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user\Desktop\新電力プロポーザル\HP掲載データ\公募時点掲載内容\"/>
    </mc:Choice>
  </mc:AlternateContent>
  <xr:revisionPtr revIDLastSave="0" documentId="13_ncr:1_{E41B86AC-D415-49F0-AC29-5498C56689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弘前市" sheetId="5" r:id="rId1"/>
    <sheet name="大鰐町・藤崎町" sheetId="8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Key2" hidden="1">'[1]#REF'!#REF!</definedName>
    <definedName name="___Key02" hidden="1">'[1]#REF'!#REF!</definedName>
    <definedName name="___Key2" hidden="1">'[1]#REF'!#REF!</definedName>
    <definedName name="___Key3" hidden="1">'[1]#REF'!$N$642:$N$1308</definedName>
    <definedName name="__Key2" hidden="1">'[1]#REF'!#REF!</definedName>
    <definedName name="__Key3" hidden="1">'[1]#REF'!$N$642:$N$1308</definedName>
    <definedName name="_aaa01" hidden="1">#REF!</definedName>
    <definedName name="_ab01" hidden="1">#REF!</definedName>
    <definedName name="_as01" hidden="1">#REF!</definedName>
    <definedName name="_file" hidden="1">'[2]#REF'!#REF!</definedName>
    <definedName name="_Fill" hidden="1">'[3] 内訳'!#REF!</definedName>
    <definedName name="_Fill02" hidden="1">#REF!</definedName>
    <definedName name="_Fill2" hidden="1">#REF!</definedName>
    <definedName name="_xlnm._FilterDatabase" localSheetId="0" hidden="1">弘前市!$A$10:$M$111</definedName>
    <definedName name="_Key01" hidden="1">#REF!</definedName>
    <definedName name="_Key02" hidden="1">'[1]#REF'!#REF!</definedName>
    <definedName name="_Key03" hidden="1">'[1]#REF'!#REF!</definedName>
    <definedName name="_Key04" hidden="1">#REF!</definedName>
    <definedName name="_key05" hidden="1">#REF!</definedName>
    <definedName name="_Key1" hidden="1">'[3] 内訳'!#REF!</definedName>
    <definedName name="_Key2" hidden="1">#REF!</definedName>
    <definedName name="_Key20" hidden="1">'[1]#REF'!#REF!</definedName>
    <definedName name="_Key21" hidden="1">'[1]#REF'!#REF!</definedName>
    <definedName name="_key3" hidden="1">#REF!</definedName>
    <definedName name="_Order1" hidden="1">0</definedName>
    <definedName name="_Order2" hidden="1">255</definedName>
    <definedName name="_Parse_Out" hidden="1">#REF!</definedName>
    <definedName name="_Sort" hidden="1">#REF!</definedName>
    <definedName name="AccessDatabase" hidden="1">"D:\データ\エクセル\建築課\設計書原本\設計書NEC970813.mdb"</definedName>
    <definedName name="as" hidden="1">#REF!</definedName>
    <definedName name="_xlnm.Database" hidden="1">[4]見積比較表!#REF!</definedName>
    <definedName name="Database01" hidden="1">[5]見積比較表!#REF!</definedName>
    <definedName name="Fill01" hidden="1">#REF!</definedName>
    <definedName name="Fill02" hidden="1">#REF!</definedName>
    <definedName name="Fill03" hidden="1">#REF!</definedName>
    <definedName name="Fill04" hidden="1">'[1]#REF'!#REF!</definedName>
    <definedName name="Fill2" hidden="1">'[1]#REF'!#REF!</definedName>
    <definedName name="HTML_CodePage" hidden="1">932</definedName>
    <definedName name="HTML_Control" hidden="1">{"'内訳書'!$A$1:$O$28"}</definedName>
    <definedName name="HTML_Description" hidden="1">""</definedName>
    <definedName name="HTML_Email" hidden="1">""</definedName>
    <definedName name="HTML_Header" hidden="1">"内訳書"</definedName>
    <definedName name="HTML_LastUpdate" hidden="1">"98/12/22"</definedName>
    <definedName name="HTML_LineAfter" hidden="1">FALSE</definedName>
    <definedName name="HTML_LineBefore" hidden="1">FALSE</definedName>
    <definedName name="HTML_Name" hidden="1">"隅　貴弘"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"ﾊﾞｲｵﾊｻﾞｰﾄﾞ内訳書"</definedName>
    <definedName name="naisou" hidden="1">{"'内訳書'!$A$1:$O$28"}</definedName>
    <definedName name="ParseOut01" hidden="1">#REF!</definedName>
    <definedName name="ParseOut02" hidden="1">#REF!</definedName>
    <definedName name="ParseOut03" hidden="1">#REF!</definedName>
    <definedName name="ＰＰ" hidden="1">{"'内訳書'!$A$1:$O$28"}</definedName>
    <definedName name="_xlnm.Print_Titles" localSheetId="0">弘前市!$11:$12</definedName>
    <definedName name="q" hidden="1">#REF!</definedName>
    <definedName name="qq" hidden="1">#REF!</definedName>
    <definedName name="ｒｇｇｈｓｒｈｓｒ" hidden="1">{"'内訳書'!$A$1:$O$28"}</definedName>
    <definedName name="SDGDJ" hidden="1">#REF!</definedName>
    <definedName name="SDGDJ01" hidden="1">#REF!</definedName>
    <definedName name="SDGDJ02" hidden="1">#REF!</definedName>
    <definedName name="SDGDJ03" hidden="1">#REF!</definedName>
    <definedName name="Sort01" hidden="1">#REF!</definedName>
    <definedName name="Sort2" hidden="1">'[1]#REF'!$A$642:$N$1308</definedName>
    <definedName name="あい" hidden="1">#REF!</definedName>
    <definedName name="あい01" hidden="1">#REF!</definedName>
    <definedName name="っっｇ" hidden="1">{"'内訳書'!$A$1:$O$28"}</definedName>
    <definedName name="も" hidden="1">#REF!</definedName>
    <definedName name="も01" hidden="1">#REF!</definedName>
    <definedName name="ﾔﾈ" hidden="1">{"'内訳書'!$A$1:$O$28"}</definedName>
    <definedName name="外構" hidden="1">{"'内訳書'!$A$1:$O$28"}</definedName>
    <definedName name="仕上２" hidden="1">{"'内訳書'!$A$1:$O$28"}</definedName>
    <definedName name="仕上３" hidden="1">{"'内訳書'!$A$1:$O$28"}</definedName>
    <definedName name="造成" hidden="1">{"'内訳書'!$A$1:$O$28"}</definedName>
    <definedName name="造成1" hidden="1">{"'内訳書'!$A$1:$O$28"}</definedName>
    <definedName name="単価比較１" hidden="1">{"'内訳書'!$A$1:$O$28"}</definedName>
    <definedName name="単価比較11" hidden="1">{"'内訳書'!$A$1:$O$28"}</definedName>
    <definedName name="撤去２" hidden="1">{"'内訳書'!$A$1:$O$28"}</definedName>
    <definedName name="撤去３" hidden="1">{"'内訳書'!$A$1:$O$28"}</definedName>
    <definedName name="土木表紙" hidden="1">{"'内訳書'!$A$1:$O$28"}</definedName>
    <definedName name="浜の町３" hidden="1">{"'内訳書'!$A$1:$O$28"}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11" i="5" l="1"/>
  <c r="O111" i="5"/>
  <c r="N111" i="5"/>
  <c r="M111" i="5"/>
  <c r="L111" i="5"/>
  <c r="K111" i="5"/>
  <c r="J111" i="5"/>
  <c r="I111" i="5"/>
  <c r="H111" i="5"/>
  <c r="G111" i="5"/>
  <c r="F111" i="5"/>
  <c r="D111" i="5"/>
  <c r="C111" i="5"/>
  <c r="D109" i="5"/>
  <c r="D107" i="5"/>
  <c r="D105" i="5"/>
  <c r="D103" i="5"/>
  <c r="D101" i="5"/>
  <c r="D99" i="5"/>
  <c r="D97" i="5"/>
  <c r="D95" i="5"/>
  <c r="D93" i="5"/>
  <c r="D91" i="5"/>
  <c r="D89" i="5"/>
  <c r="D87" i="5"/>
  <c r="D85" i="5"/>
  <c r="D83" i="5"/>
  <c r="D81" i="5"/>
  <c r="D79" i="5"/>
  <c r="D77" i="5"/>
  <c r="D75" i="5"/>
  <c r="D73" i="5"/>
  <c r="D71" i="5"/>
  <c r="D69" i="5"/>
  <c r="D67" i="5"/>
  <c r="D65" i="5"/>
  <c r="D63" i="5"/>
  <c r="D61" i="5"/>
  <c r="D59" i="5"/>
  <c r="D57" i="5"/>
  <c r="D55" i="5"/>
  <c r="D53" i="5"/>
  <c r="D51" i="5"/>
  <c r="D49" i="5"/>
  <c r="D47" i="5"/>
  <c r="D45" i="5"/>
  <c r="D43" i="5"/>
  <c r="D41" i="5"/>
  <c r="D39" i="5"/>
  <c r="D37" i="5"/>
  <c r="D35" i="5"/>
  <c r="D33" i="5"/>
  <c r="D31" i="5"/>
  <c r="D29" i="5"/>
  <c r="D27" i="5"/>
  <c r="D25" i="5"/>
  <c r="D23" i="5"/>
  <c r="D21" i="5"/>
  <c r="D19" i="5"/>
  <c r="D17" i="5"/>
  <c r="D15" i="5"/>
  <c r="D13" i="5"/>
  <c r="F15" i="8" l="1"/>
  <c r="E1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pc-user</author>
  </authors>
  <commentList>
    <comment ref="B17" authorId="0" shapeId="0" xr:uid="{8E5FA422-E9E2-4A7B-95D5-20097C693D31}">
      <text>
        <r>
          <rPr>
            <sz val="10"/>
            <color indexed="81"/>
            <rFont val="MS P ゴシック"/>
            <family val="3"/>
            <charset val="128"/>
          </rPr>
          <t>ｷｭｰﾋﾞｸﾙは整備しない方針</t>
        </r>
      </text>
    </comment>
  </commentList>
</comments>
</file>

<file path=xl/sharedStrings.xml><?xml version="1.0" encoding="utf-8"?>
<sst xmlns="http://schemas.openxmlformats.org/spreadsheetml/2006/main" count="236" uniqueCount="117">
  <si>
    <t>室数</t>
    <rPh sb="0" eb="2">
      <t>シツスウ</t>
    </rPh>
    <phoneticPr fontId="1"/>
  </si>
  <si>
    <t>台数</t>
    <rPh sb="0" eb="2">
      <t>ダイスウ</t>
    </rPh>
    <phoneticPr fontId="1"/>
  </si>
  <si>
    <t>冷房能力別台数</t>
    <rPh sb="0" eb="2">
      <t>レイボウ</t>
    </rPh>
    <rPh sb="2" eb="5">
      <t>ノウリョクベツ</t>
    </rPh>
    <rPh sb="5" eb="7">
      <t>ダイスウ</t>
    </rPh>
    <phoneticPr fontId="1"/>
  </si>
  <si>
    <t>【共通項目】</t>
    <rPh sb="1" eb="3">
      <t>キョウツウ</t>
    </rPh>
    <rPh sb="3" eb="5">
      <t>コウモク</t>
    </rPh>
    <phoneticPr fontId="1"/>
  </si>
  <si>
    <t>普通教室（特別支援学級を含む）、特別教室（音楽室）</t>
    <rPh sb="2" eb="4">
      <t>キョウシツ</t>
    </rPh>
    <rPh sb="5" eb="7">
      <t>トクベツ</t>
    </rPh>
    <rPh sb="7" eb="9">
      <t>シエン</t>
    </rPh>
    <rPh sb="9" eb="11">
      <t>ガッキュウ</t>
    </rPh>
    <rPh sb="12" eb="13">
      <t>フク</t>
    </rPh>
    <rPh sb="18" eb="20">
      <t>キョウシツ</t>
    </rPh>
    <phoneticPr fontId="1"/>
  </si>
  <si>
    <t>ＥＨＰ</t>
    <phoneticPr fontId="1"/>
  </si>
  <si>
    <t>【個別内容】</t>
    <rPh sb="1" eb="3">
      <t>コベツ</t>
    </rPh>
    <rPh sb="3" eb="5">
      <t>ナイヨウ</t>
    </rPh>
    <phoneticPr fontId="1"/>
  </si>
  <si>
    <t>電力使用量積算に関する参考資料</t>
    <rPh sb="0" eb="2">
      <t>デンリョク</t>
    </rPh>
    <rPh sb="2" eb="5">
      <t>シヨウリョウ</t>
    </rPh>
    <rPh sb="5" eb="7">
      <t>セキサン</t>
    </rPh>
    <rPh sb="8" eb="9">
      <t>カン</t>
    </rPh>
    <rPh sb="11" eb="13">
      <t>サンコウ</t>
    </rPh>
    <rPh sb="13" eb="15">
      <t>シリョウ</t>
    </rPh>
    <phoneticPr fontId="1"/>
  </si>
  <si>
    <t>福村小</t>
  </si>
  <si>
    <t>豊田小</t>
  </si>
  <si>
    <t>堀越小</t>
  </si>
  <si>
    <t>文京小</t>
  </si>
  <si>
    <t>千年小</t>
  </si>
  <si>
    <t>大和沢小</t>
  </si>
  <si>
    <t>小沢小</t>
  </si>
  <si>
    <t>青柳小</t>
  </si>
  <si>
    <t>第三大成小</t>
  </si>
  <si>
    <t>桔梗野小</t>
  </si>
  <si>
    <t>石川小</t>
  </si>
  <si>
    <t>松原小</t>
  </si>
  <si>
    <t>東小</t>
  </si>
  <si>
    <t>大成小</t>
  </si>
  <si>
    <t>相馬小</t>
  </si>
  <si>
    <t>自得小</t>
    <rPh sb="0" eb="2">
      <t>ジトク</t>
    </rPh>
    <rPh sb="2" eb="3">
      <t>ショウ</t>
    </rPh>
    <phoneticPr fontId="2"/>
  </si>
  <si>
    <t>小友小</t>
  </si>
  <si>
    <t>新和小</t>
  </si>
  <si>
    <t>高杉小</t>
  </si>
  <si>
    <t>船沢小</t>
  </si>
  <si>
    <t>三省小</t>
  </si>
  <si>
    <t>致遠小</t>
  </si>
  <si>
    <t>城東小</t>
  </si>
  <si>
    <t>東目屋小</t>
  </si>
  <si>
    <t>和徳小</t>
  </si>
  <si>
    <t>時敏小</t>
    <rPh sb="0" eb="1">
      <t>ジ</t>
    </rPh>
    <rPh sb="1" eb="2">
      <t>ビン</t>
    </rPh>
    <rPh sb="2" eb="3">
      <t>ショウ</t>
    </rPh>
    <phoneticPr fontId="2"/>
  </si>
  <si>
    <t>城西小</t>
    <rPh sb="0" eb="2">
      <t>ジョウセイ</t>
    </rPh>
    <rPh sb="2" eb="3">
      <t>ショウ</t>
    </rPh>
    <phoneticPr fontId="2"/>
  </si>
  <si>
    <t>西小</t>
  </si>
  <si>
    <t>北小</t>
    <rPh sb="0" eb="1">
      <t>キタ</t>
    </rPh>
    <rPh sb="1" eb="2">
      <t>ショウ</t>
    </rPh>
    <phoneticPr fontId="2"/>
  </si>
  <si>
    <t>裾野小</t>
    <rPh sb="0" eb="2">
      <t>スソノ</t>
    </rPh>
    <rPh sb="2" eb="3">
      <t>ショウ</t>
    </rPh>
    <phoneticPr fontId="2"/>
  </si>
  <si>
    <t>岩木小</t>
  </si>
  <si>
    <t>新和中</t>
    <rPh sb="0" eb="2">
      <t>ニイナ</t>
    </rPh>
    <rPh sb="2" eb="3">
      <t>チュウ</t>
    </rPh>
    <phoneticPr fontId="2"/>
  </si>
  <si>
    <t>船沢中</t>
  </si>
  <si>
    <t>東目屋中</t>
  </si>
  <si>
    <t>石川中</t>
  </si>
  <si>
    <t>北辰中</t>
  </si>
  <si>
    <t>裾野中</t>
  </si>
  <si>
    <t>南中</t>
  </si>
  <si>
    <t>東中</t>
  </si>
  <si>
    <t>津軽中</t>
  </si>
  <si>
    <t>常盤野小中</t>
  </si>
  <si>
    <t>相馬中</t>
  </si>
  <si>
    <t>音楽</t>
    <rPh sb="0" eb="2">
      <t>オンガク</t>
    </rPh>
    <phoneticPr fontId="1"/>
  </si>
  <si>
    <t>普通</t>
    <rPh sb="0" eb="2">
      <t>フツウ</t>
    </rPh>
    <phoneticPr fontId="1"/>
  </si>
  <si>
    <t>朝陽小</t>
    <rPh sb="0" eb="2">
      <t>チョウヨウ</t>
    </rPh>
    <phoneticPr fontId="1"/>
  </si>
  <si>
    <t>第一中</t>
    <rPh sb="0" eb="1">
      <t>ダイ</t>
    </rPh>
    <phoneticPr fontId="1"/>
  </si>
  <si>
    <t>第二中</t>
    <rPh sb="0" eb="1">
      <t>ダイ</t>
    </rPh>
    <phoneticPr fontId="1"/>
  </si>
  <si>
    <t>第三中</t>
    <rPh sb="0" eb="1">
      <t>ダイ</t>
    </rPh>
    <phoneticPr fontId="1"/>
  </si>
  <si>
    <t>第四中</t>
    <rPh sb="0" eb="1">
      <t>ダイ</t>
    </rPh>
    <phoneticPr fontId="1"/>
  </si>
  <si>
    <t>第五中</t>
    <rPh sb="0" eb="1">
      <t>ダイ</t>
    </rPh>
    <phoneticPr fontId="1"/>
  </si>
  <si>
    <t>運用マニュアル：</t>
    <rPh sb="0" eb="2">
      <t>ウンヨウ</t>
    </rPh>
    <phoneticPr fontId="1"/>
  </si>
  <si>
    <t>設置時期　　　：</t>
    <rPh sb="0" eb="2">
      <t>セッチ</t>
    </rPh>
    <rPh sb="2" eb="4">
      <t>ジキ</t>
    </rPh>
    <phoneticPr fontId="1"/>
  </si>
  <si>
    <t>動力源　　　　：</t>
    <rPh sb="0" eb="3">
      <t>ドウリョクゲン</t>
    </rPh>
    <phoneticPr fontId="1"/>
  </si>
  <si>
    <t>設置室の種類　：</t>
    <phoneticPr fontId="1"/>
  </si>
  <si>
    <t>三和小</t>
    <phoneticPr fontId="1"/>
  </si>
  <si>
    <t>各課</t>
    <rPh sb="0" eb="2">
      <t>カクカ</t>
    </rPh>
    <phoneticPr fontId="1"/>
  </si>
  <si>
    <t>施設名</t>
    <rPh sb="0" eb="2">
      <t>シセツ</t>
    </rPh>
    <rPh sb="2" eb="3">
      <t>メイ</t>
    </rPh>
    <phoneticPr fontId="1"/>
  </si>
  <si>
    <t>設置時期</t>
    <rPh sb="0" eb="2">
      <t>セッチ</t>
    </rPh>
    <rPh sb="2" eb="4">
      <t>ジキ</t>
    </rPh>
    <phoneticPr fontId="8"/>
  </si>
  <si>
    <t>設置教室種類</t>
    <rPh sb="0" eb="2">
      <t>セッチ</t>
    </rPh>
    <rPh sb="2" eb="4">
      <t>キョウシツ</t>
    </rPh>
    <rPh sb="4" eb="6">
      <t>シュルイ</t>
    </rPh>
    <phoneticPr fontId="8"/>
  </si>
  <si>
    <t>設置教室数</t>
    <rPh sb="0" eb="2">
      <t>セッチ</t>
    </rPh>
    <rPh sb="2" eb="4">
      <t>キョウシツ</t>
    </rPh>
    <rPh sb="4" eb="5">
      <t>スウ</t>
    </rPh>
    <phoneticPr fontId="8"/>
  </si>
  <si>
    <t>設置台数</t>
    <rPh sb="0" eb="2">
      <t>セッチ</t>
    </rPh>
    <rPh sb="2" eb="4">
      <t>ダイスウ</t>
    </rPh>
    <phoneticPr fontId="8"/>
  </si>
  <si>
    <t>動力源</t>
    <rPh sb="0" eb="3">
      <t>ドウリョクゲン</t>
    </rPh>
    <phoneticPr fontId="8"/>
  </si>
  <si>
    <t>能力</t>
    <rPh sb="0" eb="2">
      <t>ノウリョク</t>
    </rPh>
    <phoneticPr fontId="8"/>
  </si>
  <si>
    <t>備考</t>
    <rPh sb="0" eb="2">
      <t>ビコウ</t>
    </rPh>
    <phoneticPr fontId="1"/>
  </si>
  <si>
    <t>普通・特別・職員室</t>
    <rPh sb="0" eb="2">
      <t>フツウ</t>
    </rPh>
    <rPh sb="3" eb="5">
      <t>トクベツ</t>
    </rPh>
    <rPh sb="6" eb="9">
      <t>ショクインシツ</t>
    </rPh>
    <phoneticPr fontId="1"/>
  </si>
  <si>
    <t>電動ヒートポンプ</t>
    <rPh sb="0" eb="2">
      <t>デンドウ</t>
    </rPh>
    <phoneticPr fontId="1"/>
  </si>
  <si>
    <t>大鰐町</t>
    <rPh sb="0" eb="2">
      <t>オオワニ</t>
    </rPh>
    <rPh sb="2" eb="3">
      <t>マチ</t>
    </rPh>
    <phoneticPr fontId="1"/>
  </si>
  <si>
    <t>大鰐町中央公民館</t>
    <rPh sb="0" eb="3">
      <t>オオワニマチ</t>
    </rPh>
    <rPh sb="3" eb="5">
      <t>チュウオウ</t>
    </rPh>
    <rPh sb="5" eb="8">
      <t>コウミンカン</t>
    </rPh>
    <phoneticPr fontId="8"/>
  </si>
  <si>
    <t>R1.2月予定</t>
    <rPh sb="4" eb="5">
      <t>ガツ</t>
    </rPh>
    <rPh sb="5" eb="7">
      <t>ヨテイ</t>
    </rPh>
    <phoneticPr fontId="1"/>
  </si>
  <si>
    <t>3.6kw</t>
    <phoneticPr fontId="1"/>
  </si>
  <si>
    <t>大鰐町学校給食センター</t>
    <rPh sb="0" eb="2">
      <t>オオワニ</t>
    </rPh>
    <rPh sb="2" eb="3">
      <t>マチ</t>
    </rPh>
    <rPh sb="3" eb="5">
      <t>ガッコウ</t>
    </rPh>
    <rPh sb="5" eb="7">
      <t>キュウショク</t>
    </rPh>
    <phoneticPr fontId="8"/>
  </si>
  <si>
    <t>H12済</t>
    <rPh sb="3" eb="4">
      <t>スミ</t>
    </rPh>
    <phoneticPr fontId="1"/>
  </si>
  <si>
    <t>2.2～25kw</t>
    <phoneticPr fontId="1"/>
  </si>
  <si>
    <t>大鰐町役場庁舎（新規）</t>
    <rPh sb="0" eb="2">
      <t>オオワニ</t>
    </rPh>
    <rPh sb="2" eb="5">
      <t>マチヤクバ</t>
    </rPh>
    <rPh sb="5" eb="7">
      <t>チョウシャ</t>
    </rPh>
    <rPh sb="8" eb="10">
      <t>シンキ</t>
    </rPh>
    <phoneticPr fontId="8"/>
  </si>
  <si>
    <t>R2.2月予定</t>
    <rPh sb="4" eb="5">
      <t>ガツ</t>
    </rPh>
    <rPh sb="5" eb="7">
      <t>ヨテイ</t>
    </rPh>
    <phoneticPr fontId="1"/>
  </si>
  <si>
    <t>2.5～7.1kw</t>
    <phoneticPr fontId="1"/>
  </si>
  <si>
    <t>大鰐小学校</t>
    <rPh sb="0" eb="2">
      <t>オオワニ</t>
    </rPh>
    <rPh sb="2" eb="5">
      <t>ショウガッコウ</t>
    </rPh>
    <phoneticPr fontId="8"/>
  </si>
  <si>
    <t>R2.1月予定</t>
    <rPh sb="4" eb="5">
      <t>ガツ</t>
    </rPh>
    <rPh sb="5" eb="7">
      <t>ヨテイ</t>
    </rPh>
    <phoneticPr fontId="1"/>
  </si>
  <si>
    <t>普通・特別</t>
    <rPh sb="0" eb="2">
      <t>フツウ</t>
    </rPh>
    <rPh sb="3" eb="5">
      <t>トクベツ</t>
    </rPh>
    <phoneticPr fontId="1"/>
  </si>
  <si>
    <t>10kw</t>
    <phoneticPr fontId="1"/>
  </si>
  <si>
    <t>大鰐中学校</t>
    <rPh sb="0" eb="2">
      <t>オオワニ</t>
    </rPh>
    <rPh sb="2" eb="5">
      <t>チュウガッコウ</t>
    </rPh>
    <phoneticPr fontId="8"/>
  </si>
  <si>
    <t>4.5～10kw</t>
    <phoneticPr fontId="1"/>
  </si>
  <si>
    <t>藤崎小学校</t>
    <rPh sb="0" eb="2">
      <t>フジサキ</t>
    </rPh>
    <rPh sb="2" eb="5">
      <t>ショウガッコウ</t>
    </rPh>
    <phoneticPr fontId="8"/>
  </si>
  <si>
    <t>常盤小学校</t>
    <rPh sb="0" eb="2">
      <t>トキワ</t>
    </rPh>
    <rPh sb="2" eb="5">
      <t>ショウガッコウ</t>
    </rPh>
    <phoneticPr fontId="8"/>
  </si>
  <si>
    <t>藤崎中学校</t>
    <rPh sb="0" eb="2">
      <t>フジサキ</t>
    </rPh>
    <rPh sb="2" eb="5">
      <t>チュウガッコウ</t>
    </rPh>
    <phoneticPr fontId="8"/>
  </si>
  <si>
    <t>明徳中学校</t>
    <rPh sb="0" eb="2">
      <t>メイトク</t>
    </rPh>
    <rPh sb="2" eb="5">
      <t>チュウガッコウ</t>
    </rPh>
    <phoneticPr fontId="8"/>
  </si>
  <si>
    <t>12.5kw</t>
    <phoneticPr fontId="1"/>
  </si>
  <si>
    <t>12.5kw：5台、10kw：6台、7.1kw：2台</t>
    <rPh sb="8" eb="9">
      <t>ダイ</t>
    </rPh>
    <rPh sb="16" eb="17">
      <t>ダイ</t>
    </rPh>
    <rPh sb="25" eb="26">
      <t>ダイ</t>
    </rPh>
    <phoneticPr fontId="1"/>
  </si>
  <si>
    <t>12.5kw：13 台、10kw：2 台</t>
    <rPh sb="10" eb="11">
      <t>ダイ</t>
    </rPh>
    <rPh sb="19" eb="20">
      <t>ダイ</t>
    </rPh>
    <phoneticPr fontId="1"/>
  </si>
  <si>
    <t>12.5kw：１台、7.1kw：18台</t>
    <rPh sb="8" eb="9">
      <t>ダイ</t>
    </rPh>
    <rPh sb="18" eb="19">
      <t>ダイ</t>
    </rPh>
    <phoneticPr fontId="1"/>
  </si>
  <si>
    <t>14.0kw</t>
    <phoneticPr fontId="1"/>
  </si>
  <si>
    <t>14kw：7台、7.1kw：1台</t>
    <rPh sb="6" eb="7">
      <t>ダイ</t>
    </rPh>
    <rPh sb="15" eb="16">
      <t>ダイ</t>
    </rPh>
    <phoneticPr fontId="1"/>
  </si>
  <si>
    <t>電力使用量積算に関する参考資料</t>
  </si>
  <si>
    <t>【算出条件】</t>
    <rPh sb="1" eb="3">
      <t>サンシュツ</t>
    </rPh>
    <rPh sb="3" eb="5">
      <t>ジョウケン</t>
    </rPh>
    <phoneticPr fontId="1"/>
  </si>
  <si>
    <t>使用時期　　　：</t>
    <rPh sb="0" eb="2">
      <t>シヨウ</t>
    </rPh>
    <rPh sb="2" eb="4">
      <t>ジキ</t>
    </rPh>
    <phoneticPr fontId="1"/>
  </si>
  <si>
    <t>使用日数　　　：</t>
    <rPh sb="0" eb="2">
      <t>シヨウ</t>
    </rPh>
    <rPh sb="2" eb="4">
      <t>ニッスウ</t>
    </rPh>
    <phoneticPr fontId="1"/>
  </si>
  <si>
    <t>使用時間　　　：</t>
    <rPh sb="0" eb="2">
      <t>シヨウ</t>
    </rPh>
    <rPh sb="2" eb="4">
      <t>ジカン</t>
    </rPh>
    <phoneticPr fontId="1"/>
  </si>
  <si>
    <t>６～９月</t>
    <rPh sb="3" eb="4">
      <t>ガツ</t>
    </rPh>
    <phoneticPr fontId="1"/>
  </si>
  <si>
    <t>普通教室８時間／日　音楽教室４時間／日</t>
    <rPh sb="0" eb="2">
      <t>フツウ</t>
    </rPh>
    <rPh sb="2" eb="4">
      <t>キョウシツ</t>
    </rPh>
    <rPh sb="5" eb="7">
      <t>ジカン</t>
    </rPh>
    <rPh sb="8" eb="9">
      <t>ニチ</t>
    </rPh>
    <rPh sb="10" eb="12">
      <t>オンガク</t>
    </rPh>
    <rPh sb="12" eb="14">
      <t>キョウシツ</t>
    </rPh>
    <rPh sb="15" eb="17">
      <t>ジカン</t>
    </rPh>
    <rPh sb="18" eb="19">
      <t>ニチ</t>
    </rPh>
    <phoneticPr fontId="1"/>
  </si>
  <si>
    <t>Ｒ２.３月完成予定</t>
    <rPh sb="4" eb="5">
      <t>ガツ</t>
    </rPh>
    <rPh sb="5" eb="7">
      <t>カンセイ</t>
    </rPh>
    <rPh sb="7" eb="9">
      <t>ヨテイ</t>
    </rPh>
    <phoneticPr fontId="1"/>
  </si>
  <si>
    <t>８時間／日（共通）</t>
    <rPh sb="1" eb="3">
      <t>ジカン</t>
    </rPh>
    <rPh sb="4" eb="5">
      <t>ニチ</t>
    </rPh>
    <rPh sb="6" eb="8">
      <t>キョウツウ</t>
    </rPh>
    <phoneticPr fontId="1"/>
  </si>
  <si>
    <t>藤崎町</t>
    <rPh sb="0" eb="3">
      <t>フジサキマチ</t>
    </rPh>
    <phoneticPr fontId="1"/>
  </si>
  <si>
    <t>使用時期：</t>
    <rPh sb="0" eb="2">
      <t>シヨウ</t>
    </rPh>
    <rPh sb="2" eb="4">
      <t>ジキ</t>
    </rPh>
    <phoneticPr fontId="1"/>
  </si>
  <si>
    <t>使用日数：</t>
    <rPh sb="0" eb="2">
      <t>シヨウ</t>
    </rPh>
    <rPh sb="2" eb="4">
      <t>ニッスウ</t>
    </rPh>
    <phoneticPr fontId="1"/>
  </si>
  <si>
    <t>使用時間：</t>
    <rPh sb="0" eb="2">
      <t>シヨウ</t>
    </rPh>
    <rPh sb="2" eb="4">
      <t>ジカン</t>
    </rPh>
    <phoneticPr fontId="1"/>
  </si>
  <si>
    <t>６～９月のうち１５日間</t>
    <rPh sb="3" eb="4">
      <t>ガツ</t>
    </rPh>
    <rPh sb="9" eb="10">
      <t>ニチ</t>
    </rPh>
    <rPh sb="10" eb="11">
      <t>カン</t>
    </rPh>
    <phoneticPr fontId="1"/>
  </si>
  <si>
    <t>16.kwﾂｲﾝ</t>
    <phoneticPr fontId="1"/>
  </si>
  <si>
    <t>14.kwﾂｲﾝ</t>
    <phoneticPr fontId="1"/>
  </si>
  <si>
    <t>11.2kwﾂｲﾝ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</si>
</sst>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.#\k\w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11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8" fontId="12" fillId="0" borderId="1" xfId="2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38" fontId="12" fillId="0" borderId="1" xfId="2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38" fontId="12" fillId="0" borderId="11" xfId="2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38" fontId="12" fillId="0" borderId="11" xfId="2" applyFont="1" applyBorder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9" fillId="0" borderId="13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8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3">
    <cellStyle name="桁区切り" xfId="2" builtinId="6"/>
    <cellStyle name="桁区切り 2" xfId="1" xr:uid="{4DB1E494-E95B-4ABD-85BA-95AB62836985}"/>
    <cellStyle name="標準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40d\G\EXCEL\&#24179;&#25104;&#65297;&#65298;&#24180;&#24230;\&#24441;&#25152;\&#26481;&#21271;&#30010;\&#65320;12&#12288;&#12415;&#12393;&#12426;&#12534;&#19992;&#22243;&#22320;&#38598;&#20250;&#25152;&#24314;&#31689;&#24037;&#20107;%20&#12398;&#12496;&#12483;&#12463;&#12450;&#12483;&#1250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ahashi2\d\&#35373;&#35336;&#20107;&#21209;&#25152;&#65293;&#30476;&#20869;\&#24037;&#34276;&#35373;&#35336;\&#27178;&#27996;&#23567;&#23398;&#26657;\H24.9%20&#12388;&#12364;&#12427;&#35386;&#30274;&#25152;&#20869;&#353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200\b\windows\TEMP\&#65297;&#65299;&#24180;&#24230;&#20304;&#34276;\&#28010;&#23713;&#35686;&#23519;\&#65320;12&#12288;&#28010;&#23713;&#35686;&#23519;&#32626;&#12288;&#35299;&#20307;&#24037;&#20107;&#35373;&#35336;&#26360;&#65288;0413&#25552;&#2098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179;&#25104;&#65304;~1\&#20843;&#19968;&#39178;&#22679;\&#24179;&#25104;&#65304;~1\&#19979;&#36275;&#25913;&#20462;\&#38738;&#26862;&#26481;&#199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no\&#20181;&#20107;\H21&#24180;\2124%20&#21313;&#21644;&#30000;&#24066;&#31435;&#27861;&#22885;&#23567;&#23398;&#26657;&#23627;&#20869;&#36939;&#21205;&#22580;&#38651;&#27671;&#35373;&#20633;&#24037;&#20107;\&#20181;&#20107;\H20&#24180;\2017%20&#34809;&#30000;&#20013;&#23398;&#26657;&#26032;&#26847;&#24314;&#31689;&#24037;&#20107;\&#34809;&#30000;&#20013;&#26360;&#39006;\&#24179;&#25104;&#65304;~1\&#20843;&#19968;&#39178;&#22679;\&#24179;&#25104;&#65304;~1\&#19979;&#36275;&#25913;&#20462;\&#38738;&#26862;&#26481;&#199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12　みどりヶ丘団地集会所建築工事 のバックアップ"/>
      <sheetName val="#REF"/>
      <sheetName val="設計書表紙"/>
      <sheetName val="設計書 (住宅課経費)"/>
      <sheetName val="設計書"/>
      <sheetName val="代価表紙"/>
      <sheetName val="見積代価表"/>
      <sheetName val="表紙"/>
      <sheetName val="直接仮設集計表"/>
      <sheetName val="土工事集計表"/>
      <sheetName val="鉄筋、型枠、生コン総括表"/>
      <sheetName val="鉄筋、型枠、生コン集計表"/>
      <sheetName val="防水工事集計表 "/>
      <sheetName val="石、タイル工事集計表"/>
      <sheetName val="木工事集計表 "/>
      <sheetName val="屋根工事集計表 "/>
      <sheetName val="金属工事集計表"/>
      <sheetName val="左官工事集計表"/>
      <sheetName val="木製建具工事集計表"/>
      <sheetName val="金属製建具工事集計表"/>
      <sheetName val="ガラス工事集計表"/>
      <sheetName val="塗装工事集計表"/>
      <sheetName val="外装工事集計表"/>
      <sheetName val="内装集計表"/>
      <sheetName val="各室内装数量調書"/>
      <sheetName val="雑工事集計表"/>
      <sheetName val="外構工事集計表"/>
    </sheetNames>
    <sheetDataSet>
      <sheetData sheetId="0" refreshError="1"/>
      <sheetData sheetId="1" refreshError="1">
        <row r="642">
          <cell r="B642" t="str">
            <v>〃</v>
          </cell>
          <cell r="C642" t="str">
            <v xml:space="preserve"> 1P15Ax4+時差消灯スイッチ</v>
          </cell>
          <cell r="E642" t="str">
            <v>〃</v>
          </cell>
          <cell r="F642">
            <v>1</v>
          </cell>
          <cell r="G642">
            <v>4660</v>
          </cell>
          <cell r="H642">
            <v>4660</v>
          </cell>
          <cell r="I642" t="str">
            <v>〃</v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B646" t="str">
            <v>照明器具</v>
          </cell>
          <cell r="C646" t="str">
            <v xml:space="preserve"> A21</v>
          </cell>
          <cell r="E646" t="str">
            <v>台</v>
          </cell>
          <cell r="F646">
            <v>1</v>
          </cell>
          <cell r="G646">
            <v>4000</v>
          </cell>
          <cell r="H646">
            <v>4000</v>
          </cell>
          <cell r="I646" t="str">
            <v>複合−１</v>
          </cell>
          <cell r="L646">
            <v>4000</v>
          </cell>
        </row>
        <row r="647">
          <cell r="B647" t="str">
            <v>〃</v>
          </cell>
          <cell r="C647" t="str">
            <v xml:space="preserve"> A22</v>
          </cell>
          <cell r="E647" t="str">
            <v>〃</v>
          </cell>
          <cell r="F647">
            <v>2</v>
          </cell>
          <cell r="G647">
            <v>6000</v>
          </cell>
          <cell r="H647">
            <v>12000</v>
          </cell>
          <cell r="I647" t="str">
            <v>〃</v>
          </cell>
          <cell r="L647">
            <v>12000</v>
          </cell>
        </row>
        <row r="648">
          <cell r="B648" t="str">
            <v>〃</v>
          </cell>
          <cell r="C648" t="str">
            <v xml:space="preserve"> A321</v>
          </cell>
          <cell r="E648" t="str">
            <v>〃</v>
          </cell>
          <cell r="F648">
            <v>1</v>
          </cell>
          <cell r="G648">
            <v>8440</v>
          </cell>
          <cell r="H648">
            <v>8440</v>
          </cell>
          <cell r="I648" t="str">
            <v>〃</v>
          </cell>
          <cell r="L648">
            <v>8440</v>
          </cell>
        </row>
        <row r="649">
          <cell r="B649" t="str">
            <v>〃</v>
          </cell>
          <cell r="C649" t="str">
            <v xml:space="preserve"> A322</v>
          </cell>
          <cell r="E649" t="str">
            <v>〃</v>
          </cell>
          <cell r="F649">
            <v>4</v>
          </cell>
          <cell r="G649">
            <v>13100</v>
          </cell>
          <cell r="H649">
            <v>52400</v>
          </cell>
          <cell r="I649" t="str">
            <v>〃</v>
          </cell>
          <cell r="L649">
            <v>52400</v>
          </cell>
        </row>
        <row r="650">
          <cell r="B650" t="str">
            <v>〃</v>
          </cell>
          <cell r="C650" t="str">
            <v xml:space="preserve"> B324</v>
          </cell>
          <cell r="E650" t="str">
            <v>〃</v>
          </cell>
          <cell r="F650">
            <v>10</v>
          </cell>
          <cell r="G650">
            <v>31900</v>
          </cell>
          <cell r="H650">
            <v>319000</v>
          </cell>
          <cell r="I650" t="str">
            <v>〃</v>
          </cell>
          <cell r="L650">
            <v>319000</v>
          </cell>
        </row>
        <row r="651">
          <cell r="B651" t="str">
            <v>〃</v>
          </cell>
          <cell r="C651" t="str">
            <v xml:space="preserve"> C321</v>
          </cell>
          <cell r="E651" t="str">
            <v>〃</v>
          </cell>
          <cell r="F651">
            <v>6</v>
          </cell>
          <cell r="G651">
            <v>15700</v>
          </cell>
          <cell r="H651">
            <v>94200</v>
          </cell>
          <cell r="I651" t="str">
            <v>〃</v>
          </cell>
          <cell r="L651">
            <v>94200</v>
          </cell>
        </row>
        <row r="652">
          <cell r="B652" t="str">
            <v>〃</v>
          </cell>
          <cell r="C652" t="str">
            <v xml:space="preserve"> D321</v>
          </cell>
          <cell r="E652" t="str">
            <v>〃</v>
          </cell>
          <cell r="F652">
            <v>1</v>
          </cell>
          <cell r="G652">
            <v>30000</v>
          </cell>
          <cell r="H652">
            <v>30000</v>
          </cell>
          <cell r="I652" t="str">
            <v>〃</v>
          </cell>
          <cell r="L652">
            <v>30000</v>
          </cell>
        </row>
        <row r="653">
          <cell r="B653" t="str">
            <v>〃</v>
          </cell>
          <cell r="C653" t="str">
            <v xml:space="preserve"> E181</v>
          </cell>
          <cell r="E653" t="str">
            <v>〃</v>
          </cell>
          <cell r="F653">
            <v>1</v>
          </cell>
          <cell r="G653">
            <v>8380</v>
          </cell>
          <cell r="H653">
            <v>8380</v>
          </cell>
          <cell r="I653" t="str">
            <v>〃</v>
          </cell>
          <cell r="L653">
            <v>8380</v>
          </cell>
        </row>
        <row r="654">
          <cell r="B654" t="str">
            <v>〃</v>
          </cell>
          <cell r="C654" t="str">
            <v xml:space="preserve"> E271</v>
          </cell>
          <cell r="E654" t="str">
            <v>〃</v>
          </cell>
          <cell r="F654">
            <v>2</v>
          </cell>
          <cell r="G654">
            <v>8740</v>
          </cell>
          <cell r="H654">
            <v>17480</v>
          </cell>
          <cell r="I654" t="str">
            <v>〃</v>
          </cell>
          <cell r="L654">
            <v>17480</v>
          </cell>
        </row>
        <row r="655">
          <cell r="B655" t="str">
            <v>〃</v>
          </cell>
          <cell r="C655" t="str">
            <v xml:space="preserve"> F21</v>
          </cell>
          <cell r="E655" t="str">
            <v>〃</v>
          </cell>
          <cell r="F655">
            <v>2</v>
          </cell>
          <cell r="G655">
            <v>6720</v>
          </cell>
          <cell r="H655">
            <v>13440</v>
          </cell>
          <cell r="I655" t="str">
            <v>〃</v>
          </cell>
          <cell r="L655">
            <v>13440</v>
          </cell>
        </row>
        <row r="656">
          <cell r="B656" t="str">
            <v>〃</v>
          </cell>
          <cell r="C656" t="str">
            <v xml:space="preserve"> G131</v>
          </cell>
          <cell r="E656" t="str">
            <v>〃</v>
          </cell>
          <cell r="F656">
            <v>3</v>
          </cell>
          <cell r="G656">
            <v>12000</v>
          </cell>
          <cell r="H656">
            <v>36000</v>
          </cell>
          <cell r="I656" t="str">
            <v>〃</v>
          </cell>
          <cell r="L656">
            <v>36000</v>
          </cell>
        </row>
        <row r="657">
          <cell r="B657" t="str">
            <v>誘導標識板</v>
          </cell>
          <cell r="C657" t="str">
            <v xml:space="preserve"> I</v>
          </cell>
          <cell r="E657" t="str">
            <v>枚</v>
          </cell>
          <cell r="F657">
            <v>2</v>
          </cell>
          <cell r="G657">
            <v>2280</v>
          </cell>
          <cell r="H657">
            <v>4560</v>
          </cell>
          <cell r="I657" t="str">
            <v>〃</v>
          </cell>
        </row>
        <row r="658">
          <cell r="H658" t="str">
            <v/>
          </cell>
        </row>
        <row r="659">
          <cell r="B659" t="str">
            <v>カバープレート</v>
          </cell>
          <cell r="C659" t="str">
            <v xml:space="preserve"> 角</v>
          </cell>
          <cell r="E659" t="str">
            <v>枚</v>
          </cell>
          <cell r="F659">
            <v>1</v>
          </cell>
          <cell r="G659">
            <v>450</v>
          </cell>
          <cell r="H659">
            <v>450</v>
          </cell>
          <cell r="I659" t="str">
            <v>複合−１</v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B668" t="str">
            <v>合計</v>
          </cell>
          <cell r="H668">
            <v>712040</v>
          </cell>
          <cell r="L668">
            <v>595340</v>
          </cell>
        </row>
        <row r="669">
          <cell r="A669">
            <v>3</v>
          </cell>
          <cell r="B669" t="str">
            <v>弱電設備</v>
          </cell>
          <cell r="H669" t="str">
            <v/>
          </cell>
        </row>
        <row r="670">
          <cell r="H670" t="str">
            <v/>
          </cell>
        </row>
        <row r="671">
          <cell r="B671" t="str">
            <v>電線管（隠蔽）</v>
          </cell>
          <cell r="C671" t="str">
            <v xml:space="preserve"> PF16</v>
          </cell>
          <cell r="E671" t="str">
            <v>ｍ</v>
          </cell>
          <cell r="F671">
            <v>17</v>
          </cell>
          <cell r="G671">
            <v>590</v>
          </cell>
          <cell r="H671">
            <v>10030</v>
          </cell>
          <cell r="I671" t="str">
            <v>市場 P-22</v>
          </cell>
        </row>
        <row r="672">
          <cell r="H672" t="str">
            <v/>
          </cell>
        </row>
        <row r="673">
          <cell r="B673" t="str">
            <v>アウトレットボックス</v>
          </cell>
          <cell r="C673" t="str">
            <v xml:space="preserve"> O.B102ﾟ-44</v>
          </cell>
          <cell r="E673" t="str">
            <v>個</v>
          </cell>
          <cell r="F673">
            <v>5</v>
          </cell>
          <cell r="G673">
            <v>1770</v>
          </cell>
          <cell r="H673">
            <v>8850</v>
          </cell>
          <cell r="I673" t="str">
            <v>市場 P-30</v>
          </cell>
        </row>
        <row r="674">
          <cell r="B674" t="str">
            <v>プルボックス</v>
          </cell>
          <cell r="C674" t="str">
            <v xml:space="preserve"> P.B150ﾟx100(SUS,WP)</v>
          </cell>
          <cell r="E674" t="str">
            <v>〃</v>
          </cell>
          <cell r="F674">
            <v>1</v>
          </cell>
          <cell r="G674">
            <v>7560</v>
          </cell>
          <cell r="H674">
            <v>7560</v>
          </cell>
          <cell r="I674" t="str">
            <v>複合−１</v>
          </cell>
        </row>
        <row r="675">
          <cell r="H675" t="str">
            <v/>
          </cell>
        </row>
        <row r="676">
          <cell r="B676" t="str">
            <v>ケーブル（管内）</v>
          </cell>
          <cell r="C676" t="str">
            <v xml:space="preserve"> S-5C-FB</v>
          </cell>
          <cell r="E676" t="str">
            <v>ｍ</v>
          </cell>
          <cell r="F676">
            <v>5</v>
          </cell>
          <cell r="G676">
            <v>450</v>
          </cell>
          <cell r="H676">
            <v>2250</v>
          </cell>
          <cell r="I676" t="str">
            <v>P-410</v>
          </cell>
        </row>
        <row r="677">
          <cell r="B677" t="str">
            <v>〃</v>
          </cell>
          <cell r="C677" t="str">
            <v xml:space="preserve"> AE 0.9-2C</v>
          </cell>
          <cell r="E677" t="str">
            <v>〃</v>
          </cell>
          <cell r="F677">
            <v>1</v>
          </cell>
          <cell r="G677">
            <v>190</v>
          </cell>
          <cell r="H677">
            <v>190</v>
          </cell>
          <cell r="I677" t="str">
            <v>P-478</v>
          </cell>
        </row>
        <row r="678">
          <cell r="B678" t="str">
            <v>ケーブル（隠蔽）</v>
          </cell>
          <cell r="C678" t="str">
            <v xml:space="preserve"> S-5C-FB</v>
          </cell>
          <cell r="E678" t="str">
            <v>〃</v>
          </cell>
          <cell r="F678">
            <v>4</v>
          </cell>
          <cell r="G678">
            <v>430</v>
          </cell>
          <cell r="H678">
            <v>1720</v>
          </cell>
          <cell r="I678" t="str">
            <v>複合−２</v>
          </cell>
        </row>
        <row r="679">
          <cell r="H679" t="str">
            <v/>
          </cell>
        </row>
        <row r="680">
          <cell r="B680" t="str">
            <v>直列ユニット</v>
          </cell>
          <cell r="C680" t="str">
            <v xml:space="preserve"> 端末</v>
          </cell>
          <cell r="E680" t="str">
            <v>組</v>
          </cell>
          <cell r="F680">
            <v>1</v>
          </cell>
          <cell r="G680">
            <v>4520</v>
          </cell>
          <cell r="H680">
            <v>4520</v>
          </cell>
          <cell r="I680" t="str">
            <v>複合−３</v>
          </cell>
        </row>
        <row r="681">
          <cell r="B681" t="str">
            <v>ガス漏れ検知器</v>
          </cell>
          <cell r="C681" t="str">
            <v xml:space="preserve"> LPG 100V</v>
          </cell>
          <cell r="E681" t="str">
            <v>個</v>
          </cell>
          <cell r="F681">
            <v>1</v>
          </cell>
          <cell r="G681">
            <v>6700</v>
          </cell>
          <cell r="H681">
            <v>6700</v>
          </cell>
          <cell r="I681" t="str">
            <v>〃</v>
          </cell>
        </row>
        <row r="682">
          <cell r="H682" t="str">
            <v/>
          </cell>
        </row>
        <row r="683">
          <cell r="B683" t="str">
            <v>ノズルプレート</v>
          </cell>
          <cell r="C683" t="str">
            <v xml:space="preserve"> 角</v>
          </cell>
          <cell r="E683" t="str">
            <v>枚</v>
          </cell>
          <cell r="F683">
            <v>1</v>
          </cell>
          <cell r="G683">
            <v>450</v>
          </cell>
          <cell r="H683">
            <v>450</v>
          </cell>
          <cell r="I683" t="str">
            <v>複合−１</v>
          </cell>
        </row>
        <row r="684">
          <cell r="B684" t="str">
            <v>防雨入線カバー</v>
          </cell>
          <cell r="E684" t="str">
            <v>個</v>
          </cell>
          <cell r="F684">
            <v>1</v>
          </cell>
          <cell r="G684">
            <v>700</v>
          </cell>
          <cell r="H684">
            <v>700</v>
          </cell>
          <cell r="I684" t="str">
            <v>〃</v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B691" t="str">
            <v>合計</v>
          </cell>
          <cell r="H691">
            <v>42970</v>
          </cell>
          <cell r="L691">
            <v>0</v>
          </cell>
        </row>
        <row r="692">
          <cell r="A692">
            <v>4</v>
          </cell>
          <cell r="B692" t="str">
            <v>構内外線設備</v>
          </cell>
          <cell r="H692" t="str">
            <v/>
          </cell>
        </row>
        <row r="693">
          <cell r="H693" t="str">
            <v/>
          </cell>
        </row>
        <row r="694">
          <cell r="B694" t="str">
            <v>電線管（地中）</v>
          </cell>
          <cell r="C694" t="str">
            <v xml:space="preserve"> FEP30</v>
          </cell>
          <cell r="E694" t="str">
            <v>ｍ</v>
          </cell>
          <cell r="F694">
            <v>33</v>
          </cell>
          <cell r="G694">
            <v>740</v>
          </cell>
          <cell r="H694">
            <v>24420</v>
          </cell>
          <cell r="I694" t="str">
            <v>P-412</v>
          </cell>
        </row>
        <row r="695">
          <cell r="B695" t="str">
            <v>〃</v>
          </cell>
          <cell r="C695" t="str">
            <v xml:space="preserve"> FEP40</v>
          </cell>
          <cell r="E695" t="str">
            <v>〃</v>
          </cell>
          <cell r="F695">
            <v>8</v>
          </cell>
          <cell r="G695">
            <v>850</v>
          </cell>
          <cell r="H695">
            <v>6800</v>
          </cell>
          <cell r="I695" t="str">
            <v>〃</v>
          </cell>
        </row>
        <row r="696">
          <cell r="H696" t="str">
            <v/>
          </cell>
        </row>
        <row r="697">
          <cell r="B697" t="str">
            <v>電線管（管内）</v>
          </cell>
          <cell r="C697" t="str">
            <v xml:space="preserve"> IV 2.0 x1</v>
          </cell>
          <cell r="E697" t="str">
            <v>ｍ</v>
          </cell>
          <cell r="F697">
            <v>8</v>
          </cell>
          <cell r="G697">
            <v>190</v>
          </cell>
          <cell r="H697">
            <v>1520</v>
          </cell>
          <cell r="I697" t="str">
            <v>P-387</v>
          </cell>
        </row>
        <row r="698">
          <cell r="B698" t="str">
            <v>ケーブル（管内）</v>
          </cell>
          <cell r="C698" t="str">
            <v xml:space="preserve"> CV 3.5ﾟ-2C</v>
          </cell>
          <cell r="E698" t="str">
            <v>〃</v>
          </cell>
          <cell r="F698">
            <v>18</v>
          </cell>
          <cell r="G698">
            <v>370</v>
          </cell>
          <cell r="H698">
            <v>6660</v>
          </cell>
          <cell r="I698" t="str">
            <v>P-390</v>
          </cell>
        </row>
        <row r="699">
          <cell r="B699" t="str">
            <v>〃</v>
          </cell>
          <cell r="C699" t="str">
            <v xml:space="preserve"> CV 22ﾟ-3C</v>
          </cell>
          <cell r="E699" t="str">
            <v>〃</v>
          </cell>
          <cell r="F699">
            <v>8</v>
          </cell>
          <cell r="G699">
            <v>1250</v>
          </cell>
          <cell r="H699">
            <v>10000</v>
          </cell>
          <cell r="I699" t="str">
            <v>〃</v>
          </cell>
        </row>
        <row r="700">
          <cell r="B700" t="str">
            <v>〃</v>
          </cell>
          <cell r="C700" t="str">
            <v xml:space="preserve"> SV 22ﾟ-3C</v>
          </cell>
          <cell r="E700" t="str">
            <v>〃</v>
          </cell>
          <cell r="F700">
            <v>5</v>
          </cell>
          <cell r="G700">
            <v>1100</v>
          </cell>
          <cell r="H700">
            <v>5500</v>
          </cell>
          <cell r="I700" t="str">
            <v>P-459</v>
          </cell>
        </row>
        <row r="701">
          <cell r="B701" t="str">
            <v>〃</v>
          </cell>
          <cell r="C701" t="str">
            <v xml:space="preserve"> S-5C-FB</v>
          </cell>
          <cell r="E701" t="str">
            <v>〃</v>
          </cell>
          <cell r="F701">
            <v>8</v>
          </cell>
          <cell r="G701">
            <v>450</v>
          </cell>
          <cell r="H701">
            <v>3600</v>
          </cell>
          <cell r="I701" t="str">
            <v>P-410</v>
          </cell>
        </row>
        <row r="702">
          <cell r="B702" t="str">
            <v>〃</v>
          </cell>
          <cell r="C702" t="str">
            <v xml:space="preserve"> S-7C-HFL-SS</v>
          </cell>
          <cell r="E702" t="str">
            <v>〃</v>
          </cell>
          <cell r="F702">
            <v>5</v>
          </cell>
          <cell r="G702">
            <v>720</v>
          </cell>
          <cell r="H702">
            <v>3600</v>
          </cell>
          <cell r="I702" t="str">
            <v>複合−２</v>
          </cell>
        </row>
        <row r="703">
          <cell r="B703" t="str">
            <v>ケーブル（架空）</v>
          </cell>
          <cell r="C703" t="str">
            <v xml:space="preserve"> S-7C-HFL-SS</v>
          </cell>
          <cell r="E703" t="str">
            <v>〃</v>
          </cell>
          <cell r="F703">
            <v>23</v>
          </cell>
          <cell r="G703">
            <v>580</v>
          </cell>
          <cell r="H703">
            <v>13340</v>
          </cell>
          <cell r="I703" t="str">
            <v>〃</v>
          </cell>
        </row>
        <row r="704">
          <cell r="H704" t="str">
            <v/>
          </cell>
        </row>
        <row r="705">
          <cell r="B705" t="str">
            <v>引込柱</v>
          </cell>
          <cell r="C705" t="str">
            <v xml:space="preserve"> 7.4m</v>
          </cell>
          <cell r="E705" t="str">
            <v>本</v>
          </cell>
          <cell r="F705">
            <v>1</v>
          </cell>
          <cell r="G705">
            <v>125000</v>
          </cell>
          <cell r="H705">
            <v>125000</v>
          </cell>
          <cell r="I705" t="str">
            <v>複合−１</v>
          </cell>
        </row>
        <row r="706">
          <cell r="B706" t="str">
            <v>同上基礎</v>
          </cell>
          <cell r="C706" t="str">
            <v xml:space="preserve"> 600x600x1300</v>
          </cell>
          <cell r="E706" t="str">
            <v>基</v>
          </cell>
          <cell r="F706">
            <v>1</v>
          </cell>
          <cell r="G706">
            <v>23000</v>
          </cell>
          <cell r="H706">
            <v>23000</v>
          </cell>
          <cell r="I706" t="str">
            <v>複合−４</v>
          </cell>
        </row>
        <row r="707">
          <cell r="B707" t="str">
            <v>引込柱盤</v>
          </cell>
          <cell r="C707" t="str">
            <v xml:space="preserve"> L-0</v>
          </cell>
          <cell r="E707" t="str">
            <v>面</v>
          </cell>
          <cell r="F707">
            <v>1</v>
          </cell>
          <cell r="G707">
            <v>44100</v>
          </cell>
          <cell r="H707">
            <v>44100</v>
          </cell>
          <cell r="I707" t="str">
            <v>複合−３</v>
          </cell>
        </row>
        <row r="708">
          <cell r="H708" t="str">
            <v/>
          </cell>
        </row>
        <row r="709">
          <cell r="B709" t="str">
            <v>外灯</v>
          </cell>
          <cell r="C709" t="str">
            <v xml:space="preserve"> H401</v>
          </cell>
          <cell r="E709" t="str">
            <v>台</v>
          </cell>
          <cell r="F709">
            <v>1</v>
          </cell>
          <cell r="G709">
            <v>74700</v>
          </cell>
          <cell r="H709">
            <v>74700</v>
          </cell>
          <cell r="I709" t="str">
            <v>複合−１</v>
          </cell>
          <cell r="L709">
            <v>74700</v>
          </cell>
        </row>
        <row r="710">
          <cell r="B710" t="str">
            <v>外灯ポール</v>
          </cell>
          <cell r="C710" t="str">
            <v xml:space="preserve"> GL+4.5m</v>
          </cell>
          <cell r="E710" t="str">
            <v>本</v>
          </cell>
          <cell r="F710">
            <v>1</v>
          </cell>
          <cell r="G710">
            <v>55800</v>
          </cell>
          <cell r="H710">
            <v>55800</v>
          </cell>
          <cell r="I710" t="str">
            <v>〃</v>
          </cell>
          <cell r="L710">
            <v>55800</v>
          </cell>
        </row>
        <row r="711">
          <cell r="B711" t="str">
            <v>同上基礎</v>
          </cell>
          <cell r="C711" t="str">
            <v xml:space="preserve"> 600x600x1300</v>
          </cell>
          <cell r="E711" t="str">
            <v>基</v>
          </cell>
          <cell r="F711">
            <v>1</v>
          </cell>
          <cell r="G711">
            <v>23000</v>
          </cell>
          <cell r="H711">
            <v>23000</v>
          </cell>
          <cell r="I711" t="str">
            <v>複合−４</v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B715" t="str">
            <v>鋼管柱</v>
          </cell>
          <cell r="C715" t="str">
            <v xml:space="preserve"> 8m</v>
          </cell>
          <cell r="E715" t="str">
            <v>本</v>
          </cell>
          <cell r="F715">
            <v>1</v>
          </cell>
          <cell r="G715">
            <v>68400</v>
          </cell>
          <cell r="H715">
            <v>68400</v>
          </cell>
          <cell r="I715" t="str">
            <v>複合−１</v>
          </cell>
        </row>
        <row r="716">
          <cell r="B716" t="str">
            <v>支線</v>
          </cell>
          <cell r="C716" t="str">
            <v xml:space="preserve"> 14ﾟ</v>
          </cell>
          <cell r="E716" t="str">
            <v>組</v>
          </cell>
          <cell r="F716">
            <v>1</v>
          </cell>
          <cell r="G716">
            <v>18700</v>
          </cell>
          <cell r="H716">
            <v>18700</v>
          </cell>
          <cell r="I716" t="str">
            <v>複合−５</v>
          </cell>
        </row>
        <row r="717">
          <cell r="B717" t="str">
            <v>４分配器</v>
          </cell>
          <cell r="C717" t="str">
            <v xml:space="preserve"> 防水型</v>
          </cell>
          <cell r="E717" t="str">
            <v>個</v>
          </cell>
          <cell r="F717">
            <v>1</v>
          </cell>
          <cell r="G717">
            <v>13200</v>
          </cell>
          <cell r="H717">
            <v>13200</v>
          </cell>
          <cell r="I717" t="str">
            <v>複合−３</v>
          </cell>
        </row>
        <row r="718">
          <cell r="B718" t="str">
            <v>２分配器</v>
          </cell>
          <cell r="C718" t="str">
            <v xml:space="preserve"> 撤去</v>
          </cell>
          <cell r="E718" t="str">
            <v>〃</v>
          </cell>
          <cell r="F718">
            <v>1</v>
          </cell>
          <cell r="G718">
            <v>1750</v>
          </cell>
          <cell r="H718">
            <v>1750</v>
          </cell>
          <cell r="I718" t="str">
            <v>〃</v>
          </cell>
        </row>
        <row r="719">
          <cell r="B719" t="str">
            <v>保安器</v>
          </cell>
          <cell r="C719" t="str">
            <v>　ＴＶ用</v>
          </cell>
          <cell r="E719" t="str">
            <v>〃</v>
          </cell>
          <cell r="F719">
            <v>1</v>
          </cell>
          <cell r="G719">
            <v>6270</v>
          </cell>
          <cell r="H719">
            <v>6270</v>
          </cell>
          <cell r="I719" t="str">
            <v>〃</v>
          </cell>
        </row>
        <row r="720">
          <cell r="B720" t="str">
            <v>接地工事</v>
          </cell>
          <cell r="C720" t="str">
            <v xml:space="preserve"> ED</v>
          </cell>
          <cell r="E720" t="str">
            <v>箇所</v>
          </cell>
          <cell r="F720">
            <v>4</v>
          </cell>
          <cell r="G720">
            <v>11400</v>
          </cell>
          <cell r="H720">
            <v>45600</v>
          </cell>
          <cell r="I720" t="str">
            <v>複合−２</v>
          </cell>
        </row>
        <row r="721">
          <cell r="H721" t="str">
            <v/>
          </cell>
        </row>
        <row r="722">
          <cell r="B722" t="str">
            <v>埋設シート</v>
          </cell>
          <cell r="E722" t="str">
            <v>ｍ</v>
          </cell>
          <cell r="F722">
            <v>20</v>
          </cell>
          <cell r="G722">
            <v>150</v>
          </cell>
          <cell r="H722">
            <v>3000</v>
          </cell>
          <cell r="I722" t="str">
            <v>複合−２</v>
          </cell>
        </row>
        <row r="723">
          <cell r="H723" t="str">
            <v/>
          </cell>
        </row>
        <row r="724">
          <cell r="B724" t="str">
            <v>土工事</v>
          </cell>
          <cell r="E724" t="str">
            <v>式</v>
          </cell>
          <cell r="F724">
            <v>1</v>
          </cell>
          <cell r="G724">
            <v>10300</v>
          </cell>
          <cell r="H724">
            <v>10300</v>
          </cell>
          <cell r="I724" t="str">
            <v>複合−６</v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B737" t="str">
            <v>合計</v>
          </cell>
          <cell r="H737">
            <v>588260</v>
          </cell>
          <cell r="L737">
            <v>130500</v>
          </cell>
        </row>
        <row r="738">
          <cell r="A738" t="str">
            <v>C</v>
          </cell>
          <cell r="B738" t="str">
            <v>機械設備工事</v>
          </cell>
        </row>
        <row r="740">
          <cell r="A740" t="str">
            <v>１</v>
          </cell>
          <cell r="B740" t="str">
            <v>暖房設備</v>
          </cell>
          <cell r="E740" t="str">
            <v>式</v>
          </cell>
          <cell r="F740">
            <v>1</v>
          </cell>
          <cell r="H740">
            <v>493700</v>
          </cell>
          <cell r="L740">
            <v>434200</v>
          </cell>
        </row>
        <row r="741">
          <cell r="A741" t="str">
            <v>２</v>
          </cell>
          <cell r="B741" t="str">
            <v>換気設備</v>
          </cell>
          <cell r="E741" t="str">
            <v>式</v>
          </cell>
          <cell r="F741">
            <v>1</v>
          </cell>
          <cell r="H741">
            <v>297420</v>
          </cell>
          <cell r="L741">
            <v>0</v>
          </cell>
        </row>
        <row r="742">
          <cell r="A742" t="str">
            <v>３</v>
          </cell>
          <cell r="B742" t="str">
            <v>油送設備</v>
          </cell>
          <cell r="E742" t="str">
            <v>式</v>
          </cell>
          <cell r="F742">
            <v>1</v>
          </cell>
          <cell r="H742">
            <v>100630</v>
          </cell>
          <cell r="L742">
            <v>31200</v>
          </cell>
        </row>
        <row r="743">
          <cell r="A743" t="str">
            <v>４</v>
          </cell>
          <cell r="B743" t="str">
            <v>衛生器具設備</v>
          </cell>
          <cell r="E743" t="str">
            <v>式</v>
          </cell>
          <cell r="F743">
            <v>1</v>
          </cell>
          <cell r="H743">
            <v>494360</v>
          </cell>
          <cell r="L743">
            <v>349160</v>
          </cell>
        </row>
        <row r="744">
          <cell r="A744" t="str">
            <v>５</v>
          </cell>
          <cell r="B744" t="str">
            <v>屋内給水設備</v>
          </cell>
          <cell r="E744" t="str">
            <v>式</v>
          </cell>
          <cell r="F744">
            <v>1</v>
          </cell>
          <cell r="H744">
            <v>175770</v>
          </cell>
        </row>
        <row r="745">
          <cell r="A745" t="str">
            <v>６</v>
          </cell>
          <cell r="B745" t="str">
            <v>屋外給水設備</v>
          </cell>
          <cell r="E745" t="str">
            <v>式</v>
          </cell>
          <cell r="F745">
            <v>1</v>
          </cell>
          <cell r="H745">
            <v>130850</v>
          </cell>
        </row>
        <row r="746">
          <cell r="A746" t="str">
            <v>７</v>
          </cell>
          <cell r="B746" t="str">
            <v>屋内排水設備</v>
          </cell>
          <cell r="E746" t="str">
            <v>式</v>
          </cell>
          <cell r="F746">
            <v>1</v>
          </cell>
          <cell r="H746">
            <v>167910</v>
          </cell>
        </row>
        <row r="747">
          <cell r="A747" t="str">
            <v>８</v>
          </cell>
          <cell r="B747" t="str">
            <v>屋外排水設備</v>
          </cell>
          <cell r="E747" t="str">
            <v>式</v>
          </cell>
          <cell r="F747">
            <v>1</v>
          </cell>
          <cell r="H747">
            <v>87740</v>
          </cell>
        </row>
        <row r="748">
          <cell r="A748" t="str">
            <v>９</v>
          </cell>
          <cell r="B748" t="str">
            <v>給湯設備</v>
          </cell>
          <cell r="E748" t="str">
            <v>式</v>
          </cell>
          <cell r="F748">
            <v>1</v>
          </cell>
          <cell r="H748">
            <v>93760</v>
          </cell>
          <cell r="L748">
            <v>65600</v>
          </cell>
        </row>
        <row r="749">
          <cell r="A749" t="str">
            <v>１０</v>
          </cell>
          <cell r="B749" t="str">
            <v>ガス設備</v>
          </cell>
          <cell r="E749" t="str">
            <v>式</v>
          </cell>
          <cell r="F749">
            <v>1</v>
          </cell>
          <cell r="H749">
            <v>50110</v>
          </cell>
        </row>
        <row r="760">
          <cell r="B760" t="str">
            <v>合計</v>
          </cell>
          <cell r="H760">
            <v>2092250</v>
          </cell>
          <cell r="L760">
            <v>880160</v>
          </cell>
          <cell r="M760">
            <v>572104</v>
          </cell>
          <cell r="N760">
            <v>1520146</v>
          </cell>
        </row>
        <row r="761">
          <cell r="A761" t="str">
            <v>１</v>
          </cell>
          <cell r="B761" t="str">
            <v>暖房設備</v>
          </cell>
          <cell r="H761" t="str">
            <v/>
          </cell>
        </row>
        <row r="762">
          <cell r="H762" t="str">
            <v/>
          </cell>
        </row>
        <row r="763">
          <cell r="B763" t="str">
            <v>ＦＦ温風暖房機</v>
          </cell>
          <cell r="C763" t="str">
            <v>６３７０ＫｃａＬ／ｈ</v>
          </cell>
          <cell r="E763" t="str">
            <v>台</v>
          </cell>
          <cell r="F763">
            <v>2</v>
          </cell>
          <cell r="G763">
            <v>116000</v>
          </cell>
          <cell r="H763">
            <v>232000</v>
          </cell>
          <cell r="I763" t="str">
            <v>見積１</v>
          </cell>
          <cell r="L763">
            <v>232000</v>
          </cell>
        </row>
        <row r="764">
          <cell r="B764" t="str">
            <v>　　　〃</v>
          </cell>
          <cell r="C764" t="str">
            <v>３６４０ＫｃａＬ／ｈ</v>
          </cell>
          <cell r="E764" t="str">
            <v>〃</v>
          </cell>
          <cell r="F764">
            <v>1</v>
          </cell>
          <cell r="G764">
            <v>74200</v>
          </cell>
          <cell r="H764">
            <v>74200</v>
          </cell>
          <cell r="I764" t="str">
            <v>見積２</v>
          </cell>
          <cell r="L764">
            <v>74200</v>
          </cell>
        </row>
        <row r="765">
          <cell r="B765" t="str">
            <v>電気ヒーター</v>
          </cell>
          <cell r="C765" t="str">
            <v>２５０ｗ　ＳＵＳケーシング</v>
          </cell>
          <cell r="E765" t="str">
            <v>〃</v>
          </cell>
          <cell r="F765">
            <v>2</v>
          </cell>
          <cell r="G765">
            <v>64000</v>
          </cell>
          <cell r="H765">
            <v>128000</v>
          </cell>
          <cell r="I765" t="str">
            <v>見積３</v>
          </cell>
          <cell r="L765">
            <v>128000</v>
          </cell>
        </row>
        <row r="766">
          <cell r="H766" t="str">
            <v/>
          </cell>
        </row>
        <row r="767">
          <cell r="B767" t="str">
            <v>器具取り付け費</v>
          </cell>
          <cell r="E767" t="str">
            <v>式</v>
          </cell>
          <cell r="F767">
            <v>1</v>
          </cell>
          <cell r="G767">
            <v>59500</v>
          </cell>
          <cell r="H767">
            <v>59500</v>
          </cell>
          <cell r="I767" t="str">
            <v>調書１</v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B783" t="str">
            <v>合計</v>
          </cell>
          <cell r="H783">
            <v>493700</v>
          </cell>
          <cell r="L783">
            <v>434200</v>
          </cell>
        </row>
        <row r="784">
          <cell r="A784" t="str">
            <v>２</v>
          </cell>
          <cell r="B784" t="str">
            <v>換気設備</v>
          </cell>
          <cell r="H784" t="str">
            <v/>
          </cell>
        </row>
        <row r="785">
          <cell r="H785" t="str">
            <v/>
          </cell>
        </row>
        <row r="786">
          <cell r="B786" t="str">
            <v>天井扇</v>
          </cell>
          <cell r="C786" t="str">
            <v>低騒音４００ｍ3／ｈ</v>
          </cell>
          <cell r="E786" t="str">
            <v>台</v>
          </cell>
          <cell r="F786">
            <v>2</v>
          </cell>
          <cell r="G786">
            <v>22600</v>
          </cell>
          <cell r="H786">
            <v>45200</v>
          </cell>
        </row>
        <row r="787">
          <cell r="B787" t="str">
            <v>　 〃</v>
          </cell>
          <cell r="C787" t="str">
            <v>人感センサー１３０ｍ3／ｈ</v>
          </cell>
          <cell r="E787" t="str">
            <v>〃</v>
          </cell>
          <cell r="F787">
            <v>2</v>
          </cell>
          <cell r="G787">
            <v>18400</v>
          </cell>
          <cell r="H787">
            <v>36800</v>
          </cell>
        </row>
        <row r="788">
          <cell r="B788" t="str">
            <v>レンジフード</v>
          </cell>
          <cell r="C788" t="str">
            <v>ブース深型９０ｃｍ</v>
          </cell>
          <cell r="E788" t="str">
            <v>〃</v>
          </cell>
          <cell r="F788">
            <v>1</v>
          </cell>
          <cell r="G788">
            <v>77800</v>
          </cell>
          <cell r="H788">
            <v>77800</v>
          </cell>
        </row>
        <row r="789">
          <cell r="B789" t="str">
            <v>　　深型フード</v>
          </cell>
          <cell r="C789" t="str">
            <v>ＳＵＳ１５０φ</v>
          </cell>
          <cell r="E789" t="str">
            <v>ヶ</v>
          </cell>
          <cell r="F789">
            <v>3</v>
          </cell>
          <cell r="G789">
            <v>7120</v>
          </cell>
          <cell r="H789">
            <v>21360</v>
          </cell>
        </row>
        <row r="790">
          <cell r="B790" t="str">
            <v>　　　　〃</v>
          </cell>
          <cell r="C790" t="str">
            <v>ＳＵＳ１００φ</v>
          </cell>
          <cell r="E790" t="str">
            <v>〃</v>
          </cell>
          <cell r="F790">
            <v>2</v>
          </cell>
          <cell r="G790">
            <v>5200</v>
          </cell>
          <cell r="H790">
            <v>10400</v>
          </cell>
        </row>
        <row r="791">
          <cell r="B791" t="str">
            <v>　　強弱スイッチ</v>
          </cell>
          <cell r="E791" t="str">
            <v>〃</v>
          </cell>
          <cell r="F791">
            <v>2</v>
          </cell>
          <cell r="G791">
            <v>2120</v>
          </cell>
          <cell r="H791">
            <v>4240</v>
          </cell>
        </row>
        <row r="792">
          <cell r="H792" t="str">
            <v/>
          </cell>
        </row>
        <row r="793">
          <cell r="B793" t="str">
            <v>ダクト工事</v>
          </cell>
          <cell r="C793" t="str">
            <v>スパイラル１５０φ</v>
          </cell>
          <cell r="E793" t="str">
            <v>ｍ</v>
          </cell>
          <cell r="F793">
            <v>7</v>
          </cell>
          <cell r="G793">
            <v>3540</v>
          </cell>
          <cell r="H793">
            <v>24780</v>
          </cell>
        </row>
        <row r="794">
          <cell r="B794" t="str">
            <v>　　〃</v>
          </cell>
          <cell r="C794" t="str">
            <v>スパイラル１００φ</v>
          </cell>
          <cell r="E794" t="str">
            <v>〃</v>
          </cell>
          <cell r="F794">
            <v>2</v>
          </cell>
          <cell r="G794">
            <v>2970</v>
          </cell>
          <cell r="H794">
            <v>5940</v>
          </cell>
        </row>
        <row r="795">
          <cell r="B795" t="str">
            <v>保温工事</v>
          </cell>
          <cell r="E795" t="str">
            <v>式</v>
          </cell>
          <cell r="F795">
            <v>1</v>
          </cell>
          <cell r="G795">
            <v>11700</v>
          </cell>
          <cell r="H795">
            <v>11700</v>
          </cell>
        </row>
        <row r="796">
          <cell r="B796" t="str">
            <v>器具取り付け費</v>
          </cell>
          <cell r="E796" t="str">
            <v>〃</v>
          </cell>
          <cell r="F796">
            <v>1</v>
          </cell>
          <cell r="G796">
            <v>59200</v>
          </cell>
          <cell r="H796">
            <v>59200</v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B806" t="str">
            <v>合計</v>
          </cell>
          <cell r="H806">
            <v>297420</v>
          </cell>
          <cell r="L806">
            <v>0</v>
          </cell>
        </row>
        <row r="807">
          <cell r="A807" t="str">
            <v>３</v>
          </cell>
          <cell r="B807" t="str">
            <v>油送設備</v>
          </cell>
          <cell r="H807" t="str">
            <v/>
          </cell>
        </row>
        <row r="808">
          <cell r="H808" t="str">
            <v/>
          </cell>
        </row>
        <row r="809">
          <cell r="B809" t="str">
            <v>配管用炭素鋼鋼管</v>
          </cell>
          <cell r="C809" t="str">
            <v>ＳＧＰ白１５</v>
          </cell>
          <cell r="E809" t="str">
            <v>ｍ</v>
          </cell>
          <cell r="F809">
            <v>21</v>
          </cell>
          <cell r="G809">
            <v>191</v>
          </cell>
          <cell r="H809">
            <v>4011</v>
          </cell>
          <cell r="I809" t="str">
            <v>物Ｐ５６５青森</v>
          </cell>
        </row>
        <row r="810">
          <cell r="B810" t="str">
            <v>継ぎ手　支持金物　接合材</v>
          </cell>
          <cell r="E810" t="str">
            <v>式</v>
          </cell>
          <cell r="F810">
            <v>1</v>
          </cell>
          <cell r="G810">
            <v>2999</v>
          </cell>
          <cell r="H810">
            <v>2999</v>
          </cell>
          <cell r="I810" t="str">
            <v>管×０．７５</v>
          </cell>
        </row>
        <row r="811">
          <cell r="H811" t="str">
            <v/>
          </cell>
        </row>
        <row r="812">
          <cell r="B812" t="str">
            <v>オイルタンク</v>
          </cell>
          <cell r="C812" t="str">
            <v>１９８Ｌ型　付属品共</v>
          </cell>
          <cell r="E812" t="str">
            <v>台</v>
          </cell>
          <cell r="F812">
            <v>1</v>
          </cell>
          <cell r="G812">
            <v>31200</v>
          </cell>
          <cell r="H812">
            <v>31200</v>
          </cell>
          <cell r="I812" t="str">
            <v>見積１０</v>
          </cell>
          <cell r="L812">
            <v>31200</v>
          </cell>
        </row>
        <row r="813">
          <cell r="B813" t="str">
            <v>フレキシブル継ぎ手</v>
          </cell>
          <cell r="C813" t="str">
            <v>１５×３００</v>
          </cell>
          <cell r="E813" t="str">
            <v>ヶ</v>
          </cell>
          <cell r="F813">
            <v>1</v>
          </cell>
          <cell r="G813">
            <v>1600</v>
          </cell>
          <cell r="H813">
            <v>1600</v>
          </cell>
          <cell r="I813" t="str">
            <v>見積１１</v>
          </cell>
        </row>
        <row r="814">
          <cell r="B814" t="str">
            <v>オイルコック</v>
          </cell>
          <cell r="C814" t="str">
            <v>壁埋め込み型</v>
          </cell>
          <cell r="E814" t="str">
            <v>〃</v>
          </cell>
          <cell r="F814">
            <v>3</v>
          </cell>
          <cell r="G814">
            <v>1840</v>
          </cell>
          <cell r="H814">
            <v>5520</v>
          </cell>
          <cell r="I814" t="str">
            <v>見積１２</v>
          </cell>
        </row>
        <row r="815">
          <cell r="H815" t="str">
            <v/>
          </cell>
        </row>
        <row r="816">
          <cell r="B816" t="str">
            <v>配管工事費</v>
          </cell>
          <cell r="E816" t="str">
            <v>式</v>
          </cell>
          <cell r="F816">
            <v>1</v>
          </cell>
          <cell r="G816">
            <v>26300</v>
          </cell>
          <cell r="H816">
            <v>26300</v>
          </cell>
          <cell r="I816" t="str">
            <v>調書３</v>
          </cell>
        </row>
        <row r="817">
          <cell r="B817" t="str">
            <v>器具取り付け費</v>
          </cell>
          <cell r="E817" t="str">
            <v>〃</v>
          </cell>
          <cell r="F817">
            <v>1</v>
          </cell>
          <cell r="G817">
            <v>19600</v>
          </cell>
          <cell r="H817">
            <v>19600</v>
          </cell>
          <cell r="I817" t="str">
            <v>調書３</v>
          </cell>
        </row>
        <row r="818">
          <cell r="B818" t="str">
            <v>塗装費</v>
          </cell>
          <cell r="E818" t="str">
            <v>〃</v>
          </cell>
          <cell r="F818">
            <v>1</v>
          </cell>
          <cell r="G818">
            <v>9400</v>
          </cell>
          <cell r="H818">
            <v>9400</v>
          </cell>
          <cell r="I818" t="str">
            <v>調書３</v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B829" t="str">
            <v>合計</v>
          </cell>
          <cell r="H829">
            <v>100630</v>
          </cell>
          <cell r="L829">
            <v>31200</v>
          </cell>
        </row>
        <row r="830">
          <cell r="A830" t="str">
            <v>４</v>
          </cell>
          <cell r="B830" t="str">
            <v>衛生器具設備</v>
          </cell>
          <cell r="H830" t="str">
            <v/>
          </cell>
        </row>
        <row r="831">
          <cell r="H831" t="str">
            <v/>
          </cell>
        </row>
        <row r="832">
          <cell r="B832" t="str">
            <v>洋風大便器</v>
          </cell>
          <cell r="C832" t="str">
            <v>Ｃ７８０Ｂ</v>
          </cell>
          <cell r="E832" t="str">
            <v>組</v>
          </cell>
          <cell r="F832">
            <v>2</v>
          </cell>
          <cell r="G832">
            <v>75100</v>
          </cell>
          <cell r="H832">
            <v>150200</v>
          </cell>
          <cell r="I832" t="str">
            <v>見積１３</v>
          </cell>
          <cell r="L832">
            <v>150200</v>
          </cell>
        </row>
        <row r="833">
          <cell r="B833" t="str">
            <v>手すり</v>
          </cell>
          <cell r="C833" t="str">
            <v>Ｔ１１２ＣＬ</v>
          </cell>
          <cell r="E833" t="str">
            <v>〃</v>
          </cell>
          <cell r="F833">
            <v>2</v>
          </cell>
          <cell r="G833">
            <v>24900</v>
          </cell>
          <cell r="H833">
            <v>49800</v>
          </cell>
          <cell r="I833" t="str">
            <v>見積１４</v>
          </cell>
          <cell r="L833">
            <v>49800</v>
          </cell>
        </row>
        <row r="834">
          <cell r="B834" t="str">
            <v>洗面器</v>
          </cell>
          <cell r="C834" t="str">
            <v>Ｌ２３０ＤＳ</v>
          </cell>
          <cell r="E834" t="str">
            <v>〃</v>
          </cell>
          <cell r="F834">
            <v>2</v>
          </cell>
          <cell r="G834">
            <v>12500</v>
          </cell>
          <cell r="H834">
            <v>25000</v>
          </cell>
          <cell r="I834" t="str">
            <v>見積１５</v>
          </cell>
          <cell r="L834">
            <v>25000</v>
          </cell>
        </row>
        <row r="835">
          <cell r="B835" t="str">
            <v>鏡</v>
          </cell>
          <cell r="C835" t="str">
            <v>４５０×６００</v>
          </cell>
          <cell r="E835" t="str">
            <v>〃</v>
          </cell>
          <cell r="F835">
            <v>2</v>
          </cell>
          <cell r="G835">
            <v>5760</v>
          </cell>
          <cell r="H835">
            <v>11520</v>
          </cell>
          <cell r="I835" t="str">
            <v>見積１６</v>
          </cell>
          <cell r="L835">
            <v>11520</v>
          </cell>
        </row>
        <row r="836">
          <cell r="B836" t="str">
            <v>掃除用流し</v>
          </cell>
          <cell r="C836" t="str">
            <v>ＳＫ２２Ａ</v>
          </cell>
          <cell r="E836" t="str">
            <v>〃</v>
          </cell>
          <cell r="F836">
            <v>1</v>
          </cell>
          <cell r="G836">
            <v>56800</v>
          </cell>
          <cell r="H836">
            <v>56800</v>
          </cell>
          <cell r="I836" t="str">
            <v>見積１７</v>
          </cell>
          <cell r="L836">
            <v>56800</v>
          </cell>
        </row>
        <row r="837">
          <cell r="B837" t="str">
            <v>小便器</v>
          </cell>
          <cell r="C837" t="str">
            <v>Ｕ３０７Ｃ</v>
          </cell>
          <cell r="E837" t="str">
            <v>〃</v>
          </cell>
          <cell r="F837">
            <v>1</v>
          </cell>
          <cell r="G837">
            <v>49600</v>
          </cell>
          <cell r="H837">
            <v>49600</v>
          </cell>
          <cell r="I837" t="str">
            <v>見積１８</v>
          </cell>
          <cell r="L837">
            <v>49600</v>
          </cell>
        </row>
        <row r="838">
          <cell r="B838" t="str">
            <v>仕切板</v>
          </cell>
          <cell r="C838" t="str">
            <v>Ａ１００</v>
          </cell>
          <cell r="E838" t="str">
            <v>〃</v>
          </cell>
          <cell r="F838">
            <v>1</v>
          </cell>
          <cell r="G838">
            <v>6240</v>
          </cell>
          <cell r="H838">
            <v>6240</v>
          </cell>
          <cell r="I838" t="str">
            <v>見積１９</v>
          </cell>
          <cell r="L838">
            <v>6240</v>
          </cell>
        </row>
        <row r="839">
          <cell r="B839" t="str">
            <v>湯水混合栓</v>
          </cell>
          <cell r="C839" t="str">
            <v>ＴＫＪ３０ＵＲＫＸ</v>
          </cell>
          <cell r="E839" t="str">
            <v>〃</v>
          </cell>
          <cell r="F839">
            <v>1</v>
          </cell>
          <cell r="G839">
            <v>16300</v>
          </cell>
          <cell r="H839">
            <v>16300</v>
          </cell>
          <cell r="I839" t="str">
            <v>見積２０</v>
          </cell>
        </row>
        <row r="840">
          <cell r="H840" t="str">
            <v/>
          </cell>
        </row>
        <row r="841">
          <cell r="B841" t="str">
            <v>器具取り付け費</v>
          </cell>
          <cell r="E841" t="str">
            <v>式</v>
          </cell>
          <cell r="F841">
            <v>1</v>
          </cell>
          <cell r="G841">
            <v>128900</v>
          </cell>
          <cell r="H841">
            <v>128900</v>
          </cell>
          <cell r="I841" t="str">
            <v>調書４</v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B852" t="str">
            <v>合計</v>
          </cell>
          <cell r="H852">
            <v>494360</v>
          </cell>
          <cell r="L852">
            <v>349160</v>
          </cell>
        </row>
        <row r="853">
          <cell r="A853" t="str">
            <v>５</v>
          </cell>
          <cell r="B853" t="str">
            <v>屋内給水設備</v>
          </cell>
          <cell r="H853" t="str">
            <v/>
          </cell>
        </row>
        <row r="854">
          <cell r="H854" t="str">
            <v/>
          </cell>
        </row>
        <row r="855">
          <cell r="B855" t="str">
            <v>ポリ粉体ライニング鋼管</v>
          </cell>
          <cell r="C855" t="str">
            <v>ＳＧＰーＰＤ２０</v>
          </cell>
          <cell r="E855" t="str">
            <v>ｍ</v>
          </cell>
          <cell r="F855">
            <v>20</v>
          </cell>
          <cell r="G855">
            <v>482</v>
          </cell>
          <cell r="H855">
            <v>9640</v>
          </cell>
          <cell r="I855" t="str">
            <v>物Ｐ５６９盛岡</v>
          </cell>
        </row>
        <row r="856">
          <cell r="B856" t="str">
            <v>　　　　　　〃</v>
          </cell>
          <cell r="C856" t="str">
            <v>ＳＧＰーＰＢ２０</v>
          </cell>
          <cell r="E856" t="str">
            <v>〃</v>
          </cell>
          <cell r="F856">
            <v>11</v>
          </cell>
          <cell r="G856">
            <v>325</v>
          </cell>
          <cell r="H856">
            <v>3575</v>
          </cell>
          <cell r="I856" t="str">
            <v>物Ｐ５６９盛岡</v>
          </cell>
        </row>
        <row r="857">
          <cell r="B857" t="str">
            <v>継ぎ手　支持金物　接合材</v>
          </cell>
          <cell r="E857" t="str">
            <v>式</v>
          </cell>
          <cell r="F857">
            <v>1</v>
          </cell>
          <cell r="G857">
            <v>11225</v>
          </cell>
          <cell r="H857">
            <v>11225</v>
          </cell>
          <cell r="I857" t="str">
            <v>管×０．８５</v>
          </cell>
        </row>
        <row r="858">
          <cell r="H858" t="str">
            <v/>
          </cell>
        </row>
        <row r="859">
          <cell r="B859" t="str">
            <v>水抜き栓</v>
          </cell>
          <cell r="C859" t="str">
            <v>２０×０．８</v>
          </cell>
          <cell r="E859" t="str">
            <v>ヶ</v>
          </cell>
          <cell r="F859">
            <v>3</v>
          </cell>
          <cell r="G859">
            <v>6420</v>
          </cell>
          <cell r="H859">
            <v>19260</v>
          </cell>
          <cell r="I859" t="str">
            <v>見積２１</v>
          </cell>
        </row>
        <row r="860">
          <cell r="B860" t="str">
            <v>浸透桝</v>
          </cell>
          <cell r="E860" t="str">
            <v>〃</v>
          </cell>
          <cell r="F860">
            <v>3</v>
          </cell>
          <cell r="G860">
            <v>1430</v>
          </cell>
          <cell r="H860">
            <v>4290</v>
          </cell>
          <cell r="I860" t="str">
            <v>見積２２</v>
          </cell>
        </row>
        <row r="861">
          <cell r="B861" t="str">
            <v>床点検口</v>
          </cell>
          <cell r="C861" t="str">
            <v>２００×２００</v>
          </cell>
          <cell r="E861" t="str">
            <v>〃</v>
          </cell>
          <cell r="F861">
            <v>3</v>
          </cell>
          <cell r="G861">
            <v>5760</v>
          </cell>
          <cell r="H861">
            <v>17280</v>
          </cell>
          <cell r="I861" t="str">
            <v>見積２３</v>
          </cell>
        </row>
        <row r="862">
          <cell r="B862" t="str">
            <v>ゲート弁</v>
          </cell>
          <cell r="C862" t="str">
            <v>１５×１０ｋ　コア付</v>
          </cell>
          <cell r="E862" t="str">
            <v>〃</v>
          </cell>
          <cell r="F862">
            <v>1</v>
          </cell>
          <cell r="G862">
            <v>1400</v>
          </cell>
          <cell r="H862">
            <v>1400</v>
          </cell>
          <cell r="I862" t="str">
            <v>物Ｐ５９７関東</v>
          </cell>
        </row>
        <row r="863">
          <cell r="H863" t="str">
            <v/>
          </cell>
        </row>
        <row r="864">
          <cell r="B864" t="str">
            <v>配管工事費</v>
          </cell>
          <cell r="E864" t="str">
            <v>式</v>
          </cell>
          <cell r="F864">
            <v>1</v>
          </cell>
          <cell r="G864">
            <v>44700</v>
          </cell>
          <cell r="H864">
            <v>44700</v>
          </cell>
          <cell r="I864" t="str">
            <v>調書５</v>
          </cell>
        </row>
        <row r="865">
          <cell r="B865" t="str">
            <v>器具取り付け費</v>
          </cell>
          <cell r="E865" t="str">
            <v>〃</v>
          </cell>
          <cell r="F865">
            <v>1</v>
          </cell>
          <cell r="G865">
            <v>19300</v>
          </cell>
          <cell r="H865">
            <v>19300</v>
          </cell>
          <cell r="I865" t="str">
            <v>調書５</v>
          </cell>
        </row>
        <row r="866">
          <cell r="B866" t="str">
            <v>保温工事費</v>
          </cell>
          <cell r="E866" t="str">
            <v>〃</v>
          </cell>
          <cell r="F866">
            <v>1</v>
          </cell>
          <cell r="G866">
            <v>21600</v>
          </cell>
          <cell r="H866">
            <v>21600</v>
          </cell>
          <cell r="I866" t="str">
            <v>調書５</v>
          </cell>
        </row>
        <row r="867">
          <cell r="B867" t="str">
            <v>土工事</v>
          </cell>
          <cell r="E867" t="str">
            <v>〃</v>
          </cell>
          <cell r="F867">
            <v>1</v>
          </cell>
          <cell r="G867">
            <v>23500</v>
          </cell>
          <cell r="H867">
            <v>23500</v>
          </cell>
          <cell r="I867" t="str">
            <v>調書５</v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B875" t="str">
            <v>合計</v>
          </cell>
          <cell r="H875">
            <v>175770</v>
          </cell>
        </row>
        <row r="876">
          <cell r="A876" t="str">
            <v>６</v>
          </cell>
          <cell r="B876" t="str">
            <v>屋外給水設備</v>
          </cell>
          <cell r="H876" t="str">
            <v/>
          </cell>
        </row>
        <row r="877">
          <cell r="H877" t="str">
            <v/>
          </cell>
        </row>
        <row r="878">
          <cell r="B878" t="str">
            <v>ポリエチレン管</v>
          </cell>
          <cell r="C878" t="str">
            <v>ＰＰ２０</v>
          </cell>
          <cell r="E878" t="str">
            <v>ｍ</v>
          </cell>
          <cell r="F878">
            <v>44</v>
          </cell>
          <cell r="G878">
            <v>137</v>
          </cell>
          <cell r="H878">
            <v>6028</v>
          </cell>
          <cell r="I878" t="str">
            <v>物Ｐ５７８</v>
          </cell>
        </row>
        <row r="879">
          <cell r="B879" t="str">
            <v>継ぎ手類</v>
          </cell>
          <cell r="E879" t="str">
            <v>式</v>
          </cell>
          <cell r="F879">
            <v>1</v>
          </cell>
          <cell r="G879">
            <v>8280</v>
          </cell>
          <cell r="H879">
            <v>8280</v>
          </cell>
          <cell r="I879" t="str">
            <v>調書６</v>
          </cell>
        </row>
        <row r="880">
          <cell r="B880" t="str">
            <v>ポリ粉体ライニング鋼管</v>
          </cell>
          <cell r="C880" t="str">
            <v>ＳＧＰーＰＤ２０</v>
          </cell>
          <cell r="E880" t="str">
            <v>ｍ</v>
          </cell>
          <cell r="F880">
            <v>1</v>
          </cell>
          <cell r="G880">
            <v>482</v>
          </cell>
          <cell r="H880">
            <v>482</v>
          </cell>
          <cell r="I880" t="str">
            <v>物Ｐ５６９盛岡</v>
          </cell>
        </row>
        <row r="881">
          <cell r="B881" t="str">
            <v>継ぎ手　支持金物　接合材</v>
          </cell>
          <cell r="E881" t="str">
            <v>式</v>
          </cell>
          <cell r="F881">
            <v>1</v>
          </cell>
          <cell r="G881">
            <v>350</v>
          </cell>
          <cell r="H881">
            <v>350</v>
          </cell>
          <cell r="I881" t="str">
            <v>管×０．73</v>
          </cell>
        </row>
        <row r="882">
          <cell r="H882" t="str">
            <v/>
          </cell>
        </row>
        <row r="883">
          <cell r="B883" t="str">
            <v>分岐材</v>
          </cell>
          <cell r="C883" t="str">
            <v>ＤＩＰ１００×２０</v>
          </cell>
          <cell r="E883" t="str">
            <v>組</v>
          </cell>
          <cell r="F883">
            <v>1</v>
          </cell>
          <cell r="G883">
            <v>8000</v>
          </cell>
          <cell r="H883">
            <v>8000</v>
          </cell>
          <cell r="I883" t="str">
            <v>見積２４</v>
          </cell>
        </row>
        <row r="884">
          <cell r="B884" t="str">
            <v>止水栓</v>
          </cell>
          <cell r="C884" t="str">
            <v>２０</v>
          </cell>
          <cell r="E884" t="str">
            <v>ヶ</v>
          </cell>
          <cell r="F884">
            <v>1</v>
          </cell>
          <cell r="G884">
            <v>2620</v>
          </cell>
          <cell r="H884">
            <v>2620</v>
          </cell>
          <cell r="I884" t="str">
            <v>見積２５</v>
          </cell>
        </row>
        <row r="885">
          <cell r="B885" t="str">
            <v>水道メーター</v>
          </cell>
          <cell r="C885" t="str">
            <v>２０</v>
          </cell>
          <cell r="E885" t="str">
            <v>〃</v>
          </cell>
          <cell r="F885">
            <v>1</v>
          </cell>
          <cell r="H885" t="str">
            <v>貸与品</v>
          </cell>
        </row>
        <row r="886">
          <cell r="B886" t="str">
            <v>メーターボックス</v>
          </cell>
          <cell r="E886" t="str">
            <v>〃</v>
          </cell>
          <cell r="F886">
            <v>1</v>
          </cell>
          <cell r="G886">
            <v>8560</v>
          </cell>
          <cell r="H886">
            <v>8560</v>
          </cell>
          <cell r="I886" t="str">
            <v>見積２６</v>
          </cell>
        </row>
        <row r="887">
          <cell r="B887" t="str">
            <v>水抜き栓</v>
          </cell>
          <cell r="C887" t="str">
            <v>２０×０．６</v>
          </cell>
          <cell r="E887" t="str">
            <v>〃</v>
          </cell>
          <cell r="F887">
            <v>1</v>
          </cell>
          <cell r="G887">
            <v>6100</v>
          </cell>
          <cell r="H887">
            <v>6100</v>
          </cell>
          <cell r="I887" t="str">
            <v>見積３５</v>
          </cell>
        </row>
        <row r="888">
          <cell r="B888" t="str">
            <v>浸透桝</v>
          </cell>
          <cell r="E888" t="str">
            <v>〃</v>
          </cell>
          <cell r="F888">
            <v>1</v>
          </cell>
          <cell r="G888">
            <v>1430</v>
          </cell>
          <cell r="H888">
            <v>1430</v>
          </cell>
          <cell r="I888" t="str">
            <v>見積２２</v>
          </cell>
        </row>
        <row r="889">
          <cell r="B889" t="str">
            <v>床点検口</v>
          </cell>
          <cell r="C889" t="str">
            <v>２００×２００</v>
          </cell>
          <cell r="E889" t="str">
            <v>〃</v>
          </cell>
          <cell r="F889">
            <v>1</v>
          </cell>
          <cell r="G889">
            <v>5760</v>
          </cell>
          <cell r="H889">
            <v>5760</v>
          </cell>
          <cell r="I889" t="str">
            <v>見積２３</v>
          </cell>
        </row>
        <row r="890">
          <cell r="B890" t="str">
            <v>散水栓</v>
          </cell>
          <cell r="C890" t="str">
            <v>１３</v>
          </cell>
          <cell r="E890" t="str">
            <v>〃</v>
          </cell>
          <cell r="F890">
            <v>1</v>
          </cell>
          <cell r="G890">
            <v>1430</v>
          </cell>
          <cell r="H890">
            <v>1430</v>
          </cell>
          <cell r="I890" t="str">
            <v>物Ｐ６５４</v>
          </cell>
        </row>
        <row r="891">
          <cell r="B891" t="str">
            <v>散水栓ボックス</v>
          </cell>
          <cell r="C891" t="str">
            <v>Ｂ−３</v>
          </cell>
          <cell r="E891" t="str">
            <v>〃</v>
          </cell>
          <cell r="F891">
            <v>1</v>
          </cell>
          <cell r="G891">
            <v>5110</v>
          </cell>
          <cell r="H891">
            <v>5110</v>
          </cell>
          <cell r="I891" t="str">
            <v>物Ｐ６５５伊藤</v>
          </cell>
        </row>
        <row r="892">
          <cell r="H892" t="str">
            <v/>
          </cell>
        </row>
        <row r="893">
          <cell r="B893" t="str">
            <v>土工事</v>
          </cell>
          <cell r="E893" t="str">
            <v>式</v>
          </cell>
          <cell r="F893">
            <v>1</v>
          </cell>
          <cell r="G893">
            <v>22100</v>
          </cell>
          <cell r="H893">
            <v>22100</v>
          </cell>
          <cell r="I893" t="str">
            <v>調書６</v>
          </cell>
        </row>
        <row r="894">
          <cell r="B894" t="str">
            <v>配管工事費</v>
          </cell>
          <cell r="E894" t="str">
            <v>〃</v>
          </cell>
          <cell r="F894">
            <v>1</v>
          </cell>
          <cell r="G894">
            <v>27000</v>
          </cell>
          <cell r="H894">
            <v>27000</v>
          </cell>
          <cell r="I894" t="str">
            <v>調書６</v>
          </cell>
        </row>
        <row r="895">
          <cell r="B895" t="str">
            <v>器具取り付け費</v>
          </cell>
          <cell r="E895" t="str">
            <v>〃</v>
          </cell>
          <cell r="F895">
            <v>1</v>
          </cell>
          <cell r="G895">
            <v>27600</v>
          </cell>
          <cell r="H895">
            <v>27600</v>
          </cell>
          <cell r="I895" t="str">
            <v>調書６</v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B898" t="str">
            <v>合計</v>
          </cell>
          <cell r="H898">
            <v>130850</v>
          </cell>
        </row>
        <row r="899">
          <cell r="A899" t="str">
            <v>７</v>
          </cell>
          <cell r="B899" t="str">
            <v>屋内排水設備</v>
          </cell>
          <cell r="H899" t="str">
            <v/>
          </cell>
        </row>
        <row r="900">
          <cell r="H900" t="str">
            <v/>
          </cell>
        </row>
        <row r="901">
          <cell r="B901" t="str">
            <v>塩化ビニール管</v>
          </cell>
          <cell r="C901" t="str">
            <v>ＶＰ１００</v>
          </cell>
          <cell r="E901" t="str">
            <v>ｍ</v>
          </cell>
          <cell r="F901">
            <v>9</v>
          </cell>
          <cell r="G901">
            <v>930</v>
          </cell>
          <cell r="H901">
            <v>8370</v>
          </cell>
          <cell r="I901" t="str">
            <v>物Ｐ５８１青森</v>
          </cell>
        </row>
        <row r="902">
          <cell r="B902" t="str">
            <v>　　　　〃</v>
          </cell>
          <cell r="C902" t="str">
            <v>ＶＰ６５</v>
          </cell>
          <cell r="E902" t="str">
            <v>〃</v>
          </cell>
          <cell r="F902">
            <v>19</v>
          </cell>
          <cell r="G902">
            <v>412</v>
          </cell>
          <cell r="H902">
            <v>7828</v>
          </cell>
          <cell r="I902" t="str">
            <v>物Ｐ５８１青森</v>
          </cell>
        </row>
        <row r="903">
          <cell r="B903" t="str">
            <v>　　　　〃</v>
          </cell>
          <cell r="C903" t="str">
            <v>ＶＰ５０</v>
          </cell>
          <cell r="E903" t="str">
            <v>〃</v>
          </cell>
          <cell r="F903">
            <v>5</v>
          </cell>
          <cell r="G903">
            <v>322</v>
          </cell>
          <cell r="H903">
            <v>1610</v>
          </cell>
          <cell r="I903" t="str">
            <v>物Ｐ５８１青森</v>
          </cell>
        </row>
        <row r="904">
          <cell r="B904" t="str">
            <v>　　　　〃</v>
          </cell>
          <cell r="C904" t="str">
            <v>ＶＰ４０</v>
          </cell>
          <cell r="E904" t="str">
            <v>〃</v>
          </cell>
          <cell r="F904">
            <v>4</v>
          </cell>
          <cell r="G904">
            <v>228</v>
          </cell>
          <cell r="H904">
            <v>912</v>
          </cell>
          <cell r="I904" t="str">
            <v>物Ｐ５８１青森</v>
          </cell>
        </row>
        <row r="905">
          <cell r="B905" t="str">
            <v>継ぎ手　支持金物　接合材</v>
          </cell>
          <cell r="E905" t="str">
            <v>式</v>
          </cell>
          <cell r="F905">
            <v>1</v>
          </cell>
          <cell r="G905">
            <v>10290</v>
          </cell>
          <cell r="H905">
            <v>10290</v>
          </cell>
          <cell r="I905" t="str">
            <v>管×０．５５</v>
          </cell>
        </row>
        <row r="906">
          <cell r="H906" t="str">
            <v/>
          </cell>
        </row>
        <row r="907">
          <cell r="B907" t="str">
            <v>床上掃除口</v>
          </cell>
          <cell r="C907" t="str">
            <v>ＣＯＡ１００</v>
          </cell>
          <cell r="E907" t="str">
            <v>ヶ</v>
          </cell>
          <cell r="F907">
            <v>1</v>
          </cell>
          <cell r="G907">
            <v>3310</v>
          </cell>
          <cell r="H907">
            <v>3310</v>
          </cell>
          <cell r="I907" t="str">
            <v>物Ｐ６５９</v>
          </cell>
        </row>
        <row r="908">
          <cell r="B908" t="str">
            <v>　　　〃</v>
          </cell>
          <cell r="C908" t="str">
            <v>ＣＯＡ６５</v>
          </cell>
          <cell r="E908" t="str">
            <v>〃</v>
          </cell>
          <cell r="F908">
            <v>2</v>
          </cell>
          <cell r="G908">
            <v>2290</v>
          </cell>
          <cell r="H908">
            <v>4580</v>
          </cell>
          <cell r="I908" t="str">
            <v>物Ｐ６５９</v>
          </cell>
        </row>
        <row r="909">
          <cell r="H909" t="str">
            <v/>
          </cell>
        </row>
        <row r="910">
          <cell r="B910" t="str">
            <v>土工事</v>
          </cell>
          <cell r="E910" t="str">
            <v>式</v>
          </cell>
          <cell r="F910">
            <v>1</v>
          </cell>
          <cell r="G910">
            <v>27800</v>
          </cell>
          <cell r="H910">
            <v>27800</v>
          </cell>
          <cell r="I910" t="str">
            <v>調書７</v>
          </cell>
        </row>
        <row r="911">
          <cell r="B911" t="str">
            <v>配管工事管</v>
          </cell>
          <cell r="E911" t="str">
            <v>〃</v>
          </cell>
          <cell r="F911">
            <v>1</v>
          </cell>
          <cell r="G911">
            <v>89300</v>
          </cell>
          <cell r="H911">
            <v>89300</v>
          </cell>
          <cell r="I911" t="str">
            <v>調書７</v>
          </cell>
        </row>
        <row r="912">
          <cell r="B912" t="str">
            <v>器具取り付け費</v>
          </cell>
          <cell r="E912" t="str">
            <v>〃</v>
          </cell>
          <cell r="F912">
            <v>1</v>
          </cell>
          <cell r="G912">
            <v>12500</v>
          </cell>
          <cell r="H912">
            <v>12500</v>
          </cell>
          <cell r="I912" t="str">
            <v>調書７</v>
          </cell>
        </row>
        <row r="913">
          <cell r="B913" t="str">
            <v>保温工事費</v>
          </cell>
          <cell r="E913" t="str">
            <v>〃</v>
          </cell>
          <cell r="F913">
            <v>1</v>
          </cell>
          <cell r="G913">
            <v>1410</v>
          </cell>
          <cell r="H913">
            <v>1410</v>
          </cell>
          <cell r="I913" t="str">
            <v>調書７</v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B921" t="str">
            <v>合計</v>
          </cell>
          <cell r="H921">
            <v>167910</v>
          </cell>
        </row>
        <row r="922">
          <cell r="A922" t="str">
            <v>８</v>
          </cell>
          <cell r="B922" t="str">
            <v>屋外排水設備</v>
          </cell>
          <cell r="H922" t="str">
            <v/>
          </cell>
        </row>
        <row r="923">
          <cell r="H923" t="str">
            <v/>
          </cell>
        </row>
        <row r="924">
          <cell r="B924" t="str">
            <v>塩化ビニール管</v>
          </cell>
          <cell r="C924" t="str">
            <v>ＶＵ１００</v>
          </cell>
          <cell r="E924" t="str">
            <v>ｍ</v>
          </cell>
          <cell r="F924">
            <v>10</v>
          </cell>
          <cell r="G924">
            <v>452</v>
          </cell>
          <cell r="H924">
            <v>4520</v>
          </cell>
          <cell r="I924" t="str">
            <v>物Ｐ５８１青森</v>
          </cell>
        </row>
        <row r="925">
          <cell r="B925" t="str">
            <v>継ぎ手　接合材</v>
          </cell>
          <cell r="E925" t="str">
            <v>式</v>
          </cell>
          <cell r="F925">
            <v>1</v>
          </cell>
          <cell r="G925">
            <v>1130</v>
          </cell>
          <cell r="H925">
            <v>1130</v>
          </cell>
          <cell r="I925" t="str">
            <v>管×０．２５</v>
          </cell>
        </row>
        <row r="926">
          <cell r="H926" t="str">
            <v/>
          </cell>
        </row>
        <row r="927">
          <cell r="B927" t="str">
            <v>塩ビインバート桝</v>
          </cell>
          <cell r="C927" t="str">
            <v>ＣＯＬＬ１００ー１５０</v>
          </cell>
          <cell r="E927" t="str">
            <v>ヶ所</v>
          </cell>
          <cell r="F927">
            <v>2</v>
          </cell>
          <cell r="G927">
            <v>10400</v>
          </cell>
          <cell r="H927">
            <v>20800</v>
          </cell>
          <cell r="I927" t="str">
            <v>調書８</v>
          </cell>
        </row>
        <row r="928">
          <cell r="B928" t="str">
            <v>　　　　　〃</v>
          </cell>
          <cell r="C928" t="str">
            <v>ＣＯＬＴ１００ー１５０</v>
          </cell>
          <cell r="E928" t="str">
            <v>〃</v>
          </cell>
          <cell r="F928">
            <v>3</v>
          </cell>
          <cell r="G928">
            <v>10200</v>
          </cell>
          <cell r="H928">
            <v>30600</v>
          </cell>
          <cell r="I928" t="str">
            <v>調書８</v>
          </cell>
        </row>
        <row r="929">
          <cell r="H929" t="str">
            <v/>
          </cell>
        </row>
        <row r="930">
          <cell r="B930" t="str">
            <v>土工事</v>
          </cell>
          <cell r="E930" t="str">
            <v>式</v>
          </cell>
          <cell r="F930">
            <v>1</v>
          </cell>
          <cell r="G930">
            <v>4990</v>
          </cell>
          <cell r="H930">
            <v>4990</v>
          </cell>
          <cell r="I930" t="str">
            <v>調書８</v>
          </cell>
        </row>
        <row r="931">
          <cell r="B931" t="str">
            <v>配管工事費</v>
          </cell>
          <cell r="E931" t="str">
            <v>〃</v>
          </cell>
          <cell r="F931">
            <v>1</v>
          </cell>
          <cell r="G931">
            <v>25700</v>
          </cell>
          <cell r="H931">
            <v>25700</v>
          </cell>
          <cell r="I931" t="str">
            <v>調書８</v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B944" t="str">
            <v>合計</v>
          </cell>
          <cell r="H944">
            <v>87740</v>
          </cell>
        </row>
        <row r="945">
          <cell r="A945" t="str">
            <v>９</v>
          </cell>
          <cell r="B945" t="str">
            <v>給湯設備</v>
          </cell>
          <cell r="H945" t="str">
            <v/>
          </cell>
        </row>
        <row r="946">
          <cell r="H946" t="str">
            <v/>
          </cell>
        </row>
        <row r="947">
          <cell r="B947" t="str">
            <v>耐熱塩ビライニング鋼管</v>
          </cell>
          <cell r="C947" t="str">
            <v>ＨＴＬＰ１５</v>
          </cell>
          <cell r="E947" t="str">
            <v>ｍ</v>
          </cell>
          <cell r="F947">
            <v>3</v>
          </cell>
          <cell r="G947">
            <v>372</v>
          </cell>
          <cell r="H947">
            <v>1116</v>
          </cell>
          <cell r="I947" t="str">
            <v>物Ｐ５７０関東２</v>
          </cell>
        </row>
        <row r="948">
          <cell r="B948" t="str">
            <v>継ぎ手　支持金物　接合材</v>
          </cell>
          <cell r="E948" t="str">
            <v>式</v>
          </cell>
          <cell r="F948">
            <v>1</v>
          </cell>
          <cell r="G948">
            <v>834</v>
          </cell>
          <cell r="H948">
            <v>834</v>
          </cell>
          <cell r="I948" t="str">
            <v>管×０．７５</v>
          </cell>
        </row>
        <row r="949">
          <cell r="H949" t="str">
            <v/>
          </cell>
        </row>
        <row r="950">
          <cell r="B950" t="str">
            <v>ガス湯沸器</v>
          </cell>
          <cell r="C950" t="str">
            <v>１０号強制排気型</v>
          </cell>
          <cell r="E950" t="str">
            <v>台</v>
          </cell>
          <cell r="F950">
            <v>1</v>
          </cell>
          <cell r="G950">
            <v>65600</v>
          </cell>
          <cell r="H950">
            <v>65600</v>
          </cell>
          <cell r="I950" t="str">
            <v>見積３０</v>
          </cell>
          <cell r="L950">
            <v>65600</v>
          </cell>
        </row>
        <row r="951">
          <cell r="H951" t="str">
            <v/>
          </cell>
        </row>
        <row r="952">
          <cell r="B952" t="str">
            <v>器具取り付け費</v>
          </cell>
          <cell r="E952" t="str">
            <v>式</v>
          </cell>
          <cell r="F952">
            <v>1</v>
          </cell>
          <cell r="G952">
            <v>18700</v>
          </cell>
          <cell r="H952">
            <v>18700</v>
          </cell>
          <cell r="I952" t="str">
            <v>調書９</v>
          </cell>
        </row>
        <row r="953">
          <cell r="B953" t="str">
            <v>配管工事費</v>
          </cell>
          <cell r="E953" t="str">
            <v>〃</v>
          </cell>
          <cell r="F953">
            <v>1</v>
          </cell>
          <cell r="G953">
            <v>4060</v>
          </cell>
          <cell r="H953">
            <v>4060</v>
          </cell>
          <cell r="I953" t="str">
            <v>調書９</v>
          </cell>
        </row>
        <row r="954">
          <cell r="B954" t="str">
            <v>保温工事費</v>
          </cell>
          <cell r="E954" t="str">
            <v>〃</v>
          </cell>
          <cell r="F954">
            <v>1</v>
          </cell>
          <cell r="G954">
            <v>3450</v>
          </cell>
          <cell r="H954">
            <v>3450</v>
          </cell>
          <cell r="I954" t="str">
            <v>調書９</v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B967" t="str">
            <v>合計</v>
          </cell>
          <cell r="H967">
            <v>93760</v>
          </cell>
          <cell r="L967">
            <v>65600</v>
          </cell>
        </row>
        <row r="968">
          <cell r="A968" t="str">
            <v>１０</v>
          </cell>
          <cell r="B968" t="str">
            <v>ガス設備</v>
          </cell>
          <cell r="H968" t="str">
            <v/>
          </cell>
        </row>
        <row r="969">
          <cell r="H969" t="str">
            <v/>
          </cell>
        </row>
        <row r="970">
          <cell r="B970" t="str">
            <v>配管用炭素鋼鋼管</v>
          </cell>
          <cell r="C970" t="str">
            <v>ＳＧＰ白１５</v>
          </cell>
          <cell r="E970" t="str">
            <v>ｍ</v>
          </cell>
          <cell r="F970">
            <v>4</v>
          </cell>
          <cell r="G970">
            <v>191</v>
          </cell>
          <cell r="H970">
            <v>764</v>
          </cell>
          <cell r="I970" t="str">
            <v>物Ｐ５６５青森</v>
          </cell>
        </row>
        <row r="971">
          <cell r="B971" t="str">
            <v>継ぎ手　支持金物　接合材</v>
          </cell>
          <cell r="E971" t="str">
            <v>式</v>
          </cell>
          <cell r="F971">
            <v>1</v>
          </cell>
          <cell r="G971">
            <v>566</v>
          </cell>
          <cell r="H971">
            <v>566</v>
          </cell>
          <cell r="I971" t="str">
            <v>管×０．７５</v>
          </cell>
        </row>
        <row r="972">
          <cell r="H972" t="str">
            <v/>
          </cell>
        </row>
        <row r="973">
          <cell r="B973" t="str">
            <v>２本立集合装置</v>
          </cell>
          <cell r="C973" t="str">
            <v>２０ｋ２本用</v>
          </cell>
          <cell r="E973" t="str">
            <v>ヶ</v>
          </cell>
          <cell r="F973">
            <v>1</v>
          </cell>
          <cell r="G973">
            <v>9600</v>
          </cell>
          <cell r="H973">
            <v>9600</v>
          </cell>
          <cell r="I973" t="str">
            <v>見積３１</v>
          </cell>
        </row>
        <row r="974">
          <cell r="B974" t="str">
            <v>ボンベボックス</v>
          </cell>
          <cell r="C974" t="str">
            <v>　　　〃</v>
          </cell>
          <cell r="E974" t="str">
            <v>〃</v>
          </cell>
          <cell r="F974">
            <v>1</v>
          </cell>
          <cell r="G974">
            <v>12800</v>
          </cell>
          <cell r="H974">
            <v>12800</v>
          </cell>
          <cell r="I974" t="str">
            <v>見積３２</v>
          </cell>
        </row>
        <row r="975">
          <cell r="B975" t="str">
            <v>ガスコック</v>
          </cell>
          <cell r="C975" t="str">
            <v>１５</v>
          </cell>
          <cell r="E975" t="str">
            <v>〃</v>
          </cell>
          <cell r="F975">
            <v>2</v>
          </cell>
          <cell r="G975">
            <v>1280</v>
          </cell>
          <cell r="H975">
            <v>2560</v>
          </cell>
          <cell r="I975" t="str">
            <v>見積３３</v>
          </cell>
        </row>
        <row r="976">
          <cell r="B976" t="str">
            <v>ガスメーター</v>
          </cell>
          <cell r="C976" t="str">
            <v>マイコン２号</v>
          </cell>
          <cell r="E976" t="str">
            <v>〃</v>
          </cell>
          <cell r="F976">
            <v>1</v>
          </cell>
          <cell r="H976" t="str">
            <v>貸与品</v>
          </cell>
        </row>
        <row r="977">
          <cell r="B977" t="str">
            <v>２口ガス栓</v>
          </cell>
          <cell r="C977" t="str">
            <v>１５×１０　ヒューズコック</v>
          </cell>
          <cell r="E977" t="str">
            <v>〃</v>
          </cell>
          <cell r="F977">
            <v>1</v>
          </cell>
          <cell r="G977">
            <v>3680</v>
          </cell>
          <cell r="H977">
            <v>3680</v>
          </cell>
          <cell r="I977" t="str">
            <v>見積３４</v>
          </cell>
        </row>
        <row r="978">
          <cell r="H978" t="str">
            <v/>
          </cell>
        </row>
        <row r="979">
          <cell r="B979" t="str">
            <v>器具取り付け費</v>
          </cell>
          <cell r="E979" t="str">
            <v>式</v>
          </cell>
          <cell r="F979">
            <v>1</v>
          </cell>
          <cell r="G979">
            <v>14100</v>
          </cell>
          <cell r="H979">
            <v>14100</v>
          </cell>
          <cell r="I979" t="str">
            <v>調書１０</v>
          </cell>
        </row>
        <row r="980">
          <cell r="B980" t="str">
            <v>配管工事費</v>
          </cell>
          <cell r="E980" t="str">
            <v>〃</v>
          </cell>
          <cell r="F980">
            <v>1</v>
          </cell>
          <cell r="G980">
            <v>5040</v>
          </cell>
          <cell r="H980">
            <v>5040</v>
          </cell>
          <cell r="I980" t="str">
            <v>調書１０</v>
          </cell>
        </row>
        <row r="981">
          <cell r="B981" t="str">
            <v>塗装費</v>
          </cell>
          <cell r="E981" t="str">
            <v>〃</v>
          </cell>
          <cell r="F981">
            <v>1</v>
          </cell>
          <cell r="G981">
            <v>1000</v>
          </cell>
          <cell r="H981">
            <v>1000</v>
          </cell>
          <cell r="I981" t="str">
            <v>調書１０</v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B990" t="str">
            <v>合計</v>
          </cell>
          <cell r="H990">
            <v>50110</v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4.9 つがる診療所内訳"/>
      <sheetName val="#REF"/>
      <sheetName val="強電複合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書"/>
      <sheetName val="新営（総括）"/>
      <sheetName val=" 内訳"/>
      <sheetName val="公開"/>
      <sheetName val=" 公開数量内訳書"/>
      <sheetName val="公表用内訳書"/>
      <sheetName val="公開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  訳"/>
      <sheetName val="見積比較表"/>
      <sheetName val="東高校"/>
      <sheetName val="表"/>
      <sheetName val="訳集"/>
      <sheetName val="訳・単"/>
      <sheetName val="直"/>
      <sheetName val="土集"/>
      <sheetName val="コ集"/>
      <sheetName val="型集"/>
      <sheetName val="鉄集"/>
      <sheetName val="土"/>
      <sheetName val="コ"/>
      <sheetName val="型"/>
      <sheetName val="鉄"/>
      <sheetName val="ア"/>
      <sheetName val="防"/>
      <sheetName val="木"/>
      <sheetName val="屋"/>
      <sheetName val="左・内"/>
      <sheetName val="金建"/>
      <sheetName val="硝"/>
      <sheetName val="塗"/>
      <sheetName val="外"/>
      <sheetName val="雑"/>
      <sheetName val="落札率"/>
      <sheetName val="8年度新諸経費"/>
      <sheetName val="改修乗率"/>
      <sheetName val="青森東下"/>
      <sheetName val="#REF"/>
      <sheetName val="強電複合"/>
      <sheetName val="内訳"/>
      <sheetName val="改修内訳"/>
      <sheetName val="石ヶ戸解体"/>
      <sheetName val="H8県住内訳"/>
      <sheetName val="体育館"/>
      <sheetName val="建築工事内訳"/>
      <sheetName val="出戸四阿"/>
      <sheetName val="見積調書"/>
      <sheetName val="一位代価表"/>
      <sheetName val="工事概要"/>
      <sheetName val="拾い書"/>
      <sheetName val="建築"/>
      <sheetName val="Sheet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  訳"/>
      <sheetName val="見積比較表"/>
      <sheetName val="東高校"/>
      <sheetName val="8年度新諸経費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0DE93-217B-4EED-A384-A41AEEA63E98}">
  <sheetPr>
    <tabColor rgb="FFCC66FF"/>
    <pageSetUpPr fitToPage="1"/>
  </sheetPr>
  <dimension ref="A1:P111"/>
  <sheetViews>
    <sheetView tabSelected="1" topLeftCell="A34" zoomScale="90" zoomScaleNormal="90" workbookViewId="0">
      <selection activeCell="K22" sqref="K22"/>
    </sheetView>
  </sheetViews>
  <sheetFormatPr defaultRowHeight="15" customHeight="1"/>
  <cols>
    <col min="1" max="1" width="4.25" style="1" customWidth="1"/>
    <col min="2" max="2" width="10.375" customWidth="1"/>
    <col min="3" max="4" width="5.25" style="1" bestFit="1" customWidth="1"/>
    <col min="5" max="5" width="6.25" style="1" customWidth="1"/>
    <col min="6" max="13" width="6.875" customWidth="1"/>
  </cols>
  <sheetData>
    <row r="1" spans="1:16" s="41" customFormat="1" ht="15" customHeight="1">
      <c r="B1" s="51" t="s">
        <v>7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 s="41" customFormat="1" ht="1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6" s="41" customFormat="1" ht="15" customHeight="1">
      <c r="B3" s="9" t="s">
        <v>3</v>
      </c>
      <c r="C3" s="52" t="s">
        <v>61</v>
      </c>
      <c r="D3" s="52"/>
      <c r="E3" s="52"/>
      <c r="F3" s="41" t="s">
        <v>4</v>
      </c>
    </row>
    <row r="4" spans="1:16" s="41" customFormat="1" ht="15" customHeight="1">
      <c r="C4" s="52" t="s">
        <v>60</v>
      </c>
      <c r="D4" s="52"/>
      <c r="E4" s="52"/>
      <c r="F4" s="41" t="s">
        <v>5</v>
      </c>
    </row>
    <row r="5" spans="1:16" s="41" customFormat="1" ht="15" customHeight="1">
      <c r="C5" s="52" t="s">
        <v>59</v>
      </c>
      <c r="D5" s="52"/>
      <c r="E5" s="52"/>
      <c r="F5" s="41" t="s">
        <v>107</v>
      </c>
    </row>
    <row r="6" spans="1:16" s="41" customFormat="1" ht="15" customHeight="1">
      <c r="C6" s="52" t="s">
        <v>58</v>
      </c>
      <c r="D6" s="52"/>
      <c r="E6" s="52"/>
      <c r="F6" s="41" t="s">
        <v>107</v>
      </c>
    </row>
    <row r="7" spans="1:16" s="41" customFormat="1" ht="15" customHeight="1">
      <c r="B7" s="9" t="s">
        <v>101</v>
      </c>
      <c r="C7" s="53" t="s">
        <v>102</v>
      </c>
      <c r="D7" s="53"/>
      <c r="E7" s="53"/>
      <c r="F7" s="41" t="s">
        <v>105</v>
      </c>
    </row>
    <row r="8" spans="1:16" s="41" customFormat="1" ht="15" customHeight="1">
      <c r="C8" s="53" t="s">
        <v>103</v>
      </c>
      <c r="D8" s="53"/>
      <c r="E8" s="53"/>
      <c r="F8" s="41" t="s">
        <v>113</v>
      </c>
    </row>
    <row r="9" spans="1:16" s="41" customFormat="1" ht="15" customHeight="1">
      <c r="C9" s="53" t="s">
        <v>104</v>
      </c>
      <c r="D9" s="53"/>
      <c r="E9" s="53"/>
      <c r="F9" s="41" t="s">
        <v>106</v>
      </c>
    </row>
    <row r="10" spans="1:16" s="41" customFormat="1" ht="15" customHeight="1">
      <c r="B10" s="9" t="s">
        <v>6</v>
      </c>
    </row>
    <row r="11" spans="1:16" ht="15" customHeight="1">
      <c r="A11" s="49"/>
      <c r="B11" s="47"/>
      <c r="C11" s="47" t="s">
        <v>0</v>
      </c>
      <c r="D11" s="47" t="s">
        <v>1</v>
      </c>
      <c r="E11" s="49"/>
      <c r="F11" s="47" t="s">
        <v>2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5" customHeight="1" thickBot="1">
      <c r="A12" s="50"/>
      <c r="B12" s="48"/>
      <c r="C12" s="48"/>
      <c r="D12" s="48"/>
      <c r="E12" s="50"/>
      <c r="F12" s="2">
        <v>16</v>
      </c>
      <c r="G12" s="42" t="s">
        <v>114</v>
      </c>
      <c r="H12" s="2">
        <v>14</v>
      </c>
      <c r="I12" s="42" t="s">
        <v>115</v>
      </c>
      <c r="J12" s="2">
        <v>11.2</v>
      </c>
      <c r="K12" s="2" t="s">
        <v>116</v>
      </c>
      <c r="L12" s="2">
        <v>8</v>
      </c>
      <c r="M12" s="2">
        <v>6.3</v>
      </c>
      <c r="N12" s="2">
        <v>5.6</v>
      </c>
      <c r="O12" s="2">
        <v>5</v>
      </c>
      <c r="P12" s="2">
        <v>2.5</v>
      </c>
    </row>
    <row r="13" spans="1:16" ht="15" customHeight="1">
      <c r="A13" s="46">
        <v>1</v>
      </c>
      <c r="B13" s="46" t="s">
        <v>23</v>
      </c>
      <c r="C13" s="46">
        <v>9</v>
      </c>
      <c r="D13" s="46">
        <f>SUM(F13:P14)</f>
        <v>9</v>
      </c>
      <c r="E13" s="3" t="s">
        <v>51</v>
      </c>
      <c r="F13" s="4"/>
      <c r="G13" s="4"/>
      <c r="H13" s="4">
        <v>7</v>
      </c>
      <c r="I13" s="4"/>
      <c r="J13" s="4">
        <v>1</v>
      </c>
      <c r="K13" s="4"/>
      <c r="L13" s="4"/>
      <c r="M13" s="4"/>
      <c r="N13" s="4"/>
      <c r="O13" s="4"/>
      <c r="P13" s="4"/>
    </row>
    <row r="14" spans="1:16" ht="15" customHeight="1">
      <c r="A14" s="44"/>
      <c r="B14" s="44"/>
      <c r="C14" s="44"/>
      <c r="D14" s="44"/>
      <c r="E14" s="5" t="s">
        <v>50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43">
        <v>2</v>
      </c>
      <c r="B15" s="43" t="s">
        <v>24</v>
      </c>
      <c r="C15" s="43">
        <v>7</v>
      </c>
      <c r="D15" s="43">
        <f t="shared" ref="D15" si="0">SUM(F15:P16)</f>
        <v>7</v>
      </c>
      <c r="E15" s="7" t="s">
        <v>51</v>
      </c>
      <c r="F15" s="8"/>
      <c r="G15" s="8"/>
      <c r="H15" s="8"/>
      <c r="I15" s="8"/>
      <c r="J15" s="8">
        <v>5</v>
      </c>
      <c r="K15" s="8"/>
      <c r="L15" s="8"/>
      <c r="M15" s="8"/>
      <c r="N15" s="8"/>
      <c r="O15" s="8">
        <v>1</v>
      </c>
      <c r="P15" s="8"/>
    </row>
    <row r="16" spans="1:16" ht="15" customHeight="1">
      <c r="A16" s="44"/>
      <c r="B16" s="44"/>
      <c r="C16" s="44"/>
      <c r="D16" s="44"/>
      <c r="E16" s="5" t="s">
        <v>50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</row>
    <row r="17" spans="1:16" ht="15" customHeight="1">
      <c r="A17" s="43">
        <v>3</v>
      </c>
      <c r="B17" s="45" t="s">
        <v>62</v>
      </c>
      <c r="C17" s="43">
        <v>7</v>
      </c>
      <c r="D17" s="43">
        <f t="shared" ref="D17" si="1">SUM(F17:P18)</f>
        <v>9</v>
      </c>
      <c r="E17" s="7" t="s">
        <v>51</v>
      </c>
      <c r="F17" s="8"/>
      <c r="G17" s="8"/>
      <c r="H17" s="8">
        <v>4</v>
      </c>
      <c r="I17" s="8"/>
      <c r="J17" s="8">
        <v>4</v>
      </c>
      <c r="K17" s="8"/>
      <c r="L17" s="8"/>
      <c r="M17" s="8"/>
      <c r="N17" s="8"/>
      <c r="O17" s="8"/>
      <c r="P17" s="8"/>
    </row>
    <row r="18" spans="1:16" ht="15" customHeight="1">
      <c r="A18" s="44"/>
      <c r="B18" s="44"/>
      <c r="C18" s="44"/>
      <c r="D18" s="44"/>
      <c r="E18" s="5" t="s">
        <v>50</v>
      </c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5" customHeight="1">
      <c r="A19" s="43">
        <v>4</v>
      </c>
      <c r="B19" s="43" t="s">
        <v>25</v>
      </c>
      <c r="C19" s="43">
        <v>7</v>
      </c>
      <c r="D19" s="43">
        <f t="shared" ref="D19" si="2">SUM(F19:P20)</f>
        <v>7</v>
      </c>
      <c r="E19" s="7" t="s">
        <v>51</v>
      </c>
      <c r="F19" s="8"/>
      <c r="G19" s="8"/>
      <c r="H19" s="8">
        <v>5</v>
      </c>
      <c r="I19" s="8"/>
      <c r="J19" s="8"/>
      <c r="K19" s="8"/>
      <c r="L19" s="8"/>
      <c r="M19" s="8"/>
      <c r="N19" s="8">
        <v>1</v>
      </c>
      <c r="O19" s="8"/>
      <c r="P19" s="8"/>
    </row>
    <row r="20" spans="1:16" ht="15" customHeight="1">
      <c r="A20" s="44"/>
      <c r="B20" s="44"/>
      <c r="C20" s="44"/>
      <c r="D20" s="44"/>
      <c r="E20" s="5" t="s">
        <v>50</v>
      </c>
      <c r="F20" s="6">
        <v>1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" customHeight="1">
      <c r="A21" s="43">
        <v>5</v>
      </c>
      <c r="B21" s="43" t="s">
        <v>26</v>
      </c>
      <c r="C21" s="43">
        <v>9</v>
      </c>
      <c r="D21" s="43">
        <f t="shared" ref="D21" si="3">SUM(F21:P22)</f>
        <v>8</v>
      </c>
      <c r="E21" s="7" t="s">
        <v>51</v>
      </c>
      <c r="F21" s="8"/>
      <c r="G21" s="8"/>
      <c r="H21" s="8"/>
      <c r="I21" s="8"/>
      <c r="J21" s="8">
        <v>6</v>
      </c>
      <c r="K21" s="8">
        <v>1</v>
      </c>
      <c r="L21" s="8"/>
      <c r="M21" s="8"/>
      <c r="N21" s="8"/>
      <c r="O21" s="8"/>
      <c r="P21" s="8"/>
    </row>
    <row r="22" spans="1:16" ht="15" customHeight="1">
      <c r="A22" s="44"/>
      <c r="B22" s="44"/>
      <c r="C22" s="44"/>
      <c r="D22" s="44"/>
      <c r="E22" s="5" t="s">
        <v>50</v>
      </c>
      <c r="F22" s="6"/>
      <c r="G22" s="6"/>
      <c r="H22" s="6">
        <v>1</v>
      </c>
      <c r="I22" s="6"/>
      <c r="J22" s="6"/>
      <c r="K22" s="6"/>
      <c r="L22" s="6"/>
      <c r="M22" s="6"/>
      <c r="N22" s="6"/>
      <c r="O22" s="6"/>
      <c r="P22" s="6"/>
    </row>
    <row r="23" spans="1:16" ht="15" customHeight="1">
      <c r="A23" s="43">
        <v>6</v>
      </c>
      <c r="B23" s="43" t="s">
        <v>27</v>
      </c>
      <c r="C23" s="43">
        <v>9</v>
      </c>
      <c r="D23" s="43">
        <f t="shared" ref="D23" si="4">SUM(F23:P24)</f>
        <v>9</v>
      </c>
      <c r="E23" s="7" t="s">
        <v>51</v>
      </c>
      <c r="F23" s="8"/>
      <c r="G23" s="8"/>
      <c r="H23" s="8"/>
      <c r="I23" s="8"/>
      <c r="J23" s="8">
        <v>8</v>
      </c>
      <c r="K23" s="8"/>
      <c r="L23" s="8"/>
      <c r="M23" s="8"/>
      <c r="N23" s="8"/>
      <c r="O23" s="8"/>
      <c r="P23" s="8"/>
    </row>
    <row r="24" spans="1:16" ht="15" customHeight="1">
      <c r="A24" s="44"/>
      <c r="B24" s="44"/>
      <c r="C24" s="44"/>
      <c r="D24" s="44"/>
      <c r="E24" s="5" t="s">
        <v>50</v>
      </c>
      <c r="F24" s="6"/>
      <c r="G24" s="6"/>
      <c r="H24" s="6">
        <v>1</v>
      </c>
      <c r="I24" s="6"/>
      <c r="J24" s="6"/>
      <c r="K24" s="6"/>
      <c r="L24" s="6"/>
      <c r="M24" s="6"/>
      <c r="N24" s="6"/>
      <c r="O24" s="6"/>
      <c r="P24" s="6"/>
    </row>
    <row r="25" spans="1:16" ht="15" customHeight="1">
      <c r="A25" s="43">
        <v>7</v>
      </c>
      <c r="B25" s="43" t="s">
        <v>28</v>
      </c>
      <c r="C25" s="43">
        <v>5</v>
      </c>
      <c r="D25" s="43">
        <f t="shared" ref="D25" si="5">SUM(F25:P26)</f>
        <v>5</v>
      </c>
      <c r="E25" s="7" t="s">
        <v>51</v>
      </c>
      <c r="F25" s="8"/>
      <c r="G25" s="8"/>
      <c r="H25" s="8">
        <v>4</v>
      </c>
      <c r="I25" s="8"/>
      <c r="J25" s="8"/>
      <c r="K25" s="8"/>
      <c r="L25" s="8"/>
      <c r="M25" s="8"/>
      <c r="N25" s="8"/>
      <c r="O25" s="8"/>
      <c r="P25" s="8"/>
    </row>
    <row r="26" spans="1:16" ht="15" customHeight="1">
      <c r="A26" s="44"/>
      <c r="B26" s="44"/>
      <c r="C26" s="44"/>
      <c r="D26" s="44"/>
      <c r="E26" s="5" t="s">
        <v>50</v>
      </c>
      <c r="F26" s="6"/>
      <c r="G26" s="6"/>
      <c r="H26" s="6">
        <v>1</v>
      </c>
      <c r="I26" s="6"/>
      <c r="J26" s="6"/>
      <c r="K26" s="6"/>
      <c r="L26" s="6"/>
      <c r="M26" s="6"/>
      <c r="N26" s="6"/>
      <c r="O26" s="6"/>
      <c r="P26" s="6"/>
    </row>
    <row r="27" spans="1:16" ht="15" customHeight="1">
      <c r="A27" s="43">
        <v>8</v>
      </c>
      <c r="B27" s="43" t="s">
        <v>29</v>
      </c>
      <c r="C27" s="43">
        <v>18</v>
      </c>
      <c r="D27" s="43">
        <f t="shared" ref="D27" si="6">SUM(F27:P28)</f>
        <v>19</v>
      </c>
      <c r="E27" s="7" t="s">
        <v>51</v>
      </c>
      <c r="F27" s="8"/>
      <c r="G27" s="8"/>
      <c r="H27" s="8">
        <v>3</v>
      </c>
      <c r="I27" s="8"/>
      <c r="J27" s="8">
        <v>12</v>
      </c>
      <c r="K27" s="8"/>
      <c r="L27" s="8">
        <v>1</v>
      </c>
      <c r="M27" s="8"/>
      <c r="N27" s="8"/>
      <c r="O27" s="8"/>
      <c r="P27" s="8"/>
    </row>
    <row r="28" spans="1:16" ht="15" customHeight="1">
      <c r="A28" s="44"/>
      <c r="B28" s="44"/>
      <c r="C28" s="44"/>
      <c r="D28" s="44"/>
      <c r="E28" s="5" t="s">
        <v>50</v>
      </c>
      <c r="F28" s="6"/>
      <c r="G28" s="6"/>
      <c r="H28" s="6"/>
      <c r="I28" s="6"/>
      <c r="J28" s="6">
        <v>3</v>
      </c>
      <c r="K28" s="6"/>
      <c r="L28" s="6"/>
      <c r="M28" s="6"/>
      <c r="N28" s="6"/>
      <c r="O28" s="6"/>
      <c r="P28" s="6"/>
    </row>
    <row r="29" spans="1:16" ht="15" customHeight="1">
      <c r="A29" s="43">
        <v>9</v>
      </c>
      <c r="B29" s="43" t="s">
        <v>30</v>
      </c>
      <c r="C29" s="43">
        <v>16</v>
      </c>
      <c r="D29" s="43">
        <f t="shared" ref="D29" si="7">SUM(F29:P30)</f>
        <v>18</v>
      </c>
      <c r="E29" s="7" t="s">
        <v>51</v>
      </c>
      <c r="F29" s="8">
        <v>1</v>
      </c>
      <c r="G29" s="8"/>
      <c r="H29" s="8"/>
      <c r="I29" s="8"/>
      <c r="J29" s="8">
        <v>13</v>
      </c>
      <c r="K29" s="8"/>
      <c r="L29" s="8"/>
      <c r="M29" s="8"/>
      <c r="N29" s="8">
        <v>2</v>
      </c>
      <c r="O29" s="8"/>
      <c r="P29" s="8"/>
    </row>
    <row r="30" spans="1:16" ht="15" customHeight="1">
      <c r="A30" s="44"/>
      <c r="B30" s="44"/>
      <c r="C30" s="44"/>
      <c r="D30" s="44"/>
      <c r="E30" s="5" t="s">
        <v>50</v>
      </c>
      <c r="F30" s="6"/>
      <c r="G30" s="6"/>
      <c r="H30" s="6"/>
      <c r="I30" s="6"/>
      <c r="J30" s="6">
        <v>2</v>
      </c>
      <c r="K30" s="6"/>
      <c r="L30" s="6"/>
      <c r="M30" s="6"/>
      <c r="N30" s="6"/>
      <c r="O30" s="6"/>
      <c r="P30" s="6"/>
    </row>
    <row r="31" spans="1:16" ht="15" customHeight="1">
      <c r="A31" s="43">
        <v>10</v>
      </c>
      <c r="B31" s="43" t="s">
        <v>8</v>
      </c>
      <c r="C31" s="43">
        <v>14</v>
      </c>
      <c r="D31" s="43">
        <f t="shared" ref="D31" si="8">SUM(F31:P32)</f>
        <v>14</v>
      </c>
      <c r="E31" s="7" t="s">
        <v>51</v>
      </c>
      <c r="F31" s="8"/>
      <c r="G31" s="8"/>
      <c r="H31" s="8">
        <v>1</v>
      </c>
      <c r="I31" s="8"/>
      <c r="J31" s="8">
        <v>12</v>
      </c>
      <c r="K31" s="8"/>
      <c r="L31" s="8"/>
      <c r="M31" s="8"/>
      <c r="N31" s="8"/>
      <c r="O31" s="8"/>
      <c r="P31" s="8"/>
    </row>
    <row r="32" spans="1:16" ht="15" customHeight="1">
      <c r="A32" s="44"/>
      <c r="B32" s="44"/>
      <c r="C32" s="44"/>
      <c r="D32" s="44"/>
      <c r="E32" s="5" t="s">
        <v>50</v>
      </c>
      <c r="F32" s="6"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" customHeight="1">
      <c r="A33" s="43">
        <v>11</v>
      </c>
      <c r="B33" s="43" t="s">
        <v>9</v>
      </c>
      <c r="C33" s="43">
        <v>16</v>
      </c>
      <c r="D33" s="43">
        <f t="shared" ref="D33" si="9">SUM(F33:P34)</f>
        <v>16</v>
      </c>
      <c r="E33" s="7" t="s">
        <v>51</v>
      </c>
      <c r="F33" s="8"/>
      <c r="G33" s="8"/>
      <c r="H33" s="8">
        <v>14</v>
      </c>
      <c r="I33" s="8"/>
      <c r="J33" s="8">
        <v>1</v>
      </c>
      <c r="K33" s="8"/>
      <c r="L33" s="8"/>
      <c r="M33" s="8"/>
      <c r="N33" s="8"/>
      <c r="O33" s="8"/>
      <c r="P33" s="8"/>
    </row>
    <row r="34" spans="1:16" ht="15" customHeight="1">
      <c r="A34" s="44"/>
      <c r="B34" s="44"/>
      <c r="C34" s="44"/>
      <c r="D34" s="44"/>
      <c r="E34" s="5" t="s">
        <v>50</v>
      </c>
      <c r="F34" s="6">
        <v>1</v>
      </c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" customHeight="1">
      <c r="A35" s="43">
        <v>12</v>
      </c>
      <c r="B35" s="43" t="s">
        <v>10</v>
      </c>
      <c r="C35" s="43">
        <v>17</v>
      </c>
      <c r="D35" s="43">
        <f t="shared" ref="D35" si="10">SUM(F35:P36)</f>
        <v>16</v>
      </c>
      <c r="E35" s="7" t="s">
        <v>51</v>
      </c>
      <c r="F35" s="8"/>
      <c r="G35" s="8">
        <v>1</v>
      </c>
      <c r="H35" s="8">
        <v>14</v>
      </c>
      <c r="I35" s="8"/>
      <c r="J35" s="8"/>
      <c r="K35" s="8"/>
      <c r="L35" s="8"/>
      <c r="M35" s="8"/>
      <c r="N35" s="8"/>
      <c r="O35" s="8"/>
      <c r="P35" s="8"/>
    </row>
    <row r="36" spans="1:16" ht="15" customHeight="1">
      <c r="A36" s="44"/>
      <c r="B36" s="44"/>
      <c r="C36" s="44"/>
      <c r="D36" s="44"/>
      <c r="E36" s="5" t="s">
        <v>50</v>
      </c>
      <c r="F36" s="6"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" customHeight="1">
      <c r="A37" s="43">
        <v>13</v>
      </c>
      <c r="B37" s="43" t="s">
        <v>11</v>
      </c>
      <c r="C37" s="43">
        <v>16</v>
      </c>
      <c r="D37" s="43">
        <f t="shared" ref="D37" si="11">SUM(F37:P38)</f>
        <v>16</v>
      </c>
      <c r="E37" s="7" t="s">
        <v>51</v>
      </c>
      <c r="F37" s="8"/>
      <c r="G37" s="8"/>
      <c r="H37" s="8"/>
      <c r="I37" s="8"/>
      <c r="J37" s="8">
        <v>13</v>
      </c>
      <c r="K37" s="8">
        <v>1</v>
      </c>
      <c r="L37" s="8"/>
      <c r="M37" s="8"/>
      <c r="N37" s="8"/>
      <c r="O37" s="8"/>
      <c r="P37" s="8"/>
    </row>
    <row r="38" spans="1:16" ht="15" customHeight="1">
      <c r="A38" s="44"/>
      <c r="B38" s="44"/>
      <c r="C38" s="44"/>
      <c r="D38" s="44"/>
      <c r="E38" s="5" t="s">
        <v>50</v>
      </c>
      <c r="F38" s="6"/>
      <c r="G38" s="6"/>
      <c r="H38" s="6"/>
      <c r="I38" s="6"/>
      <c r="J38" s="6">
        <v>2</v>
      </c>
      <c r="K38" s="6"/>
      <c r="L38" s="6"/>
      <c r="M38" s="6"/>
      <c r="N38" s="6"/>
      <c r="O38" s="6"/>
      <c r="P38" s="6"/>
    </row>
    <row r="39" spans="1:16" ht="15" customHeight="1">
      <c r="A39" s="43">
        <v>14</v>
      </c>
      <c r="B39" s="43" t="s">
        <v>12</v>
      </c>
      <c r="C39" s="43">
        <v>14</v>
      </c>
      <c r="D39" s="43">
        <f t="shared" ref="D39" si="12">SUM(F39:P40)</f>
        <v>14</v>
      </c>
      <c r="E39" s="7" t="s">
        <v>51</v>
      </c>
      <c r="F39" s="8"/>
      <c r="G39" s="8"/>
      <c r="H39" s="8">
        <v>5</v>
      </c>
      <c r="I39" s="8"/>
      <c r="J39" s="8">
        <v>8</v>
      </c>
      <c r="K39" s="8"/>
      <c r="L39" s="8"/>
      <c r="M39" s="8"/>
      <c r="N39" s="8"/>
      <c r="O39" s="8"/>
      <c r="P39" s="8"/>
    </row>
    <row r="40" spans="1:16" ht="15" customHeight="1">
      <c r="A40" s="44"/>
      <c r="B40" s="44"/>
      <c r="C40" s="44"/>
      <c r="D40" s="44"/>
      <c r="E40" s="5" t="s">
        <v>50</v>
      </c>
      <c r="F40" s="6"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" customHeight="1">
      <c r="A41" s="43">
        <v>15</v>
      </c>
      <c r="B41" s="43" t="s">
        <v>13</v>
      </c>
      <c r="C41" s="43">
        <v>8</v>
      </c>
      <c r="D41" s="43">
        <f t="shared" ref="D41" si="13">SUM(F41:P42)</f>
        <v>8</v>
      </c>
      <c r="E41" s="7" t="s">
        <v>51</v>
      </c>
      <c r="F41" s="8"/>
      <c r="G41" s="8"/>
      <c r="H41" s="8">
        <v>7</v>
      </c>
      <c r="I41" s="8"/>
      <c r="J41" s="8"/>
      <c r="K41" s="8"/>
      <c r="L41" s="8"/>
      <c r="M41" s="8"/>
      <c r="N41" s="8"/>
      <c r="O41" s="8"/>
      <c r="P41" s="8"/>
    </row>
    <row r="42" spans="1:16" ht="15" customHeight="1">
      <c r="A42" s="44"/>
      <c r="B42" s="44"/>
      <c r="C42" s="44"/>
      <c r="D42" s="44"/>
      <c r="E42" s="5" t="s">
        <v>50</v>
      </c>
      <c r="F42" s="6">
        <v>1</v>
      </c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" customHeight="1">
      <c r="A43" s="43">
        <v>16</v>
      </c>
      <c r="B43" s="43" t="s">
        <v>14</v>
      </c>
      <c r="C43" s="43">
        <v>13</v>
      </c>
      <c r="D43" s="43">
        <f t="shared" ref="D43" si="14">SUM(F43:P44)</f>
        <v>13</v>
      </c>
      <c r="E43" s="7" t="s">
        <v>51</v>
      </c>
      <c r="F43" s="8"/>
      <c r="G43" s="8"/>
      <c r="H43" s="8">
        <v>5</v>
      </c>
      <c r="I43" s="8"/>
      <c r="J43" s="8">
        <v>6</v>
      </c>
      <c r="K43" s="8"/>
      <c r="L43" s="8"/>
      <c r="M43" s="8"/>
      <c r="N43" s="8">
        <v>1</v>
      </c>
      <c r="O43" s="8"/>
      <c r="P43" s="8"/>
    </row>
    <row r="44" spans="1:16" ht="15" customHeight="1">
      <c r="A44" s="44"/>
      <c r="B44" s="44"/>
      <c r="C44" s="44"/>
      <c r="D44" s="44"/>
      <c r="E44" s="5" t="s">
        <v>50</v>
      </c>
      <c r="F44" s="6">
        <v>1</v>
      </c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 customHeight="1">
      <c r="A45" s="43">
        <v>17</v>
      </c>
      <c r="B45" s="43" t="s">
        <v>15</v>
      </c>
      <c r="C45" s="43">
        <v>5</v>
      </c>
      <c r="D45" s="43">
        <f t="shared" ref="D45" si="15">SUM(F45:P46)</f>
        <v>5</v>
      </c>
      <c r="E45" s="7" t="s">
        <v>51</v>
      </c>
      <c r="F45" s="8"/>
      <c r="G45" s="8"/>
      <c r="H45" s="8"/>
      <c r="I45" s="8"/>
      <c r="J45" s="8">
        <v>4</v>
      </c>
      <c r="K45" s="8"/>
      <c r="L45" s="8"/>
      <c r="M45" s="8"/>
      <c r="N45" s="8"/>
      <c r="O45" s="8"/>
      <c r="P45" s="8"/>
    </row>
    <row r="46" spans="1:16" ht="15" customHeight="1">
      <c r="A46" s="44"/>
      <c r="B46" s="44"/>
      <c r="C46" s="44"/>
      <c r="D46" s="44"/>
      <c r="E46" s="5" t="s">
        <v>50</v>
      </c>
      <c r="F46" s="6"/>
      <c r="G46" s="6"/>
      <c r="H46" s="6">
        <v>1</v>
      </c>
      <c r="I46" s="6"/>
      <c r="J46" s="6"/>
      <c r="K46" s="6"/>
      <c r="L46" s="6"/>
      <c r="M46" s="6"/>
      <c r="N46" s="6"/>
      <c r="O46" s="6"/>
      <c r="P46" s="6"/>
    </row>
    <row r="47" spans="1:16" ht="15" customHeight="1">
      <c r="A47" s="43">
        <v>18</v>
      </c>
      <c r="B47" s="43" t="s">
        <v>31</v>
      </c>
      <c r="C47" s="43">
        <v>9</v>
      </c>
      <c r="D47" s="43">
        <f t="shared" ref="D47" si="16">SUM(F47:P48)</f>
        <v>10</v>
      </c>
      <c r="E47" s="7" t="s">
        <v>51</v>
      </c>
      <c r="F47" s="8"/>
      <c r="G47" s="8"/>
      <c r="H47" s="8">
        <v>2</v>
      </c>
      <c r="I47" s="8"/>
      <c r="J47" s="8">
        <v>6</v>
      </c>
      <c r="K47" s="8"/>
      <c r="L47" s="8"/>
      <c r="M47" s="8"/>
      <c r="N47" s="8"/>
      <c r="O47" s="8"/>
      <c r="P47" s="8"/>
    </row>
    <row r="48" spans="1:16" ht="15" customHeight="1">
      <c r="A48" s="44"/>
      <c r="B48" s="44"/>
      <c r="C48" s="44"/>
      <c r="D48" s="44"/>
      <c r="E48" s="5" t="s">
        <v>50</v>
      </c>
      <c r="F48" s="6"/>
      <c r="G48" s="6"/>
      <c r="H48" s="6"/>
      <c r="I48" s="6"/>
      <c r="J48" s="6">
        <v>2</v>
      </c>
      <c r="K48" s="6"/>
      <c r="L48" s="6"/>
      <c r="M48" s="6"/>
      <c r="N48" s="6"/>
      <c r="O48" s="6"/>
      <c r="P48" s="6"/>
    </row>
    <row r="49" spans="1:16" ht="15" customHeight="1">
      <c r="A49" s="43">
        <v>19</v>
      </c>
      <c r="B49" s="43" t="s">
        <v>32</v>
      </c>
      <c r="C49" s="43">
        <v>13</v>
      </c>
      <c r="D49" s="43">
        <f t="shared" ref="D49" si="17">SUM(F49:P50)</f>
        <v>13</v>
      </c>
      <c r="E49" s="7" t="s">
        <v>51</v>
      </c>
      <c r="F49" s="8">
        <v>3</v>
      </c>
      <c r="G49" s="8">
        <v>1</v>
      </c>
      <c r="H49" s="8">
        <v>7</v>
      </c>
      <c r="I49" s="8"/>
      <c r="J49" s="8"/>
      <c r="K49" s="8"/>
      <c r="L49" s="8"/>
      <c r="M49" s="8"/>
      <c r="N49" s="8"/>
      <c r="O49" s="8"/>
      <c r="P49" s="8"/>
    </row>
    <row r="50" spans="1:16" ht="15" customHeight="1">
      <c r="A50" s="44"/>
      <c r="B50" s="44"/>
      <c r="C50" s="44"/>
      <c r="D50" s="44"/>
      <c r="E50" s="5" t="s">
        <v>50</v>
      </c>
      <c r="F50" s="6"/>
      <c r="G50" s="6"/>
      <c r="H50" s="6"/>
      <c r="I50" s="6"/>
      <c r="J50" s="6">
        <v>2</v>
      </c>
      <c r="K50" s="6"/>
      <c r="L50" s="6"/>
      <c r="M50" s="6"/>
      <c r="N50" s="6"/>
      <c r="O50" s="6"/>
      <c r="P50" s="6"/>
    </row>
    <row r="51" spans="1:16" ht="15" customHeight="1">
      <c r="A51" s="43">
        <v>20</v>
      </c>
      <c r="B51" s="43" t="s">
        <v>33</v>
      </c>
      <c r="C51" s="43">
        <v>17</v>
      </c>
      <c r="D51" s="43">
        <f t="shared" ref="D51" si="18">SUM(F51:P52)</f>
        <v>17</v>
      </c>
      <c r="E51" s="7" t="s">
        <v>51</v>
      </c>
      <c r="F51" s="8"/>
      <c r="G51" s="8"/>
      <c r="H51" s="8">
        <v>4</v>
      </c>
      <c r="I51" s="8"/>
      <c r="J51" s="8">
        <v>11</v>
      </c>
      <c r="K51" s="8"/>
      <c r="L51" s="8"/>
      <c r="M51" s="8"/>
      <c r="N51" s="8"/>
      <c r="O51" s="8"/>
      <c r="P51" s="8"/>
    </row>
    <row r="52" spans="1:16" ht="15" customHeight="1">
      <c r="A52" s="44"/>
      <c r="B52" s="44"/>
      <c r="C52" s="44"/>
      <c r="D52" s="44"/>
      <c r="E52" s="5" t="s">
        <v>50</v>
      </c>
      <c r="F52" s="6">
        <v>1</v>
      </c>
      <c r="G52" s="6"/>
      <c r="H52" s="6">
        <v>1</v>
      </c>
      <c r="I52" s="6"/>
      <c r="J52" s="6"/>
      <c r="K52" s="6"/>
      <c r="L52" s="6"/>
      <c r="M52" s="6"/>
      <c r="N52" s="6"/>
      <c r="O52" s="6"/>
      <c r="P52" s="6"/>
    </row>
    <row r="53" spans="1:16" ht="15" customHeight="1">
      <c r="A53" s="43">
        <v>21</v>
      </c>
      <c r="B53" s="43" t="s">
        <v>34</v>
      </c>
      <c r="C53" s="43">
        <v>10</v>
      </c>
      <c r="D53" s="43">
        <f t="shared" ref="D53" si="19">SUM(F53:P54)</f>
        <v>10</v>
      </c>
      <c r="E53" s="7" t="s">
        <v>51</v>
      </c>
      <c r="F53" s="8"/>
      <c r="G53" s="8"/>
      <c r="H53" s="8"/>
      <c r="I53" s="8"/>
      <c r="J53" s="8">
        <v>7</v>
      </c>
      <c r="K53" s="8"/>
      <c r="L53" s="8"/>
      <c r="M53" s="8"/>
      <c r="N53" s="8">
        <v>2</v>
      </c>
      <c r="O53" s="8"/>
      <c r="P53" s="8"/>
    </row>
    <row r="54" spans="1:16" ht="15" customHeight="1">
      <c r="A54" s="44"/>
      <c r="B54" s="44"/>
      <c r="C54" s="44"/>
      <c r="D54" s="44"/>
      <c r="E54" s="5" t="s">
        <v>50</v>
      </c>
      <c r="F54" s="6">
        <v>1</v>
      </c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 customHeight="1">
      <c r="A55" s="43">
        <v>22</v>
      </c>
      <c r="B55" s="43" t="s">
        <v>16</v>
      </c>
      <c r="C55" s="43">
        <v>16</v>
      </c>
      <c r="D55" s="43">
        <f t="shared" ref="D55" si="20">SUM(F55:P56)</f>
        <v>16</v>
      </c>
      <c r="E55" s="7" t="s">
        <v>51</v>
      </c>
      <c r="F55" s="8"/>
      <c r="G55" s="8"/>
      <c r="H55" s="8"/>
      <c r="I55" s="8"/>
      <c r="J55" s="8">
        <v>15</v>
      </c>
      <c r="K55" s="8"/>
      <c r="L55" s="8"/>
      <c r="M55" s="8"/>
      <c r="N55" s="8"/>
      <c r="O55" s="8"/>
      <c r="P55" s="8"/>
    </row>
    <row r="56" spans="1:16" ht="15" customHeight="1">
      <c r="A56" s="44"/>
      <c r="B56" s="44"/>
      <c r="C56" s="44"/>
      <c r="D56" s="44"/>
      <c r="E56" s="5" t="s">
        <v>50</v>
      </c>
      <c r="F56" s="6">
        <v>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 customHeight="1">
      <c r="A57" s="43">
        <v>23</v>
      </c>
      <c r="B57" s="43" t="s">
        <v>52</v>
      </c>
      <c r="C57" s="43">
        <v>9</v>
      </c>
      <c r="D57" s="43">
        <f t="shared" ref="D57" si="21">SUM(F57:P58)</f>
        <v>9</v>
      </c>
      <c r="E57" s="7" t="s">
        <v>51</v>
      </c>
      <c r="F57" s="8"/>
      <c r="G57" s="8"/>
      <c r="H57" s="8"/>
      <c r="I57" s="8"/>
      <c r="J57" s="8">
        <v>8</v>
      </c>
      <c r="K57" s="8"/>
      <c r="L57" s="8"/>
      <c r="M57" s="8"/>
      <c r="N57" s="8"/>
      <c r="O57" s="8"/>
      <c r="P57" s="8"/>
    </row>
    <row r="58" spans="1:16" ht="15" customHeight="1">
      <c r="A58" s="44"/>
      <c r="B58" s="44"/>
      <c r="C58" s="44"/>
      <c r="D58" s="44"/>
      <c r="E58" s="5" t="s">
        <v>50</v>
      </c>
      <c r="F58" s="6">
        <v>1</v>
      </c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 customHeight="1">
      <c r="A59" s="43">
        <v>24</v>
      </c>
      <c r="B59" s="43" t="s">
        <v>17</v>
      </c>
      <c r="C59" s="43">
        <v>15</v>
      </c>
      <c r="D59" s="43">
        <f t="shared" ref="D59" si="22">SUM(F59:P60)</f>
        <v>16</v>
      </c>
      <c r="E59" s="7" t="s">
        <v>51</v>
      </c>
      <c r="F59" s="8">
        <v>6</v>
      </c>
      <c r="G59" s="8"/>
      <c r="H59" s="8">
        <v>8</v>
      </c>
      <c r="I59" s="8"/>
      <c r="J59" s="8"/>
      <c r="K59" s="8"/>
      <c r="L59" s="8"/>
      <c r="M59" s="8"/>
      <c r="N59" s="8"/>
      <c r="O59" s="8"/>
      <c r="P59" s="8"/>
    </row>
    <row r="60" spans="1:16" ht="15" customHeight="1">
      <c r="A60" s="44"/>
      <c r="B60" s="44"/>
      <c r="C60" s="44"/>
      <c r="D60" s="44"/>
      <c r="E60" s="5" t="s">
        <v>50</v>
      </c>
      <c r="F60" s="6"/>
      <c r="G60" s="6"/>
      <c r="H60" s="6"/>
      <c r="I60" s="6"/>
      <c r="J60" s="6">
        <v>2</v>
      </c>
      <c r="K60" s="6"/>
      <c r="L60" s="6"/>
      <c r="M60" s="6"/>
      <c r="N60" s="6"/>
      <c r="O60" s="6"/>
      <c r="P60" s="6"/>
    </row>
    <row r="61" spans="1:16" ht="15" customHeight="1">
      <c r="A61" s="43">
        <v>25</v>
      </c>
      <c r="B61" s="43" t="s">
        <v>18</v>
      </c>
      <c r="C61" s="43">
        <v>9</v>
      </c>
      <c r="D61" s="43">
        <f t="shared" ref="D61" si="23">SUM(F61:P62)</f>
        <v>10</v>
      </c>
      <c r="E61" s="7" t="s">
        <v>51</v>
      </c>
      <c r="F61" s="8"/>
      <c r="G61" s="8"/>
      <c r="H61" s="8">
        <v>5</v>
      </c>
      <c r="I61" s="8"/>
      <c r="J61" s="8">
        <v>3</v>
      </c>
      <c r="K61" s="8"/>
      <c r="L61" s="8"/>
      <c r="M61" s="8"/>
      <c r="N61" s="8"/>
      <c r="O61" s="8"/>
      <c r="P61" s="8"/>
    </row>
    <row r="62" spans="1:16" ht="15" customHeight="1">
      <c r="A62" s="44"/>
      <c r="B62" s="44"/>
      <c r="C62" s="44"/>
      <c r="D62" s="44"/>
      <c r="E62" s="5" t="s">
        <v>50</v>
      </c>
      <c r="F62" s="6"/>
      <c r="G62" s="6"/>
      <c r="H62" s="6"/>
      <c r="I62" s="6"/>
      <c r="J62" s="6">
        <v>2</v>
      </c>
      <c r="K62" s="6"/>
      <c r="L62" s="6"/>
      <c r="M62" s="6"/>
      <c r="N62" s="6"/>
      <c r="O62" s="6"/>
      <c r="P62" s="6"/>
    </row>
    <row r="63" spans="1:16" ht="15" customHeight="1">
      <c r="A63" s="43">
        <v>26</v>
      </c>
      <c r="B63" s="43" t="s">
        <v>35</v>
      </c>
      <c r="C63" s="43">
        <v>9</v>
      </c>
      <c r="D63" s="43">
        <f t="shared" ref="D63" si="24">SUM(F63:P64)</f>
        <v>10</v>
      </c>
      <c r="E63" s="7" t="s">
        <v>51</v>
      </c>
      <c r="F63" s="8"/>
      <c r="G63" s="8"/>
      <c r="H63" s="8"/>
      <c r="I63" s="8"/>
      <c r="J63" s="8">
        <v>7</v>
      </c>
      <c r="K63" s="8"/>
      <c r="L63" s="8"/>
      <c r="M63" s="8"/>
      <c r="N63" s="8"/>
      <c r="O63" s="8"/>
      <c r="P63" s="8"/>
    </row>
    <row r="64" spans="1:16" ht="15" customHeight="1">
      <c r="A64" s="44"/>
      <c r="B64" s="44"/>
      <c r="C64" s="44"/>
      <c r="D64" s="44"/>
      <c r="E64" s="5" t="s">
        <v>50</v>
      </c>
      <c r="F64" s="6"/>
      <c r="G64" s="6"/>
      <c r="H64" s="6"/>
      <c r="I64" s="6"/>
      <c r="J64" s="6">
        <v>3</v>
      </c>
      <c r="K64" s="6"/>
      <c r="L64" s="6"/>
      <c r="M64" s="6"/>
      <c r="N64" s="6"/>
      <c r="O64" s="6"/>
      <c r="P64" s="6"/>
    </row>
    <row r="65" spans="1:16" ht="15" customHeight="1">
      <c r="A65" s="43">
        <v>27</v>
      </c>
      <c r="B65" s="43" t="s">
        <v>19</v>
      </c>
      <c r="C65" s="43">
        <v>11</v>
      </c>
      <c r="D65" s="43">
        <f t="shared" ref="D65" si="25">SUM(F65:P66)</f>
        <v>11</v>
      </c>
      <c r="E65" s="7" t="s">
        <v>51</v>
      </c>
      <c r="F65" s="8"/>
      <c r="G65" s="8"/>
      <c r="H65" s="8"/>
      <c r="I65" s="8"/>
      <c r="J65" s="8">
        <v>9</v>
      </c>
      <c r="K65" s="8"/>
      <c r="L65" s="8"/>
      <c r="M65" s="8"/>
      <c r="N65" s="8">
        <v>1</v>
      </c>
      <c r="O65" s="8"/>
      <c r="P65" s="8"/>
    </row>
    <row r="66" spans="1:16" ht="15" customHeight="1">
      <c r="A66" s="44"/>
      <c r="B66" s="44"/>
      <c r="C66" s="44"/>
      <c r="D66" s="44"/>
      <c r="E66" s="5" t="s">
        <v>50</v>
      </c>
      <c r="F66" s="6">
        <v>1</v>
      </c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 customHeight="1">
      <c r="A67" s="43">
        <v>28</v>
      </c>
      <c r="B67" s="43" t="s">
        <v>20</v>
      </c>
      <c r="C67" s="43">
        <v>16</v>
      </c>
      <c r="D67" s="43">
        <f t="shared" ref="D67" si="26">SUM(F67:P68)</f>
        <v>16</v>
      </c>
      <c r="E67" s="7" t="s">
        <v>51</v>
      </c>
      <c r="F67" s="8"/>
      <c r="G67" s="8"/>
      <c r="H67" s="8"/>
      <c r="I67" s="8"/>
      <c r="J67" s="8">
        <v>15</v>
      </c>
      <c r="K67" s="8"/>
      <c r="L67" s="8"/>
      <c r="M67" s="8"/>
      <c r="N67" s="8"/>
      <c r="O67" s="8"/>
      <c r="P67" s="8"/>
    </row>
    <row r="68" spans="1:16" ht="15" customHeight="1">
      <c r="A68" s="44"/>
      <c r="B68" s="44"/>
      <c r="C68" s="44"/>
      <c r="D68" s="44"/>
      <c r="E68" s="5" t="s">
        <v>50</v>
      </c>
      <c r="F68" s="6"/>
      <c r="G68" s="6"/>
      <c r="H68" s="6">
        <v>1</v>
      </c>
      <c r="I68" s="6"/>
      <c r="J68" s="6"/>
      <c r="K68" s="6"/>
      <c r="L68" s="6"/>
      <c r="M68" s="6"/>
      <c r="N68" s="6"/>
      <c r="O68" s="6"/>
      <c r="P68" s="6"/>
    </row>
    <row r="69" spans="1:16" ht="15" customHeight="1">
      <c r="A69" s="43">
        <v>29</v>
      </c>
      <c r="B69" s="43" t="s">
        <v>36</v>
      </c>
      <c r="C69" s="43">
        <v>15</v>
      </c>
      <c r="D69" s="43">
        <f t="shared" ref="D69" si="27">SUM(F69:P70)</f>
        <v>15</v>
      </c>
      <c r="E69" s="7" t="s">
        <v>51</v>
      </c>
      <c r="F69" s="8"/>
      <c r="G69" s="8"/>
      <c r="H69" s="8">
        <v>10</v>
      </c>
      <c r="I69" s="8"/>
      <c r="J69" s="8">
        <v>4</v>
      </c>
      <c r="K69" s="8"/>
      <c r="L69" s="8"/>
      <c r="M69" s="8"/>
      <c r="N69" s="8"/>
      <c r="O69" s="8"/>
      <c r="P69" s="8"/>
    </row>
    <row r="70" spans="1:16" ht="15" customHeight="1">
      <c r="A70" s="44"/>
      <c r="B70" s="44"/>
      <c r="C70" s="44"/>
      <c r="D70" s="44"/>
      <c r="E70" s="5" t="s">
        <v>50</v>
      </c>
      <c r="F70" s="6">
        <v>1</v>
      </c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 customHeight="1">
      <c r="A71" s="43">
        <v>30</v>
      </c>
      <c r="B71" s="43" t="s">
        <v>21</v>
      </c>
      <c r="C71" s="43">
        <v>24</v>
      </c>
      <c r="D71" s="43">
        <f t="shared" ref="D71" si="28">SUM(F71:P72)</f>
        <v>22</v>
      </c>
      <c r="E71" s="7" t="s">
        <v>51</v>
      </c>
      <c r="F71" s="8"/>
      <c r="G71" s="8"/>
      <c r="H71" s="8">
        <v>14</v>
      </c>
      <c r="I71" s="8">
        <v>2</v>
      </c>
      <c r="J71" s="8">
        <v>1</v>
      </c>
      <c r="K71" s="8"/>
      <c r="L71" s="8"/>
      <c r="M71" s="8"/>
      <c r="N71" s="8"/>
      <c r="O71" s="8"/>
      <c r="P71" s="8">
        <v>3</v>
      </c>
    </row>
    <row r="72" spans="1:16" ht="15" customHeight="1">
      <c r="A72" s="44"/>
      <c r="B72" s="44"/>
      <c r="C72" s="44"/>
      <c r="D72" s="44"/>
      <c r="E72" s="5" t="s">
        <v>50</v>
      </c>
      <c r="F72" s="6"/>
      <c r="G72" s="6"/>
      <c r="H72" s="6"/>
      <c r="I72" s="6"/>
      <c r="J72" s="6">
        <v>2</v>
      </c>
      <c r="K72" s="6"/>
      <c r="L72" s="6"/>
      <c r="M72" s="6"/>
      <c r="N72" s="6"/>
      <c r="O72" s="6"/>
      <c r="P72" s="6"/>
    </row>
    <row r="73" spans="1:16" ht="15" customHeight="1">
      <c r="A73" s="43">
        <v>31</v>
      </c>
      <c r="B73" s="43" t="s">
        <v>37</v>
      </c>
      <c r="C73" s="43">
        <v>7</v>
      </c>
      <c r="D73" s="43">
        <f t="shared" ref="D73" si="29">SUM(F73:P74)</f>
        <v>7</v>
      </c>
      <c r="E73" s="7" t="s">
        <v>51</v>
      </c>
      <c r="F73" s="8"/>
      <c r="G73" s="8"/>
      <c r="H73" s="8"/>
      <c r="I73" s="8"/>
      <c r="J73" s="8">
        <v>6</v>
      </c>
      <c r="K73" s="8"/>
      <c r="L73" s="8"/>
      <c r="M73" s="8"/>
      <c r="N73" s="8"/>
      <c r="O73" s="8"/>
      <c r="P73" s="8"/>
    </row>
    <row r="74" spans="1:16" ht="15" customHeight="1">
      <c r="A74" s="44"/>
      <c r="B74" s="44"/>
      <c r="C74" s="44"/>
      <c r="D74" s="44"/>
      <c r="E74" s="5" t="s">
        <v>50</v>
      </c>
      <c r="F74" s="6"/>
      <c r="G74" s="6"/>
      <c r="H74" s="6">
        <v>1</v>
      </c>
      <c r="I74" s="6"/>
      <c r="J74" s="6"/>
      <c r="K74" s="6"/>
      <c r="L74" s="6"/>
      <c r="M74" s="6"/>
      <c r="N74" s="6"/>
      <c r="O74" s="6"/>
      <c r="P74" s="6"/>
    </row>
    <row r="75" spans="1:16" ht="15" customHeight="1">
      <c r="A75" s="43">
        <v>32</v>
      </c>
      <c r="B75" s="43" t="s">
        <v>38</v>
      </c>
      <c r="C75" s="43">
        <v>25</v>
      </c>
      <c r="D75" s="43">
        <f t="shared" ref="D75" si="30">SUM(F75:P76)</f>
        <v>27</v>
      </c>
      <c r="E75" s="7" t="s">
        <v>51</v>
      </c>
      <c r="F75" s="8"/>
      <c r="G75" s="8"/>
      <c r="H75" s="8">
        <v>21</v>
      </c>
      <c r="I75" s="8"/>
      <c r="J75" s="8">
        <v>2</v>
      </c>
      <c r="K75" s="8"/>
      <c r="L75" s="8"/>
      <c r="M75" s="8"/>
      <c r="N75" s="8"/>
      <c r="O75" s="8"/>
      <c r="P75" s="8"/>
    </row>
    <row r="76" spans="1:16" ht="15" customHeight="1">
      <c r="A76" s="44"/>
      <c r="B76" s="44"/>
      <c r="C76" s="44"/>
      <c r="D76" s="44"/>
      <c r="E76" s="5" t="s">
        <v>50</v>
      </c>
      <c r="F76" s="6"/>
      <c r="G76" s="6"/>
      <c r="H76" s="6"/>
      <c r="I76" s="6"/>
      <c r="J76" s="6">
        <v>4</v>
      </c>
      <c r="K76" s="6"/>
      <c r="L76" s="6"/>
      <c r="M76" s="6"/>
      <c r="N76" s="6"/>
      <c r="O76" s="6"/>
      <c r="P76" s="6"/>
    </row>
    <row r="77" spans="1:16" ht="15" customHeight="1">
      <c r="A77" s="43">
        <v>33</v>
      </c>
      <c r="B77" s="43" t="s">
        <v>48</v>
      </c>
      <c r="C77" s="43">
        <v>6</v>
      </c>
      <c r="D77" s="43">
        <f t="shared" ref="D77" si="31">SUM(F77:P78)</f>
        <v>6</v>
      </c>
      <c r="E77" s="7" t="s">
        <v>51</v>
      </c>
      <c r="F77" s="8"/>
      <c r="G77" s="8"/>
      <c r="H77" s="8"/>
      <c r="I77" s="8"/>
      <c r="J77" s="8">
        <v>5</v>
      </c>
      <c r="K77" s="8"/>
      <c r="L77" s="8"/>
      <c r="M77" s="8"/>
      <c r="N77" s="8"/>
      <c r="O77" s="8"/>
      <c r="P77" s="8"/>
    </row>
    <row r="78" spans="1:16" ht="15" customHeight="1">
      <c r="A78" s="44"/>
      <c r="B78" s="44"/>
      <c r="C78" s="44"/>
      <c r="D78" s="44"/>
      <c r="E78" s="5" t="s">
        <v>50</v>
      </c>
      <c r="F78" s="6"/>
      <c r="G78" s="6"/>
      <c r="H78" s="6">
        <v>1</v>
      </c>
      <c r="I78" s="6"/>
      <c r="J78" s="6"/>
      <c r="K78" s="6"/>
      <c r="L78" s="6"/>
      <c r="M78" s="6"/>
      <c r="N78" s="6"/>
      <c r="O78" s="6"/>
      <c r="P78" s="6"/>
    </row>
    <row r="79" spans="1:16" ht="15" customHeight="1">
      <c r="A79" s="43">
        <v>34</v>
      </c>
      <c r="B79" s="43" t="s">
        <v>22</v>
      </c>
      <c r="C79" s="43">
        <v>9</v>
      </c>
      <c r="D79" s="43">
        <f t="shared" ref="D79" si="32">SUM(F79:P80)</f>
        <v>9</v>
      </c>
      <c r="E79" s="7" t="s">
        <v>51</v>
      </c>
      <c r="F79" s="8"/>
      <c r="G79" s="8"/>
      <c r="H79" s="8"/>
      <c r="I79" s="8"/>
      <c r="J79" s="8">
        <v>8</v>
      </c>
      <c r="K79" s="8"/>
      <c r="L79" s="8"/>
      <c r="M79" s="8"/>
      <c r="N79" s="8"/>
      <c r="O79" s="8"/>
      <c r="P79" s="8"/>
    </row>
    <row r="80" spans="1:16" ht="15" customHeight="1">
      <c r="A80" s="44"/>
      <c r="B80" s="44"/>
      <c r="C80" s="44"/>
      <c r="D80" s="44"/>
      <c r="E80" s="5" t="s">
        <v>50</v>
      </c>
      <c r="F80" s="6"/>
      <c r="G80" s="6"/>
      <c r="H80" s="6">
        <v>1</v>
      </c>
      <c r="I80" s="6"/>
      <c r="J80" s="6"/>
      <c r="K80" s="6"/>
      <c r="L80" s="6"/>
      <c r="M80" s="6"/>
      <c r="N80" s="6"/>
      <c r="O80" s="6"/>
      <c r="P80" s="6"/>
    </row>
    <row r="81" spans="1:16" ht="15" customHeight="1">
      <c r="A81" s="43">
        <v>35</v>
      </c>
      <c r="B81" s="43" t="s">
        <v>39</v>
      </c>
      <c r="C81" s="43">
        <v>7</v>
      </c>
      <c r="D81" s="43">
        <f t="shared" ref="D81" si="33">SUM(F81:P82)</f>
        <v>9</v>
      </c>
      <c r="E81" s="7" t="s">
        <v>51</v>
      </c>
      <c r="F81" s="8"/>
      <c r="G81" s="8"/>
      <c r="H81" s="8">
        <v>5</v>
      </c>
      <c r="I81" s="8"/>
      <c r="J81" s="8"/>
      <c r="K81" s="8"/>
      <c r="L81" s="8"/>
      <c r="M81" s="8"/>
      <c r="N81" s="8"/>
      <c r="O81" s="8"/>
      <c r="P81" s="8"/>
    </row>
    <row r="82" spans="1:16" ht="15" customHeight="1">
      <c r="A82" s="44"/>
      <c r="B82" s="44"/>
      <c r="C82" s="44"/>
      <c r="D82" s="44"/>
      <c r="E82" s="5" t="s">
        <v>50</v>
      </c>
      <c r="F82" s="6"/>
      <c r="G82" s="6"/>
      <c r="H82" s="6"/>
      <c r="I82" s="6"/>
      <c r="J82" s="6">
        <v>4</v>
      </c>
      <c r="K82" s="6"/>
      <c r="L82" s="6"/>
      <c r="M82" s="6"/>
      <c r="N82" s="6"/>
      <c r="O82" s="6"/>
      <c r="P82" s="6"/>
    </row>
    <row r="83" spans="1:16" ht="15" customHeight="1">
      <c r="A83" s="43">
        <v>36</v>
      </c>
      <c r="B83" s="43" t="s">
        <v>40</v>
      </c>
      <c r="C83" s="43">
        <v>5</v>
      </c>
      <c r="D83" s="43">
        <f t="shared" ref="D83" si="34">SUM(F83:P84)</f>
        <v>6</v>
      </c>
      <c r="E83" s="7" t="s">
        <v>51</v>
      </c>
      <c r="F83" s="8"/>
      <c r="G83" s="8"/>
      <c r="H83" s="8">
        <v>3</v>
      </c>
      <c r="I83" s="8"/>
      <c r="J83" s="8"/>
      <c r="K83" s="8"/>
      <c r="L83" s="8"/>
      <c r="M83" s="8">
        <v>1</v>
      </c>
      <c r="N83" s="8"/>
      <c r="O83" s="8"/>
      <c r="P83" s="8"/>
    </row>
    <row r="84" spans="1:16" ht="15" customHeight="1">
      <c r="A84" s="44"/>
      <c r="B84" s="44"/>
      <c r="C84" s="44"/>
      <c r="D84" s="44"/>
      <c r="E84" s="5" t="s">
        <v>50</v>
      </c>
      <c r="F84" s="6"/>
      <c r="G84" s="6"/>
      <c r="H84" s="6"/>
      <c r="I84" s="6"/>
      <c r="J84" s="6">
        <v>2</v>
      </c>
      <c r="K84" s="6"/>
      <c r="L84" s="6"/>
      <c r="M84" s="6"/>
      <c r="N84" s="6"/>
      <c r="O84" s="6"/>
      <c r="P84" s="6"/>
    </row>
    <row r="85" spans="1:16" ht="15" customHeight="1">
      <c r="A85" s="43">
        <v>37</v>
      </c>
      <c r="B85" s="43" t="s">
        <v>41</v>
      </c>
      <c r="C85" s="43">
        <v>6</v>
      </c>
      <c r="D85" s="43">
        <f t="shared" ref="D85" si="35">SUM(F85:P86)</f>
        <v>6</v>
      </c>
      <c r="E85" s="7" t="s">
        <v>51</v>
      </c>
      <c r="F85" s="8"/>
      <c r="G85" s="8"/>
      <c r="H85" s="8">
        <v>2</v>
      </c>
      <c r="I85" s="8">
        <v>1</v>
      </c>
      <c r="J85" s="8">
        <v>1</v>
      </c>
      <c r="K85" s="8"/>
      <c r="L85" s="8"/>
      <c r="M85" s="8"/>
      <c r="N85" s="8"/>
      <c r="O85" s="8"/>
      <c r="P85" s="8"/>
    </row>
    <row r="86" spans="1:16" ht="15" customHeight="1">
      <c r="A86" s="44"/>
      <c r="B86" s="44"/>
      <c r="C86" s="44"/>
      <c r="D86" s="44"/>
      <c r="E86" s="5" t="s">
        <v>50</v>
      </c>
      <c r="F86" s="6"/>
      <c r="G86" s="6"/>
      <c r="H86" s="6"/>
      <c r="I86" s="6"/>
      <c r="J86" s="6">
        <v>2</v>
      </c>
      <c r="K86" s="6"/>
      <c r="L86" s="6"/>
      <c r="M86" s="6"/>
      <c r="N86" s="6"/>
      <c r="O86" s="6"/>
      <c r="P86" s="6"/>
    </row>
    <row r="87" spans="1:16" ht="15" customHeight="1">
      <c r="A87" s="43">
        <v>38</v>
      </c>
      <c r="B87" s="43" t="s">
        <v>53</v>
      </c>
      <c r="C87" s="43">
        <v>24</v>
      </c>
      <c r="D87" s="43">
        <f t="shared" ref="D87" si="36">SUM(F87:P88)</f>
        <v>26</v>
      </c>
      <c r="E87" s="7" t="s">
        <v>51</v>
      </c>
      <c r="F87" s="8">
        <v>1</v>
      </c>
      <c r="G87" s="8">
        <v>1</v>
      </c>
      <c r="H87" s="8">
        <v>16</v>
      </c>
      <c r="I87" s="8"/>
      <c r="J87" s="8"/>
      <c r="K87" s="8"/>
      <c r="L87" s="8">
        <v>2</v>
      </c>
      <c r="M87" s="8"/>
      <c r="N87" s="8"/>
      <c r="O87" s="8"/>
      <c r="P87" s="8"/>
    </row>
    <row r="88" spans="1:16" ht="15" customHeight="1">
      <c r="A88" s="44"/>
      <c r="B88" s="44"/>
      <c r="C88" s="44"/>
      <c r="D88" s="44"/>
      <c r="E88" s="5" t="s">
        <v>50</v>
      </c>
      <c r="F88" s="6"/>
      <c r="G88" s="6"/>
      <c r="H88" s="6"/>
      <c r="I88" s="6"/>
      <c r="J88" s="6">
        <v>6</v>
      </c>
      <c r="K88" s="6"/>
      <c r="L88" s="6"/>
      <c r="M88" s="6"/>
      <c r="N88" s="6"/>
      <c r="O88" s="6"/>
      <c r="P88" s="6"/>
    </row>
    <row r="89" spans="1:16" ht="15" customHeight="1">
      <c r="A89" s="43">
        <v>39</v>
      </c>
      <c r="B89" s="43" t="s">
        <v>54</v>
      </c>
      <c r="C89" s="43">
        <v>18</v>
      </c>
      <c r="D89" s="43">
        <f t="shared" ref="D89" si="37">SUM(F89:P90)</f>
        <v>19</v>
      </c>
      <c r="E89" s="7" t="s">
        <v>51</v>
      </c>
      <c r="F89" s="8"/>
      <c r="G89" s="8">
        <v>1</v>
      </c>
      <c r="H89" s="8">
        <v>14</v>
      </c>
      <c r="I89" s="8"/>
      <c r="J89" s="8"/>
      <c r="K89" s="8"/>
      <c r="L89" s="8"/>
      <c r="M89" s="8"/>
      <c r="N89" s="8"/>
      <c r="O89" s="8"/>
      <c r="P89" s="8"/>
    </row>
    <row r="90" spans="1:16" ht="15" customHeight="1">
      <c r="A90" s="44"/>
      <c r="B90" s="44"/>
      <c r="C90" s="44"/>
      <c r="D90" s="44"/>
      <c r="E90" s="5" t="s">
        <v>50</v>
      </c>
      <c r="F90" s="6"/>
      <c r="G90" s="6"/>
      <c r="H90" s="6">
        <v>2</v>
      </c>
      <c r="I90" s="6"/>
      <c r="J90" s="6">
        <v>2</v>
      </c>
      <c r="K90" s="6"/>
      <c r="L90" s="6"/>
      <c r="M90" s="6"/>
      <c r="N90" s="6"/>
      <c r="O90" s="6"/>
      <c r="P90" s="6"/>
    </row>
    <row r="91" spans="1:16" ht="15" customHeight="1">
      <c r="A91" s="43">
        <v>40</v>
      </c>
      <c r="B91" s="43" t="s">
        <v>55</v>
      </c>
      <c r="C91" s="43">
        <v>17</v>
      </c>
      <c r="D91" s="43">
        <f t="shared" ref="D91" si="38">SUM(F91:P92)</f>
        <v>19</v>
      </c>
      <c r="E91" s="7" t="s">
        <v>51</v>
      </c>
      <c r="F91" s="8"/>
      <c r="G91" s="8"/>
      <c r="H91" s="8">
        <v>12</v>
      </c>
      <c r="I91" s="8"/>
      <c r="J91" s="8">
        <v>2</v>
      </c>
      <c r="K91" s="8"/>
      <c r="L91" s="8">
        <v>1</v>
      </c>
      <c r="M91" s="8"/>
      <c r="N91" s="8"/>
      <c r="O91" s="8"/>
      <c r="P91" s="8"/>
    </row>
    <row r="92" spans="1:16" ht="15" customHeight="1">
      <c r="A92" s="44"/>
      <c r="B92" s="44"/>
      <c r="C92" s="44"/>
      <c r="D92" s="44"/>
      <c r="E92" s="5" t="s">
        <v>50</v>
      </c>
      <c r="F92" s="6"/>
      <c r="G92" s="6"/>
      <c r="H92" s="6"/>
      <c r="I92" s="6"/>
      <c r="J92" s="6">
        <v>4</v>
      </c>
      <c r="K92" s="6"/>
      <c r="L92" s="6"/>
      <c r="M92" s="6"/>
      <c r="N92" s="6"/>
      <c r="O92" s="6"/>
      <c r="P92" s="6"/>
    </row>
    <row r="93" spans="1:16" ht="15" customHeight="1">
      <c r="A93" s="43">
        <v>41</v>
      </c>
      <c r="B93" s="43" t="s">
        <v>56</v>
      </c>
      <c r="C93" s="43">
        <v>16</v>
      </c>
      <c r="D93" s="43">
        <f t="shared" ref="D93" si="39">SUM(F93:P94)</f>
        <v>18</v>
      </c>
      <c r="E93" s="7" t="s">
        <v>51</v>
      </c>
      <c r="F93" s="8"/>
      <c r="G93" s="8"/>
      <c r="H93" s="8">
        <v>13</v>
      </c>
      <c r="I93" s="8"/>
      <c r="J93" s="8"/>
      <c r="K93" s="8"/>
      <c r="L93" s="8"/>
      <c r="M93" s="8">
        <v>1</v>
      </c>
      <c r="N93" s="8"/>
      <c r="O93" s="8"/>
      <c r="P93" s="8"/>
    </row>
    <row r="94" spans="1:16" ht="15" customHeight="1">
      <c r="A94" s="44"/>
      <c r="B94" s="44"/>
      <c r="C94" s="44"/>
      <c r="D94" s="44"/>
      <c r="E94" s="5" t="s">
        <v>50</v>
      </c>
      <c r="F94" s="6"/>
      <c r="G94" s="6"/>
      <c r="H94" s="6"/>
      <c r="I94" s="6"/>
      <c r="J94" s="6">
        <v>4</v>
      </c>
      <c r="K94" s="6"/>
      <c r="L94" s="6"/>
      <c r="M94" s="6"/>
      <c r="N94" s="6"/>
      <c r="O94" s="6"/>
      <c r="P94" s="6"/>
    </row>
    <row r="95" spans="1:16" ht="15" customHeight="1">
      <c r="A95" s="43">
        <v>42</v>
      </c>
      <c r="B95" s="43" t="s">
        <v>57</v>
      </c>
      <c r="C95" s="43">
        <v>15</v>
      </c>
      <c r="D95" s="43">
        <f t="shared" ref="D95" si="40">SUM(F95:P96)</f>
        <v>16</v>
      </c>
      <c r="E95" s="7" t="s">
        <v>51</v>
      </c>
      <c r="F95" s="8"/>
      <c r="G95" s="8"/>
      <c r="H95" s="8">
        <v>12</v>
      </c>
      <c r="I95" s="8"/>
      <c r="J95" s="8"/>
      <c r="K95" s="8"/>
      <c r="L95" s="8"/>
      <c r="M95" s="8">
        <v>2</v>
      </c>
      <c r="N95" s="8"/>
      <c r="O95" s="8"/>
      <c r="P95" s="8"/>
    </row>
    <row r="96" spans="1:16" ht="15" customHeight="1">
      <c r="A96" s="44"/>
      <c r="B96" s="44"/>
      <c r="C96" s="44"/>
      <c r="D96" s="44"/>
      <c r="E96" s="5" t="s">
        <v>50</v>
      </c>
      <c r="F96" s="6"/>
      <c r="G96" s="6"/>
      <c r="H96" s="6"/>
      <c r="I96" s="6"/>
      <c r="J96" s="6">
        <v>2</v>
      </c>
      <c r="K96" s="6"/>
      <c r="L96" s="6"/>
      <c r="M96" s="6"/>
      <c r="N96" s="6"/>
      <c r="O96" s="6"/>
      <c r="P96" s="6"/>
    </row>
    <row r="97" spans="1:16" ht="15" customHeight="1">
      <c r="A97" s="43">
        <v>43</v>
      </c>
      <c r="B97" s="43" t="s">
        <v>42</v>
      </c>
      <c r="C97" s="43">
        <v>6</v>
      </c>
      <c r="D97" s="43">
        <f t="shared" ref="D97" si="41">SUM(F97:P98)</f>
        <v>5</v>
      </c>
      <c r="E97" s="7" t="s">
        <v>51</v>
      </c>
      <c r="F97" s="8"/>
      <c r="G97" s="8"/>
      <c r="H97" s="8">
        <v>1</v>
      </c>
      <c r="I97" s="8"/>
      <c r="J97" s="8">
        <v>2</v>
      </c>
      <c r="K97" s="8">
        <v>1</v>
      </c>
      <c r="L97" s="8"/>
      <c r="M97" s="8"/>
      <c r="N97" s="8"/>
      <c r="O97" s="8"/>
      <c r="P97" s="8"/>
    </row>
    <row r="98" spans="1:16" ht="15" customHeight="1">
      <c r="A98" s="44"/>
      <c r="B98" s="44"/>
      <c r="C98" s="44"/>
      <c r="D98" s="44"/>
      <c r="E98" s="5" t="s">
        <v>50</v>
      </c>
      <c r="F98" s="6">
        <v>1</v>
      </c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5" customHeight="1">
      <c r="A99" s="43">
        <v>44</v>
      </c>
      <c r="B99" s="43" t="s">
        <v>43</v>
      </c>
      <c r="C99" s="43">
        <v>7</v>
      </c>
      <c r="D99" s="43">
        <f t="shared" ref="D99" si="42">SUM(F99:P100)</f>
        <v>7</v>
      </c>
      <c r="E99" s="7" t="s">
        <v>51</v>
      </c>
      <c r="F99" s="8"/>
      <c r="G99" s="8"/>
      <c r="H99" s="8">
        <v>6</v>
      </c>
      <c r="I99" s="8"/>
      <c r="J99" s="8"/>
      <c r="K99" s="8"/>
      <c r="L99" s="8"/>
      <c r="M99" s="8"/>
      <c r="N99" s="8"/>
      <c r="O99" s="8"/>
      <c r="P99" s="8"/>
    </row>
    <row r="100" spans="1:16" ht="15" customHeight="1">
      <c r="A100" s="44"/>
      <c r="B100" s="44"/>
      <c r="C100" s="44"/>
      <c r="D100" s="44"/>
      <c r="E100" s="5" t="s">
        <v>50</v>
      </c>
      <c r="F100" s="6">
        <v>1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5" customHeight="1">
      <c r="A101" s="43">
        <v>45</v>
      </c>
      <c r="B101" s="43" t="s">
        <v>44</v>
      </c>
      <c r="C101" s="43">
        <v>5</v>
      </c>
      <c r="D101" s="43">
        <f t="shared" ref="D101" si="43">SUM(F101:P102)</f>
        <v>6</v>
      </c>
      <c r="E101" s="7" t="s">
        <v>51</v>
      </c>
      <c r="F101" s="8"/>
      <c r="G101" s="8"/>
      <c r="H101" s="8">
        <v>4</v>
      </c>
      <c r="I101" s="8"/>
      <c r="J101" s="8"/>
      <c r="K101" s="8"/>
      <c r="L101" s="8"/>
      <c r="M101" s="8"/>
      <c r="N101" s="8"/>
      <c r="O101" s="8"/>
      <c r="P101" s="8"/>
    </row>
    <row r="102" spans="1:16" ht="15" customHeight="1">
      <c r="A102" s="44"/>
      <c r="B102" s="44"/>
      <c r="C102" s="44"/>
      <c r="D102" s="44"/>
      <c r="E102" s="5" t="s">
        <v>50</v>
      </c>
      <c r="F102" s="6"/>
      <c r="G102" s="6"/>
      <c r="H102" s="6"/>
      <c r="I102" s="6"/>
      <c r="J102" s="6">
        <v>2</v>
      </c>
      <c r="K102" s="6"/>
      <c r="L102" s="6"/>
      <c r="M102" s="6"/>
      <c r="N102" s="6"/>
      <c r="O102" s="6"/>
      <c r="P102" s="6"/>
    </row>
    <row r="103" spans="1:16" ht="15" customHeight="1">
      <c r="A103" s="43">
        <v>46</v>
      </c>
      <c r="B103" s="43" t="s">
        <v>45</v>
      </c>
      <c r="C103" s="43">
        <v>13</v>
      </c>
      <c r="D103" s="43">
        <f t="shared" ref="D103" si="44">SUM(F103:P104)</f>
        <v>13</v>
      </c>
      <c r="E103" s="7" t="s">
        <v>51</v>
      </c>
      <c r="F103" s="8"/>
      <c r="G103" s="8"/>
      <c r="H103" s="8">
        <v>11</v>
      </c>
      <c r="I103" s="8"/>
      <c r="J103" s="8"/>
      <c r="K103" s="8"/>
      <c r="L103" s="8"/>
      <c r="M103" s="8"/>
      <c r="N103" s="8"/>
      <c r="O103" s="8"/>
      <c r="P103" s="8"/>
    </row>
    <row r="104" spans="1:16" ht="15" customHeight="1">
      <c r="A104" s="44"/>
      <c r="B104" s="44"/>
      <c r="C104" s="44"/>
      <c r="D104" s="44"/>
      <c r="E104" s="5" t="s">
        <v>50</v>
      </c>
      <c r="F104" s="6">
        <v>2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" customHeight="1">
      <c r="A105" s="43">
        <v>47</v>
      </c>
      <c r="B105" s="43" t="s">
        <v>46</v>
      </c>
      <c r="C105" s="43">
        <v>16</v>
      </c>
      <c r="D105" s="43">
        <f t="shared" ref="D105" si="45">SUM(F105:P106)</f>
        <v>19</v>
      </c>
      <c r="E105" s="7" t="s">
        <v>51</v>
      </c>
      <c r="F105" s="8">
        <v>12</v>
      </c>
      <c r="G105" s="8"/>
      <c r="H105" s="8"/>
      <c r="I105" s="8"/>
      <c r="J105" s="8">
        <v>3</v>
      </c>
      <c r="K105" s="8"/>
      <c r="L105" s="8"/>
      <c r="M105" s="8"/>
      <c r="N105" s="8"/>
      <c r="O105" s="8"/>
      <c r="P105" s="8"/>
    </row>
    <row r="106" spans="1:16" ht="15" customHeight="1">
      <c r="A106" s="44"/>
      <c r="B106" s="44"/>
      <c r="C106" s="44"/>
      <c r="D106" s="44"/>
      <c r="E106" s="5" t="s">
        <v>50</v>
      </c>
      <c r="F106" s="6"/>
      <c r="G106" s="6"/>
      <c r="H106" s="6"/>
      <c r="I106" s="6"/>
      <c r="J106" s="6">
        <v>4</v>
      </c>
      <c r="K106" s="6"/>
      <c r="L106" s="6"/>
      <c r="M106" s="6"/>
      <c r="N106" s="6"/>
      <c r="O106" s="6"/>
      <c r="P106" s="6"/>
    </row>
    <row r="107" spans="1:16" ht="15" customHeight="1">
      <c r="A107" s="43">
        <v>48</v>
      </c>
      <c r="B107" s="43" t="s">
        <v>47</v>
      </c>
      <c r="C107" s="43">
        <v>12</v>
      </c>
      <c r="D107" s="43">
        <f t="shared" ref="D107" si="46">SUM(F107:P108)</f>
        <v>14</v>
      </c>
      <c r="E107" s="7" t="s">
        <v>51</v>
      </c>
      <c r="F107" s="8">
        <v>3</v>
      </c>
      <c r="G107" s="8"/>
      <c r="H107" s="8">
        <v>7</v>
      </c>
      <c r="I107" s="8"/>
      <c r="J107" s="8"/>
      <c r="K107" s="8"/>
      <c r="L107" s="8"/>
      <c r="M107" s="8"/>
      <c r="N107" s="8"/>
      <c r="O107" s="8"/>
      <c r="P107" s="8"/>
    </row>
    <row r="108" spans="1:16" ht="15" customHeight="1">
      <c r="A108" s="44"/>
      <c r="B108" s="44"/>
      <c r="C108" s="44"/>
      <c r="D108" s="44"/>
      <c r="E108" s="5" t="s">
        <v>50</v>
      </c>
      <c r="F108" s="6"/>
      <c r="G108" s="6"/>
      <c r="H108" s="6">
        <v>2</v>
      </c>
      <c r="I108" s="6"/>
      <c r="J108" s="6">
        <v>2</v>
      </c>
      <c r="K108" s="6"/>
      <c r="L108" s="6"/>
      <c r="M108" s="6"/>
      <c r="N108" s="6"/>
      <c r="O108" s="6"/>
      <c r="P108" s="6"/>
    </row>
    <row r="109" spans="1:16" ht="15" customHeight="1">
      <c r="A109" s="43">
        <v>50</v>
      </c>
      <c r="B109" s="43" t="s">
        <v>49</v>
      </c>
      <c r="C109" s="43">
        <v>5</v>
      </c>
      <c r="D109" s="43">
        <f t="shared" ref="D109" si="47">SUM(F109:P110)</f>
        <v>6</v>
      </c>
      <c r="E109" s="7" t="s">
        <v>51</v>
      </c>
      <c r="F109" s="8">
        <v>4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" customHeight="1">
      <c r="A110" s="44"/>
      <c r="B110" s="44"/>
      <c r="C110" s="44"/>
      <c r="D110" s="44"/>
      <c r="E110" s="5" t="s">
        <v>50</v>
      </c>
      <c r="F110" s="6"/>
      <c r="G110" s="6"/>
      <c r="H110" s="6">
        <v>2</v>
      </c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C111" s="1">
        <f>SUM(C13:C109)</f>
        <v>582</v>
      </c>
      <c r="D111" s="1">
        <f>SUM(F111:P111)</f>
        <v>606</v>
      </c>
      <c r="F111">
        <f>SUM(F13:F110)</f>
        <v>48</v>
      </c>
      <c r="G111">
        <f>SUM(G13:G110)</f>
        <v>4</v>
      </c>
      <c r="H111">
        <f t="shared" ref="H111:P111" si="48">SUM(H13:H110)</f>
        <v>263</v>
      </c>
      <c r="I111">
        <f t="shared" si="48"/>
        <v>3</v>
      </c>
      <c r="J111">
        <f t="shared" si="48"/>
        <v>266</v>
      </c>
      <c r="K111">
        <f t="shared" si="48"/>
        <v>3</v>
      </c>
      <c r="L111">
        <f t="shared" si="48"/>
        <v>4</v>
      </c>
      <c r="M111">
        <f t="shared" si="48"/>
        <v>4</v>
      </c>
      <c r="N111">
        <f t="shared" si="48"/>
        <v>7</v>
      </c>
      <c r="O111">
        <f t="shared" si="48"/>
        <v>1</v>
      </c>
      <c r="P111">
        <f t="shared" si="48"/>
        <v>3</v>
      </c>
    </row>
  </sheetData>
  <mergeCells count="210">
    <mergeCell ref="A11:A12"/>
    <mergeCell ref="E11:E12"/>
    <mergeCell ref="B1:L2"/>
    <mergeCell ref="C3:E3"/>
    <mergeCell ref="C4:E4"/>
    <mergeCell ref="C5:E5"/>
    <mergeCell ref="C6:E6"/>
    <mergeCell ref="C7:E7"/>
    <mergeCell ref="C8:E8"/>
    <mergeCell ref="C9:E9"/>
    <mergeCell ref="F11:P11"/>
    <mergeCell ref="A109:A110"/>
    <mergeCell ref="B109:B110"/>
    <mergeCell ref="C109:C110"/>
    <mergeCell ref="D109:D110"/>
    <mergeCell ref="B11:B12"/>
    <mergeCell ref="C11:C12"/>
    <mergeCell ref="D11:D12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97:A98"/>
    <mergeCell ref="B97:B98"/>
    <mergeCell ref="C97:C98"/>
    <mergeCell ref="D97:D98"/>
    <mergeCell ref="A99:A100"/>
    <mergeCell ref="B99:B100"/>
    <mergeCell ref="C99:C100"/>
    <mergeCell ref="D99:D100"/>
    <mergeCell ref="A93:A94"/>
    <mergeCell ref="B93:B94"/>
    <mergeCell ref="C93:C94"/>
    <mergeCell ref="D93:D94"/>
    <mergeCell ref="A95:A96"/>
    <mergeCell ref="B95:B96"/>
    <mergeCell ref="C95:C96"/>
    <mergeCell ref="D95:D96"/>
    <mergeCell ref="A89:A90"/>
    <mergeCell ref="B89:B90"/>
    <mergeCell ref="C89:C90"/>
    <mergeCell ref="D89:D90"/>
    <mergeCell ref="A91:A92"/>
    <mergeCell ref="B91:B92"/>
    <mergeCell ref="C91:C92"/>
    <mergeCell ref="D91:D92"/>
    <mergeCell ref="A85:A86"/>
    <mergeCell ref="B85:B86"/>
    <mergeCell ref="C85:C86"/>
    <mergeCell ref="D85:D86"/>
    <mergeCell ref="A87:A88"/>
    <mergeCell ref="B87:B88"/>
    <mergeCell ref="C87:C88"/>
    <mergeCell ref="D87:D88"/>
    <mergeCell ref="A81:A82"/>
    <mergeCell ref="B81:B82"/>
    <mergeCell ref="C81:C82"/>
    <mergeCell ref="D81:D82"/>
    <mergeCell ref="A83:A84"/>
    <mergeCell ref="B83:B84"/>
    <mergeCell ref="C83:C84"/>
    <mergeCell ref="D83:D84"/>
    <mergeCell ref="A77:A78"/>
    <mergeCell ref="B77:B78"/>
    <mergeCell ref="C77:C78"/>
    <mergeCell ref="D77:D78"/>
    <mergeCell ref="A79:A80"/>
    <mergeCell ref="B79:B80"/>
    <mergeCell ref="C79:C80"/>
    <mergeCell ref="D79:D80"/>
    <mergeCell ref="A73:A74"/>
    <mergeCell ref="B73:B74"/>
    <mergeCell ref="C73:C74"/>
    <mergeCell ref="D73:D74"/>
    <mergeCell ref="A75:A76"/>
    <mergeCell ref="B75:B76"/>
    <mergeCell ref="C75:C76"/>
    <mergeCell ref="D75:D76"/>
    <mergeCell ref="A69:A70"/>
    <mergeCell ref="B69:B70"/>
    <mergeCell ref="C69:C70"/>
    <mergeCell ref="D69:D70"/>
    <mergeCell ref="A71:A72"/>
    <mergeCell ref="B71:B72"/>
    <mergeCell ref="C71:C72"/>
    <mergeCell ref="D71:D72"/>
    <mergeCell ref="A65:A66"/>
    <mergeCell ref="B65:B66"/>
    <mergeCell ref="C65:C66"/>
    <mergeCell ref="D65:D66"/>
    <mergeCell ref="A67:A68"/>
    <mergeCell ref="B67:B68"/>
    <mergeCell ref="C67:C68"/>
    <mergeCell ref="D67:D68"/>
    <mergeCell ref="A61:A62"/>
    <mergeCell ref="B61:B62"/>
    <mergeCell ref="C61:C62"/>
    <mergeCell ref="D61:D62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D13:D14"/>
    <mergeCell ref="C13:C14"/>
    <mergeCell ref="B13:B14"/>
    <mergeCell ref="A13:A14"/>
    <mergeCell ref="A15:A16"/>
    <mergeCell ref="B15:B16"/>
    <mergeCell ref="C15:C16"/>
    <mergeCell ref="D15:D16"/>
  </mergeCells>
  <phoneticPr fontId="1"/>
  <pageMargins left="0.55118110236220474" right="0.35433070866141736" top="0.39370078740157483" bottom="0.5" header="0.31496062992125984" footer="0.2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EDD3-465B-40F3-995C-4D84AD6038B3}">
  <dimension ref="A1:I15"/>
  <sheetViews>
    <sheetView workbookViewId="0">
      <selection activeCell="D4" sqref="D4"/>
    </sheetView>
  </sheetViews>
  <sheetFormatPr defaultRowHeight="24" customHeight="1"/>
  <cols>
    <col min="1" max="1" width="7.625" style="10" customWidth="1"/>
    <col min="2" max="2" width="20.625" style="15" customWidth="1"/>
    <col min="3" max="3" width="10.625" style="10" customWidth="1"/>
    <col min="4" max="4" width="16.625" style="10" customWidth="1"/>
    <col min="5" max="5" width="8.625" style="10" customWidth="1"/>
    <col min="6" max="6" width="6.625" style="10" customWidth="1"/>
    <col min="7" max="7" width="14.625" style="15" customWidth="1"/>
    <col min="8" max="8" width="12.625" style="16" customWidth="1"/>
    <col min="9" max="9" width="24.625" style="10" customWidth="1"/>
    <col min="10" max="16384" width="9" style="10"/>
  </cols>
  <sheetData>
    <row r="1" spans="1:9" ht="21.95" customHeight="1">
      <c r="A1" s="36" t="s">
        <v>100</v>
      </c>
    </row>
    <row r="2" spans="1:9" ht="18" customHeight="1">
      <c r="A2" s="58" t="s">
        <v>101</v>
      </c>
      <c r="B2" s="58"/>
      <c r="C2" s="9" t="s">
        <v>110</v>
      </c>
      <c r="D2" s="9" t="s">
        <v>105</v>
      </c>
      <c r="F2" s="15"/>
      <c r="G2" s="16"/>
      <c r="H2" s="10"/>
    </row>
    <row r="3" spans="1:9" ht="18" customHeight="1">
      <c r="C3" s="9" t="s">
        <v>111</v>
      </c>
      <c r="D3" s="9" t="s">
        <v>113</v>
      </c>
      <c r="F3" s="15"/>
      <c r="G3" s="16"/>
      <c r="H3" s="10"/>
    </row>
    <row r="4" spans="1:9" ht="18" customHeight="1">
      <c r="C4" s="9" t="s">
        <v>112</v>
      </c>
      <c r="D4" s="9" t="s">
        <v>108</v>
      </c>
      <c r="F4" s="15"/>
      <c r="G4" s="16"/>
      <c r="H4" s="10"/>
    </row>
    <row r="5" spans="1:9" s="35" customFormat="1" ht="30" customHeight="1" thickBot="1">
      <c r="A5" s="31"/>
      <c r="B5" s="32" t="s">
        <v>64</v>
      </c>
      <c r="C5" s="33" t="s">
        <v>65</v>
      </c>
      <c r="D5" s="33" t="s">
        <v>66</v>
      </c>
      <c r="E5" s="33" t="s">
        <v>67</v>
      </c>
      <c r="F5" s="33" t="s">
        <v>68</v>
      </c>
      <c r="G5" s="34" t="s">
        <v>69</v>
      </c>
      <c r="H5" s="33" t="s">
        <v>70</v>
      </c>
      <c r="I5" s="33" t="s">
        <v>71</v>
      </c>
    </row>
    <row r="6" spans="1:9" ht="30" customHeight="1" thickTop="1">
      <c r="A6" s="54" t="s">
        <v>74</v>
      </c>
      <c r="B6" s="17" t="s">
        <v>75</v>
      </c>
      <c r="C6" s="11" t="s">
        <v>76</v>
      </c>
      <c r="D6" s="11"/>
      <c r="E6" s="11">
        <v>4</v>
      </c>
      <c r="F6" s="11">
        <v>6</v>
      </c>
      <c r="G6" s="18" t="s">
        <v>73</v>
      </c>
      <c r="H6" s="11" t="s">
        <v>77</v>
      </c>
      <c r="I6" s="11"/>
    </row>
    <row r="7" spans="1:9" ht="30" customHeight="1">
      <c r="A7" s="55"/>
      <c r="B7" s="19" t="s">
        <v>78</v>
      </c>
      <c r="C7" s="12" t="s">
        <v>79</v>
      </c>
      <c r="D7" s="12"/>
      <c r="E7" s="12">
        <v>9</v>
      </c>
      <c r="F7" s="12">
        <v>9</v>
      </c>
      <c r="G7" s="20" t="s">
        <v>73</v>
      </c>
      <c r="H7" s="12" t="s">
        <v>80</v>
      </c>
      <c r="I7" s="12"/>
    </row>
    <row r="8" spans="1:9" ht="30" customHeight="1">
      <c r="A8" s="55"/>
      <c r="B8" s="19" t="s">
        <v>81</v>
      </c>
      <c r="C8" s="12" t="s">
        <v>82</v>
      </c>
      <c r="D8" s="12" t="s">
        <v>63</v>
      </c>
      <c r="E8" s="12">
        <v>7</v>
      </c>
      <c r="F8" s="12">
        <v>28</v>
      </c>
      <c r="G8" s="20" t="s">
        <v>73</v>
      </c>
      <c r="H8" s="12" t="s">
        <v>83</v>
      </c>
      <c r="I8" s="12"/>
    </row>
    <row r="9" spans="1:9" ht="30" customHeight="1">
      <c r="A9" s="55"/>
      <c r="B9" s="19" t="s">
        <v>84</v>
      </c>
      <c r="C9" s="13" t="s">
        <v>85</v>
      </c>
      <c r="D9" s="13" t="s">
        <v>86</v>
      </c>
      <c r="E9" s="13">
        <v>16</v>
      </c>
      <c r="F9" s="13">
        <v>16</v>
      </c>
      <c r="G9" s="20" t="s">
        <v>73</v>
      </c>
      <c r="H9" s="13" t="s">
        <v>87</v>
      </c>
      <c r="I9" s="13"/>
    </row>
    <row r="10" spans="1:9" ht="30" customHeight="1" thickBot="1">
      <c r="A10" s="56"/>
      <c r="B10" s="23" t="s">
        <v>88</v>
      </c>
      <c r="C10" s="24" t="s">
        <v>85</v>
      </c>
      <c r="D10" s="24" t="s">
        <v>72</v>
      </c>
      <c r="E10" s="24">
        <v>10</v>
      </c>
      <c r="F10" s="24">
        <v>12</v>
      </c>
      <c r="G10" s="25" t="s">
        <v>73</v>
      </c>
      <c r="H10" s="24" t="s">
        <v>89</v>
      </c>
      <c r="I10" s="26"/>
    </row>
    <row r="11" spans="1:9" ht="30" customHeight="1" thickTop="1">
      <c r="A11" s="54" t="s">
        <v>109</v>
      </c>
      <c r="B11" s="37" t="s">
        <v>90</v>
      </c>
      <c r="C11" s="38" t="s">
        <v>82</v>
      </c>
      <c r="D11" s="38" t="s">
        <v>51</v>
      </c>
      <c r="E11" s="38">
        <v>13</v>
      </c>
      <c r="F11" s="38">
        <v>13</v>
      </c>
      <c r="G11" s="39" t="s">
        <v>73</v>
      </c>
      <c r="H11" s="38" t="s">
        <v>94</v>
      </c>
      <c r="I11" s="40" t="s">
        <v>95</v>
      </c>
    </row>
    <row r="12" spans="1:9" ht="30" customHeight="1">
      <c r="A12" s="55"/>
      <c r="B12" s="21" t="s">
        <v>91</v>
      </c>
      <c r="C12" s="13" t="s">
        <v>82</v>
      </c>
      <c r="D12" s="13" t="s">
        <v>86</v>
      </c>
      <c r="E12" s="13">
        <v>15</v>
      </c>
      <c r="F12" s="13">
        <v>15</v>
      </c>
      <c r="G12" s="28" t="s">
        <v>73</v>
      </c>
      <c r="H12" s="13" t="s">
        <v>94</v>
      </c>
      <c r="I12" s="30" t="s">
        <v>96</v>
      </c>
    </row>
    <row r="13" spans="1:9" ht="30" customHeight="1">
      <c r="A13" s="55"/>
      <c r="B13" s="21" t="s">
        <v>92</v>
      </c>
      <c r="C13" s="13" t="s">
        <v>82</v>
      </c>
      <c r="D13" s="13" t="s">
        <v>86</v>
      </c>
      <c r="E13" s="13">
        <v>10</v>
      </c>
      <c r="F13" s="13">
        <v>19</v>
      </c>
      <c r="G13" s="28" t="s">
        <v>73</v>
      </c>
      <c r="H13" s="13" t="s">
        <v>94</v>
      </c>
      <c r="I13" s="29" t="s">
        <v>97</v>
      </c>
    </row>
    <row r="14" spans="1:9" ht="30" customHeight="1">
      <c r="A14" s="57"/>
      <c r="B14" s="21" t="s">
        <v>93</v>
      </c>
      <c r="C14" s="22" t="s">
        <v>82</v>
      </c>
      <c r="D14" s="13" t="s">
        <v>51</v>
      </c>
      <c r="E14" s="22">
        <v>8</v>
      </c>
      <c r="F14" s="22">
        <v>8</v>
      </c>
      <c r="G14" s="27" t="s">
        <v>73</v>
      </c>
      <c r="H14" s="22" t="s">
        <v>98</v>
      </c>
      <c r="I14" s="14" t="s">
        <v>99</v>
      </c>
    </row>
    <row r="15" spans="1:9" ht="20.100000000000001" customHeight="1">
      <c r="E15" s="10">
        <f>SUM(E6:E14)</f>
        <v>92</v>
      </c>
      <c r="F15" s="10">
        <f>SUM(F6:F14)</f>
        <v>126</v>
      </c>
    </row>
  </sheetData>
  <mergeCells count="3">
    <mergeCell ref="A6:A10"/>
    <mergeCell ref="A11:A14"/>
    <mergeCell ref="A2:B2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弘前市</vt:lpstr>
      <vt:lpstr>大鰐町・藤崎町</vt:lpstr>
      <vt:lpstr>弘前市!Print_Titles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2019-11-29T07:30:07Z</cp:lastPrinted>
  <dcterms:created xsi:type="dcterms:W3CDTF">2019-08-07T09:34:45Z</dcterms:created>
  <dcterms:modified xsi:type="dcterms:W3CDTF">2019-12-03T02:30:49Z</dcterms:modified>
</cp:coreProperties>
</file>