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1"/>
  <workbookPr filterPrivacy="1"/>
  <xr:revisionPtr revIDLastSave="0" documentId="13_ncr:1_{A61C1626-3356-4CDB-87BD-23210D759326}" xr6:coauthVersionLast="36" xr6:coauthVersionMax="47" xr10:uidLastSave="{00000000-0000-0000-0000-000000000000}"/>
  <bookViews>
    <workbookView showHorizontalScroll="0" showVerticalScroll="0" xWindow="0" yWindow="0" windowWidth="20490" windowHeight="8040" tabRatio="928" xr2:uid="{00000000-000D-0000-FFFF-FFFF00000000}"/>
  </bookViews>
  <sheets>
    <sheet name="従来の医療費控除の明細書" sheetId="158" r:id="rId1"/>
    <sheet name="従来の医療費控除の明細書（次葉）" sheetId="159" r:id="rId2"/>
  </sheets>
  <definedNames>
    <definedName name="_xlnm.Print_Area" localSheetId="0">従来の医療費控除の明細書!$A$1:$BK$171</definedName>
    <definedName name="_xlnm.Print_Area" localSheetId="1">'従来の医療費控除の明細書（次葉）'!$A$1:$BK$188</definedName>
  </definedNames>
  <calcPr calcId="191029"/>
  <fileRecoveryPr autoRecover="0"/>
</workbook>
</file>

<file path=xl/calcChain.xml><?xml version="1.0" encoding="utf-8"?>
<calcChain xmlns="http://schemas.openxmlformats.org/spreadsheetml/2006/main">
  <c r="BC21" i="159" l="1"/>
  <c r="BC176" i="159"/>
  <c r="BC26" i="159"/>
  <c r="BC31" i="159"/>
  <c r="BC36" i="159"/>
  <c r="BC41" i="159"/>
  <c r="BC46" i="159"/>
  <c r="BC51" i="159"/>
  <c r="BC56" i="159"/>
  <c r="BC61" i="159"/>
  <c r="BC66" i="159"/>
  <c r="BC71" i="159"/>
  <c r="BC76" i="159"/>
  <c r="BC81" i="159"/>
  <c r="BC86" i="159"/>
  <c r="BC91" i="159"/>
  <c r="BC96" i="159"/>
  <c r="BC101" i="159"/>
  <c r="BC106" i="159"/>
  <c r="BC111" i="159"/>
  <c r="BC116" i="159"/>
  <c r="BC121" i="159"/>
  <c r="BC126" i="159"/>
  <c r="BC131" i="159"/>
  <c r="BC136" i="159"/>
  <c r="BC141" i="159"/>
  <c r="BC146" i="159"/>
  <c r="BC151" i="159"/>
  <c r="BC156" i="159"/>
  <c r="BC161" i="159"/>
  <c r="BC166" i="159"/>
  <c r="BC171" i="159"/>
  <c r="BC105" i="158"/>
  <c r="BD21" i="158"/>
  <c r="BC40" i="158"/>
  <c r="BC45" i="158"/>
  <c r="BC50" i="158"/>
  <c r="BC55" i="158"/>
  <c r="BC60" i="158"/>
  <c r="BC65" i="158"/>
  <c r="BC70" i="158"/>
  <c r="BC75" i="158"/>
  <c r="BC80" i="158"/>
  <c r="BC85" i="158"/>
  <c r="BC90" i="158"/>
  <c r="BC95" i="158"/>
  <c r="BC100" i="158"/>
  <c r="BC35" i="158"/>
  <c r="BC30" i="158"/>
  <c r="BC181" i="159" l="1"/>
  <c r="W138" i="158" l="1"/>
  <c r="W141" i="158" s="1"/>
  <c r="AW181" i="159"/>
  <c r="AX110" i="158" s="1"/>
  <c r="AT116" i="158" s="1"/>
  <c r="S126" i="158" s="1"/>
  <c r="BD110" i="158" l="1"/>
  <c r="BC116" i="158" s="1"/>
  <c r="S129" i="158" s="1"/>
  <c r="W132" i="158" s="1"/>
  <c r="W145" i="15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D21" authorId="0" shapeId="0" xr:uid="{E8020D8C-BF17-4DA4-8796-B497E6BD2037}">
      <text>
        <r>
          <rPr>
            <b/>
            <sz val="10"/>
            <color indexed="81"/>
            <rFont val="MS P ゴシック"/>
            <family val="3"/>
            <charset val="128"/>
          </rPr>
          <t>右側の補てんされる金額入力欄に入力してください。</t>
        </r>
      </text>
    </comment>
    <comment ref="BC30" authorId="0" shapeId="0" xr:uid="{CE5B38CF-8C0B-40A5-A8AF-A92F807302A0}">
      <text>
        <r>
          <rPr>
            <b/>
            <sz val="10"/>
            <color indexed="81"/>
            <rFont val="MS P ゴシック"/>
            <family val="3"/>
            <charset val="128"/>
          </rPr>
          <t>右側の補てんされる金額入力欄に入力してください。</t>
        </r>
        <r>
          <rPr>
            <sz val="10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C21" authorId="0" shapeId="0" xr:uid="{72B358BF-02B0-44E3-B2CD-85F09A3D6220}">
      <text>
        <r>
          <rPr>
            <b/>
            <sz val="10"/>
            <color indexed="81"/>
            <rFont val="MS P ゴシック"/>
            <family val="3"/>
            <charset val="128"/>
          </rPr>
          <t>右側の補てんされる金額入力欄に入力してください。</t>
        </r>
      </text>
    </comment>
  </commentList>
</comments>
</file>

<file path=xl/sharedStrings.xml><?xml version="1.0" encoding="utf-8"?>
<sst xmlns="http://schemas.openxmlformats.org/spreadsheetml/2006/main" count="326" uniqueCount="104">
  <si>
    <t>氏名</t>
    <rPh sb="0" eb="2">
      <t>シメイ</t>
    </rPh>
    <phoneticPr fontId="10"/>
  </si>
  <si>
    <t>円</t>
    <rPh sb="0" eb="1">
      <t>エン</t>
    </rPh>
    <phoneticPr fontId="10"/>
  </si>
  <si>
    <t>弘前市大字</t>
    <rPh sb="0" eb="3">
      <t>ヒロサキシ</t>
    </rPh>
    <rPh sb="3" eb="5">
      <t>オオアザ</t>
    </rPh>
    <phoneticPr fontId="10"/>
  </si>
  <si>
    <t>　医療費通知などの書類を添付する場合は、こちらに貼ってください。</t>
    <rPh sb="1" eb="4">
      <t>イリョウヒ</t>
    </rPh>
    <rPh sb="4" eb="6">
      <t>ツウチ</t>
    </rPh>
    <rPh sb="9" eb="11">
      <t>ショルイ</t>
    </rPh>
    <rPh sb="12" eb="14">
      <t>テンプ</t>
    </rPh>
    <rPh sb="16" eb="18">
      <t>バアイ</t>
    </rPh>
    <rPh sb="24" eb="25">
      <t>ハ</t>
    </rPh>
    <phoneticPr fontId="26"/>
  </si>
  <si>
    <t>(1) 医療費通知に記載
 された医療費の額</t>
    <rPh sb="4" eb="7">
      <t>イリョウヒ</t>
    </rPh>
    <rPh sb="7" eb="9">
      <t>ツウチ</t>
    </rPh>
    <rPh sb="10" eb="12">
      <t>キサイ</t>
    </rPh>
    <rPh sb="17" eb="20">
      <t>イリョウヒ</t>
    </rPh>
    <rPh sb="21" eb="22">
      <t>ガク</t>
    </rPh>
    <phoneticPr fontId="26"/>
  </si>
  <si>
    <t>（2）(1)のうちその年中に実
　　際支払った医療費の額</t>
    <rPh sb="11" eb="13">
      <t>ネンチュウ</t>
    </rPh>
    <rPh sb="18" eb="19">
      <t>ギワ</t>
    </rPh>
    <rPh sb="19" eb="21">
      <t>シハラ</t>
    </rPh>
    <rPh sb="23" eb="24">
      <t>イ</t>
    </rPh>
    <rPh sb="24" eb="25">
      <t>リョウ</t>
    </rPh>
    <rPh sb="25" eb="26">
      <t>ヒ</t>
    </rPh>
    <phoneticPr fontId="26"/>
  </si>
  <si>
    <t>円</t>
    <rPh sb="0" eb="1">
      <t>エン</t>
    </rPh>
    <phoneticPr fontId="26"/>
  </si>
  <si>
    <t>２　医療費（上記１以外）の明細</t>
    <rPh sb="2" eb="5">
      <t>イリョウヒ</t>
    </rPh>
    <rPh sb="6" eb="8">
      <t>ジョウキ</t>
    </rPh>
    <rPh sb="9" eb="11">
      <t>イガイ</t>
    </rPh>
    <rPh sb="13" eb="15">
      <t>メイサイ</t>
    </rPh>
    <phoneticPr fontId="10"/>
  </si>
  <si>
    <t>（2） 病院・薬局などの支払先の名称</t>
    <rPh sb="4" eb="6">
      <t>ビョウイン</t>
    </rPh>
    <rPh sb="7" eb="9">
      <t>ヤッキョク</t>
    </rPh>
    <rPh sb="12" eb="14">
      <t>シハライ</t>
    </rPh>
    <rPh sb="14" eb="15">
      <t>サキ</t>
    </rPh>
    <rPh sb="16" eb="18">
      <t>メイショウ</t>
    </rPh>
    <phoneticPr fontId="26"/>
  </si>
  <si>
    <t>(3)  医 療 費 の 区 分</t>
    <rPh sb="5" eb="6">
      <t>イ</t>
    </rPh>
    <rPh sb="7" eb="8">
      <t>リョウ</t>
    </rPh>
    <rPh sb="9" eb="10">
      <t>ヒ</t>
    </rPh>
    <rPh sb="13" eb="14">
      <t>ク</t>
    </rPh>
    <rPh sb="15" eb="16">
      <t>ブン</t>
    </rPh>
    <phoneticPr fontId="26"/>
  </si>
  <si>
    <t>（4） 支払った医療費の額</t>
    <rPh sb="4" eb="6">
      <t>シハラ</t>
    </rPh>
    <rPh sb="8" eb="11">
      <t>イリョウヒ</t>
    </rPh>
    <rPh sb="12" eb="13">
      <t>ガク</t>
    </rPh>
    <phoneticPr fontId="26"/>
  </si>
  <si>
    <t>診療・治療</t>
    <rPh sb="0" eb="2">
      <t>シンリョウ</t>
    </rPh>
    <rPh sb="3" eb="5">
      <t>チリョウ</t>
    </rPh>
    <phoneticPr fontId="26"/>
  </si>
  <si>
    <t>介護保険サービス</t>
    <rPh sb="0" eb="2">
      <t>カイゴ</t>
    </rPh>
    <rPh sb="2" eb="4">
      <t>ホケン</t>
    </rPh>
    <phoneticPr fontId="26"/>
  </si>
  <si>
    <t>医薬品購入</t>
    <rPh sb="0" eb="3">
      <t>イヤクヒン</t>
    </rPh>
    <rPh sb="3" eb="5">
      <t>コウニュウ</t>
    </rPh>
    <phoneticPr fontId="26"/>
  </si>
  <si>
    <t>その他の医療費</t>
    <rPh sb="2" eb="3">
      <t>ホカ</t>
    </rPh>
    <rPh sb="4" eb="7">
      <t>イリョウヒ</t>
    </rPh>
    <phoneticPr fontId="26"/>
  </si>
  <si>
    <t>２　の　合　計</t>
    <rPh sb="4" eb="5">
      <t>ア</t>
    </rPh>
    <rPh sb="6" eb="7">
      <t>ケイ</t>
    </rPh>
    <phoneticPr fontId="26"/>
  </si>
  <si>
    <t>医　療　費　の　合　計</t>
    <rPh sb="0" eb="1">
      <t>イ</t>
    </rPh>
    <rPh sb="2" eb="3">
      <t>リョウ</t>
    </rPh>
    <rPh sb="4" eb="5">
      <t>ヒ</t>
    </rPh>
    <rPh sb="8" eb="9">
      <t>ア</t>
    </rPh>
    <rPh sb="10" eb="11">
      <t>ケイ</t>
    </rPh>
    <phoneticPr fontId="26"/>
  </si>
  <si>
    <t>３　控除額の計算</t>
    <rPh sb="2" eb="4">
      <t>コウジョ</t>
    </rPh>
    <rPh sb="4" eb="5">
      <t>ガク</t>
    </rPh>
    <rPh sb="6" eb="8">
      <t>ケイサン</t>
    </rPh>
    <phoneticPr fontId="10"/>
  </si>
  <si>
    <t>支払った医療費</t>
    <rPh sb="0" eb="2">
      <t>シハラ</t>
    </rPh>
    <rPh sb="4" eb="7">
      <t>イリョウヒ</t>
    </rPh>
    <phoneticPr fontId="26"/>
  </si>
  <si>
    <t>（合計）</t>
    <rPh sb="1" eb="3">
      <t>ゴウケイ</t>
    </rPh>
    <phoneticPr fontId="26"/>
  </si>
  <si>
    <t>所得金額の合計額</t>
    <rPh sb="0" eb="2">
      <t>ショトク</t>
    </rPh>
    <rPh sb="2" eb="4">
      <t>キンガク</t>
    </rPh>
    <rPh sb="5" eb="7">
      <t>ゴウケイ</t>
    </rPh>
    <rPh sb="7" eb="8">
      <t>ガク</t>
    </rPh>
    <phoneticPr fontId="26"/>
  </si>
  <si>
    <t>＜記入例＞</t>
    <rPh sb="1" eb="3">
      <t>キニュウ</t>
    </rPh>
    <rPh sb="2" eb="3">
      <t>メイキ</t>
    </rPh>
    <rPh sb="3" eb="4">
      <t>レイ</t>
    </rPh>
    <phoneticPr fontId="26"/>
  </si>
  <si>
    <t>医療費通知に記載
された医療費の額</t>
    <rPh sb="0" eb="3">
      <t>イリョウヒ</t>
    </rPh>
    <rPh sb="3" eb="5">
      <t>ツウチ</t>
    </rPh>
    <rPh sb="6" eb="8">
      <t>キサイ</t>
    </rPh>
    <rPh sb="12" eb="15">
      <t>イリョウヒ</t>
    </rPh>
    <rPh sb="16" eb="17">
      <t>ガク</t>
    </rPh>
    <phoneticPr fontId="26"/>
  </si>
  <si>
    <t>(2)(1)のうちその年中に実
　　際支払った医療費の額</t>
    <rPh sb="11" eb="13">
      <t>ネンチュウ</t>
    </rPh>
    <rPh sb="18" eb="19">
      <t>ギワ</t>
    </rPh>
    <rPh sb="19" eb="21">
      <t>シハラ</t>
    </rPh>
    <rPh sb="23" eb="24">
      <t>イ</t>
    </rPh>
    <rPh sb="24" eb="25">
      <t>リョウ</t>
    </rPh>
    <rPh sb="25" eb="26">
      <t>ヒ</t>
    </rPh>
    <phoneticPr fontId="26"/>
  </si>
  <si>
    <t xml:space="preserve"> 医療費通知に記載</t>
  </si>
  <si>
    <t>(2)の医療費について、保険
金などを受け取った場合は、
その金額を記入します。た
だし、給付目的の医療費の
金額を限度とします。</t>
    <rPh sb="4" eb="7">
      <t>イリョウヒ</t>
    </rPh>
    <rPh sb="12" eb="13">
      <t>ホ</t>
    </rPh>
    <rPh sb="13" eb="14">
      <t>ケン</t>
    </rPh>
    <rPh sb="15" eb="16">
      <t>キン</t>
    </rPh>
    <rPh sb="19" eb="20">
      <t>ウ</t>
    </rPh>
    <rPh sb="21" eb="22">
      <t>ト</t>
    </rPh>
    <rPh sb="24" eb="25">
      <t>バ</t>
    </rPh>
    <rPh sb="25" eb="26">
      <t>ゴウ</t>
    </rPh>
    <rPh sb="31" eb="33">
      <t>キンガク</t>
    </rPh>
    <rPh sb="34" eb="36">
      <t>キニュウ</t>
    </rPh>
    <rPh sb="45" eb="46">
      <t>キュウ</t>
    </rPh>
    <rPh sb="46" eb="47">
      <t>ヅケ</t>
    </rPh>
    <rPh sb="47" eb="49">
      <t>モクテキ</t>
    </rPh>
    <rPh sb="50" eb="51">
      <t>イ</t>
    </rPh>
    <rPh sb="51" eb="52">
      <t>リョウ</t>
    </rPh>
    <rPh sb="52" eb="53">
      <t>ヒ</t>
    </rPh>
    <rPh sb="55" eb="56">
      <t>キン</t>
    </rPh>
    <rPh sb="56" eb="57">
      <t>ガク</t>
    </rPh>
    <rPh sb="58" eb="60">
      <t>ゲンド</t>
    </rPh>
    <phoneticPr fontId="10"/>
  </si>
  <si>
    <t xml:space="preserve"> された自己負担額</t>
  </si>
  <si>
    <t>ても差し支えありません。</t>
    <rPh sb="2" eb="3">
      <t>サ</t>
    </rPh>
    <rPh sb="4" eb="5">
      <t>ツカ</t>
    </rPh>
    <phoneticPr fontId="26"/>
  </si>
  <si>
    <t xml:space="preserve"> の合計額を記入し</t>
  </si>
  <si>
    <t>　　※控除の対象となる医療費の範囲など、詳しくは国税庁ホームページをご</t>
    <rPh sb="3" eb="5">
      <t>コウジョ</t>
    </rPh>
    <rPh sb="6" eb="8">
      <t>タイショウ</t>
    </rPh>
    <rPh sb="11" eb="14">
      <t>イリョウヒ</t>
    </rPh>
    <rPh sb="15" eb="17">
      <t>ハンイ</t>
    </rPh>
    <rPh sb="20" eb="21">
      <t>クワ</t>
    </rPh>
    <rPh sb="24" eb="27">
      <t>コクゼイチョウ</t>
    </rPh>
    <phoneticPr fontId="26"/>
  </si>
  <si>
    <t xml:space="preserve"> ます。</t>
  </si>
  <si>
    <t>２　医療費（上記1以外）の明細</t>
    <rPh sb="2" eb="5">
      <t>イリョウヒ</t>
    </rPh>
    <rPh sb="6" eb="8">
      <t>ジョウキ</t>
    </rPh>
    <rPh sb="9" eb="11">
      <t>イガイ</t>
    </rPh>
    <rPh sb="13" eb="15">
      <t>メイサイ</t>
    </rPh>
    <phoneticPr fontId="26"/>
  </si>
  <si>
    <t>(2)病院・薬局などの支払先の名称</t>
    <rPh sb="3" eb="5">
      <t>ビョウイン</t>
    </rPh>
    <rPh sb="6" eb="8">
      <t>ヤッキョク</t>
    </rPh>
    <phoneticPr fontId="10"/>
  </si>
  <si>
    <t>(3)　医 療 費 の 区 分</t>
    <rPh sb="4" eb="5">
      <t>イ</t>
    </rPh>
    <rPh sb="6" eb="7">
      <t>リョウ</t>
    </rPh>
    <rPh sb="8" eb="9">
      <t>ヒ</t>
    </rPh>
    <rPh sb="12" eb="13">
      <t>ク</t>
    </rPh>
    <rPh sb="14" eb="15">
      <t>ブン</t>
    </rPh>
    <phoneticPr fontId="10"/>
  </si>
  <si>
    <t>(4)支払った医療費の額</t>
    <rPh sb="3" eb="5">
      <t>シハラ</t>
    </rPh>
    <rPh sb="7" eb="10">
      <t>イリョウヒ</t>
    </rPh>
    <rPh sb="11" eb="12">
      <t>ガク</t>
    </rPh>
    <phoneticPr fontId="10"/>
  </si>
  <si>
    <t>弘前　太郎</t>
    <rPh sb="0" eb="2">
      <t>ヒロサキ</t>
    </rPh>
    <rPh sb="3" eb="5">
      <t>タロウ</t>
    </rPh>
    <phoneticPr fontId="10"/>
  </si>
  <si>
    <t>○△病院</t>
    <rPh sb="2" eb="4">
      <t>ビョウイン</t>
    </rPh>
    <phoneticPr fontId="10"/>
  </si>
  <si>
    <t>□介護保険ｻｰﾋﾞｽ</t>
    <rPh sb="1" eb="3">
      <t>カイゴ</t>
    </rPh>
    <rPh sb="3" eb="5">
      <t>ホケン</t>
    </rPh>
    <phoneticPr fontId="10"/>
  </si>
  <si>
    <t>□その他の医療費</t>
    <rPh sb="3" eb="4">
      <t>ホカ</t>
    </rPh>
    <rPh sb="5" eb="8">
      <t>イリョウヒ</t>
    </rPh>
    <phoneticPr fontId="10"/>
  </si>
  <si>
    <t>□医薬品購入</t>
    <rPh sb="1" eb="2">
      <t>イ</t>
    </rPh>
    <rPh sb="2" eb="3">
      <t>ヤク</t>
    </rPh>
    <rPh sb="3" eb="4">
      <t>ヒン</t>
    </rPh>
    <rPh sb="4" eb="6">
      <t>コウニュウ</t>
    </rPh>
    <phoneticPr fontId="10"/>
  </si>
  <si>
    <t>　</t>
    <phoneticPr fontId="10"/>
  </si>
  <si>
    <t>※この控除を受ける人は、セルフメディケーション税制は受けられません</t>
    <rPh sb="3" eb="5">
      <t>コウジョ</t>
    </rPh>
    <rPh sb="6" eb="7">
      <t>ウ</t>
    </rPh>
    <rPh sb="9" eb="10">
      <t>ヒト</t>
    </rPh>
    <rPh sb="23" eb="25">
      <t>ゼイセイ</t>
    </rPh>
    <rPh sb="26" eb="27">
      <t>ウ</t>
    </rPh>
    <phoneticPr fontId="26"/>
  </si>
  <si>
    <t>１　医療費通知に関する事項</t>
    <rPh sb="2" eb="5">
      <t>イリョウヒ</t>
    </rPh>
    <rPh sb="5" eb="7">
      <t>ツウチ</t>
    </rPh>
    <rPh sb="8" eb="9">
      <t>カン</t>
    </rPh>
    <rPh sb="11" eb="13">
      <t>ジコウ</t>
    </rPh>
    <phoneticPr fontId="10"/>
  </si>
  <si>
    <t>ア</t>
    <phoneticPr fontId="26"/>
  </si>
  <si>
    <t>イ</t>
    <phoneticPr fontId="26"/>
  </si>
  <si>
    <t>(1)　医療を受けた人の氏名</t>
    <rPh sb="4" eb="6">
      <t>イリョウ</t>
    </rPh>
    <rPh sb="7" eb="8">
      <t>ウ</t>
    </rPh>
    <rPh sb="10" eb="11">
      <t>ヒト</t>
    </rPh>
    <rPh sb="12" eb="14">
      <t>シメイ</t>
    </rPh>
    <phoneticPr fontId="26"/>
  </si>
  <si>
    <t>ウ</t>
    <phoneticPr fontId="26"/>
  </si>
  <si>
    <t>エ</t>
    <phoneticPr fontId="26"/>
  </si>
  <si>
    <t>Ａ</t>
    <phoneticPr fontId="26"/>
  </si>
  <si>
    <r>
      <t>（</t>
    </r>
    <r>
      <rPr>
        <b/>
        <sz val="10"/>
        <color theme="1"/>
        <rFont val="ＭＳ Ｐゴシック"/>
        <family val="3"/>
        <charset val="128"/>
        <scheme val="minor"/>
      </rPr>
      <t>ア</t>
    </r>
    <r>
      <rPr>
        <sz val="10"/>
        <color theme="1"/>
        <rFont val="ＭＳ Ｐゴシック"/>
        <family val="3"/>
        <charset val="128"/>
        <scheme val="minor"/>
      </rPr>
      <t>+</t>
    </r>
    <r>
      <rPr>
        <b/>
        <sz val="10"/>
        <color theme="1"/>
        <rFont val="ＭＳ Ｐゴシック"/>
        <family val="3"/>
        <charset val="128"/>
        <scheme val="minor"/>
      </rPr>
      <t>ウ</t>
    </r>
    <r>
      <rPr>
        <sz val="10"/>
        <color theme="1"/>
        <rFont val="ＭＳ Ｐゴシック"/>
        <family val="3"/>
        <charset val="128"/>
        <scheme val="minor"/>
      </rPr>
      <t>）</t>
    </r>
    <phoneticPr fontId="26"/>
  </si>
  <si>
    <t>Ｂ</t>
    <phoneticPr fontId="26"/>
  </si>
  <si>
    <r>
      <t>（</t>
    </r>
    <r>
      <rPr>
        <b/>
        <sz val="10"/>
        <color theme="1"/>
        <rFont val="ＭＳ Ｐゴシック"/>
        <family val="3"/>
        <charset val="128"/>
        <scheme val="minor"/>
      </rPr>
      <t>イ</t>
    </r>
    <r>
      <rPr>
        <sz val="10"/>
        <color theme="1"/>
        <rFont val="ＭＳ Ｐゴシック"/>
        <family val="3"/>
        <charset val="128"/>
        <scheme val="minor"/>
      </rPr>
      <t>+</t>
    </r>
    <r>
      <rPr>
        <b/>
        <sz val="10"/>
        <color theme="1"/>
        <rFont val="ＭＳ Ｐゴシック"/>
        <family val="3"/>
        <charset val="128"/>
        <scheme val="minor"/>
      </rPr>
      <t>エ</t>
    </r>
    <r>
      <rPr>
        <sz val="10"/>
        <color theme="1"/>
        <rFont val="ＭＳ Ｐゴシック"/>
        <family val="3"/>
        <charset val="128"/>
        <scheme val="minor"/>
      </rPr>
      <t>）</t>
    </r>
    <phoneticPr fontId="26"/>
  </si>
  <si>
    <t>Ｃ</t>
    <phoneticPr fontId="26"/>
  </si>
  <si>
    <t>Ｄ</t>
    <phoneticPr fontId="26"/>
  </si>
  <si>
    <t>Ｄ×０．０５</t>
    <phoneticPr fontId="26"/>
  </si>
  <si>
    <t>E</t>
    <phoneticPr fontId="26"/>
  </si>
  <si>
    <t>Ｆ</t>
    <phoneticPr fontId="26"/>
  </si>
  <si>
    <t>Ｇ</t>
    <phoneticPr fontId="26"/>
  </si>
  <si>
    <t>(1)</t>
    <phoneticPr fontId="26"/>
  </si>
  <si>
    <t>１８４，７６５</t>
    <phoneticPr fontId="26"/>
  </si>
  <si>
    <t>１３３，５００</t>
    <phoneticPr fontId="26"/>
  </si>
  <si>
    <t>　　※「□その他の医療費」欄は、例えば、通院費、医療用器具の購入(いずれ</t>
    <phoneticPr fontId="26"/>
  </si>
  <si>
    <t xml:space="preserve">
　(1)で記入した医療費のう
　ち、その年中に実際に支
　払った金額を領収書等で
　確認し、合計額を記入し
　ます。
 </t>
    <phoneticPr fontId="26"/>
  </si>
  <si>
    <t>　　　　　　も通常必要なものに限ります。)などがある場合にチェックします。</t>
    <phoneticPr fontId="26"/>
  </si>
  <si>
    <t xml:space="preserve"> </t>
    <phoneticPr fontId="26"/>
  </si>
  <si>
    <t>　　　 覧ください。</t>
    <phoneticPr fontId="26"/>
  </si>
  <si>
    <t>(1)医療を受けた人の氏名</t>
    <rPh sb="3" eb="5">
      <t>イリョウ</t>
    </rPh>
    <rPh sb="6" eb="7">
      <t>ウ</t>
    </rPh>
    <rPh sb="9" eb="10">
      <t>ヒト</t>
    </rPh>
    <rPh sb="11" eb="13">
      <t>シメイ</t>
    </rPh>
    <phoneticPr fontId="10"/>
  </si>
  <si>
    <t>１１，０００</t>
    <phoneticPr fontId="10"/>
  </si>
  <si>
    <t>〃</t>
    <phoneticPr fontId="10"/>
  </si>
  <si>
    <t>ＪＲ、○○バス</t>
    <phoneticPr fontId="10"/>
  </si>
  <si>
    <t>１，７６０</t>
    <phoneticPr fontId="10"/>
  </si>
  <si>
    <t>　</t>
    <phoneticPr fontId="26"/>
  </si>
  <si>
    <t>（赤字のときは０円）</t>
    <rPh sb="1" eb="3">
      <t>アカジ</t>
    </rPh>
    <rPh sb="8" eb="9">
      <t>エン</t>
    </rPh>
    <phoneticPr fontId="26"/>
  </si>
  <si>
    <t>（最高２００万円、赤字のときは０円）</t>
    <rPh sb="1" eb="3">
      <t>サイコウ</t>
    </rPh>
    <rPh sb="6" eb="7">
      <t>マン</t>
    </rPh>
    <rPh sb="7" eb="8">
      <t>エン</t>
    </rPh>
    <rPh sb="9" eb="11">
      <t>アカジ</t>
    </rPh>
    <rPh sb="16" eb="17">
      <t>エン</t>
    </rPh>
    <phoneticPr fontId="26"/>
  </si>
  <si>
    <t>　　※通院費の支払先が乗り継ぎ等により複数ある場合には、まとめて記入し</t>
    <rPh sb="32" eb="34">
      <t>キニュウ</t>
    </rPh>
    <phoneticPr fontId="26"/>
  </si>
  <si>
    <t>(注)次の場合には、それぞれの金額を加算します。
　　・退職所得（分離課税分は除く）及び山林所得がある場合…その所得金額
　　・ほかに申告分離課税の所得がある場合…その所得金額（特別控除前の金額）
　</t>
    <rPh sb="1" eb="2">
      <t>チュウ</t>
    </rPh>
    <rPh sb="3" eb="4">
      <t>ツギ</t>
    </rPh>
    <rPh sb="5" eb="7">
      <t>バアイ</t>
    </rPh>
    <rPh sb="15" eb="17">
      <t>キンガク</t>
    </rPh>
    <rPh sb="18" eb="20">
      <t>カサン</t>
    </rPh>
    <rPh sb="28" eb="30">
      <t>タイショク</t>
    </rPh>
    <rPh sb="30" eb="32">
      <t>ショトク</t>
    </rPh>
    <rPh sb="33" eb="35">
      <t>ブンリ</t>
    </rPh>
    <rPh sb="35" eb="37">
      <t>カゼイ</t>
    </rPh>
    <rPh sb="37" eb="38">
      <t>ブン</t>
    </rPh>
    <rPh sb="39" eb="40">
      <t>ノゾ</t>
    </rPh>
    <rPh sb="42" eb="43">
      <t>オヨ</t>
    </rPh>
    <rPh sb="44" eb="46">
      <t>サンリン</t>
    </rPh>
    <rPh sb="46" eb="48">
      <t>ショトク</t>
    </rPh>
    <rPh sb="51" eb="52">
      <t>バ</t>
    </rPh>
    <rPh sb="52" eb="53">
      <t>ア</t>
    </rPh>
    <rPh sb="56" eb="58">
      <t>ショトク</t>
    </rPh>
    <rPh sb="58" eb="60">
      <t>キンガク</t>
    </rPh>
    <rPh sb="67" eb="69">
      <t>シンコク</t>
    </rPh>
    <rPh sb="69" eb="71">
      <t>ブンリ</t>
    </rPh>
    <rPh sb="71" eb="73">
      <t>カゼイ</t>
    </rPh>
    <rPh sb="74" eb="76">
      <t>ショトク</t>
    </rPh>
    <rPh sb="79" eb="81">
      <t>バアイ</t>
    </rPh>
    <rPh sb="84" eb="86">
      <t>ショトク</t>
    </rPh>
    <rPh sb="86" eb="88">
      <t>キンガク</t>
    </rPh>
    <rPh sb="89" eb="91">
      <t>トクベツ</t>
    </rPh>
    <rPh sb="91" eb="93">
      <t>コウジョ</t>
    </rPh>
    <rPh sb="93" eb="94">
      <t>マエ</t>
    </rPh>
    <rPh sb="95" eb="97">
      <t>キンガク</t>
    </rPh>
    <phoneticPr fontId="26"/>
  </si>
  <si>
    <t>(5)(4)のうち生命保険や社会
　　保険などで補てんされる金額</t>
    <rPh sb="9" eb="11">
      <t>セイメイ</t>
    </rPh>
    <rPh sb="11" eb="13">
      <t>ホケン</t>
    </rPh>
    <rPh sb="19" eb="21">
      <t>ホケン</t>
    </rPh>
    <phoneticPr fontId="10"/>
  </si>
  <si>
    <t>(3)(2)のうち生命保険や社会
保険などで補てんされる金額</t>
    <phoneticPr fontId="10"/>
  </si>
  <si>
    <t>差引金額（Ａ－Ｂ）</t>
    <rPh sb="0" eb="2">
      <t>サシヒキ</t>
    </rPh>
    <rPh sb="2" eb="4">
      <t>キンガク</t>
    </rPh>
    <phoneticPr fontId="26"/>
  </si>
  <si>
    <t>医療費控除額（Ｃ－Ｆ）</t>
    <rPh sb="0" eb="3">
      <t>イリョウヒ</t>
    </rPh>
    <rPh sb="3" eb="5">
      <t>コウジョ</t>
    </rPh>
    <rPh sb="5" eb="6">
      <t>キンガク</t>
    </rPh>
    <phoneticPr fontId="26"/>
  </si>
  <si>
    <t>☑その他の医療費</t>
    <rPh sb="3" eb="4">
      <t>ホカ</t>
    </rPh>
    <rPh sb="5" eb="8">
      <t>イリョウヒ</t>
    </rPh>
    <phoneticPr fontId="10"/>
  </si>
  <si>
    <t>☑診療・治療</t>
    <rPh sb="1" eb="3">
      <t>シンリョウ</t>
    </rPh>
    <rPh sb="4" eb="6">
      <t>チリョウ</t>
    </rPh>
    <phoneticPr fontId="10"/>
  </si>
  <si>
    <t>□診療・治療</t>
    <rPh sb="1" eb="3">
      <t>シンリョウ</t>
    </rPh>
    <rPh sb="4" eb="6">
      <t>チリョウ</t>
    </rPh>
    <phoneticPr fontId="10"/>
  </si>
  <si>
    <r>
      <rPr>
        <sz val="8"/>
        <color theme="1"/>
        <rFont val="ＭＳ Ｐゴシック"/>
        <family val="3"/>
        <charset val="128"/>
        <scheme val="minor"/>
      </rPr>
      <t>(3)</t>
    </r>
    <r>
      <rPr>
        <sz val="7.5"/>
        <color theme="1"/>
        <rFont val="ＭＳ Ｐゴシック"/>
        <family val="3"/>
        <charset val="128"/>
        <scheme val="minor"/>
      </rPr>
      <t>(2)のうち生命保険や社会
　　保険などで補てんされる金額</t>
    </r>
    <rPh sb="9" eb="11">
      <t>セイメイ</t>
    </rPh>
    <rPh sb="11" eb="13">
      <t>ホケン</t>
    </rPh>
    <rPh sb="19" eb="21">
      <t>ホケン</t>
    </rPh>
    <phoneticPr fontId="26"/>
  </si>
  <si>
    <t>Eと１０万円のいずれか
少ない方の金額</t>
    <rPh sb="4" eb="6">
      <t>マンエン</t>
    </rPh>
    <rPh sb="12" eb="13">
      <t>スク</t>
    </rPh>
    <rPh sb="15" eb="16">
      <t>ホウ</t>
    </rPh>
    <rPh sb="17" eb="19">
      <t>キンガク</t>
    </rPh>
    <phoneticPr fontId="26"/>
  </si>
  <si>
    <t>保険金などで
補てんされる金額</t>
    <rPh sb="0" eb="3">
      <t>ホケンキン</t>
    </rPh>
    <rPh sb="13" eb="15">
      <t>キンガク</t>
    </rPh>
    <phoneticPr fontId="26"/>
  </si>
  <si>
    <t>「２　医療費（上記１以外）の明細」欄に記入しきれない場合にご使用ください。</t>
    <rPh sb="3" eb="6">
      <t>イリョウヒ</t>
    </rPh>
    <rPh sb="7" eb="9">
      <t>ジョウキ</t>
    </rPh>
    <rPh sb="10" eb="12">
      <t>イガイ</t>
    </rPh>
    <rPh sb="14" eb="16">
      <t>メイサイ</t>
    </rPh>
    <rPh sb="17" eb="18">
      <t>ラン</t>
    </rPh>
    <rPh sb="19" eb="21">
      <t>キニュウ</t>
    </rPh>
    <rPh sb="26" eb="28">
      <t>バアイ</t>
    </rPh>
    <rPh sb="30" eb="32">
      <t>シヨウ</t>
    </rPh>
    <phoneticPr fontId="10"/>
  </si>
  <si>
    <t>２　医療費の明細（つづき）</t>
    <rPh sb="2" eb="5">
      <t>イリョウヒ</t>
    </rPh>
    <rPh sb="6" eb="8">
      <t>メイサイ</t>
    </rPh>
    <phoneticPr fontId="10"/>
  </si>
  <si>
    <r>
      <rPr>
        <sz val="9"/>
        <color theme="1"/>
        <rFont val="ＭＳ Ｐゴシック"/>
        <family val="3"/>
        <charset val="128"/>
        <scheme val="minor"/>
      </rPr>
      <t>（5）</t>
    </r>
    <r>
      <rPr>
        <sz val="7.5"/>
        <color theme="1"/>
        <rFont val="ＭＳ Ｐゴシック"/>
        <family val="3"/>
        <charset val="128"/>
        <scheme val="minor"/>
      </rPr>
      <t>(4)のうち生命保険や社会
　　保険などで補てんされる金額</t>
    </r>
    <rPh sb="9" eb="11">
      <t>セイメイ</t>
    </rPh>
    <rPh sb="11" eb="13">
      <t>ホケン</t>
    </rPh>
    <rPh sb="14" eb="16">
      <t>シャカイ</t>
    </rPh>
    <rPh sb="19" eb="21">
      <t>ホケン</t>
    </rPh>
    <rPh sb="30" eb="32">
      <t>キンガク</t>
    </rPh>
    <phoneticPr fontId="26"/>
  </si>
  <si>
    <t>小　　　　　計</t>
    <rPh sb="0" eb="1">
      <t>ショウ</t>
    </rPh>
    <rPh sb="6" eb="7">
      <t>ケイ</t>
    </rPh>
    <phoneticPr fontId="26"/>
  </si>
  <si>
    <t>１　医療費通知に関する事項</t>
    <rPh sb="2" eb="5">
      <t>イリョウヒ</t>
    </rPh>
    <rPh sb="5" eb="7">
      <t>ツウチ</t>
    </rPh>
    <rPh sb="8" eb="9">
      <t>カン</t>
    </rPh>
    <rPh sb="11" eb="13">
      <t>ジコウ</t>
    </rPh>
    <phoneticPr fontId="26"/>
  </si>
  <si>
    <t>　　◎この明細書は、申告書と一緒に提出してください。</t>
    <rPh sb="5" eb="8">
      <t>メイサイショ</t>
    </rPh>
    <rPh sb="10" eb="13">
      <t>シンコクショ</t>
    </rPh>
    <rPh sb="14" eb="16">
      <t>イッショ</t>
    </rPh>
    <rPh sb="17" eb="19">
      <t>テイシュツ</t>
    </rPh>
    <phoneticPr fontId="10"/>
  </si>
  <si>
    <t>　申告書の⑫「所得金額」の合計欄の金額を転記します。</t>
    <rPh sb="1" eb="3">
      <t>シンコク</t>
    </rPh>
    <rPh sb="3" eb="4">
      <t>ショ</t>
    </rPh>
    <rPh sb="7" eb="9">
      <t>ショトク</t>
    </rPh>
    <rPh sb="9" eb="11">
      <t>キンガク</t>
    </rPh>
    <rPh sb="13" eb="15">
      <t>ゴウケイ</t>
    </rPh>
    <rPh sb="15" eb="16">
      <t>ラン</t>
    </rPh>
    <rPh sb="17" eb="19">
      <t>キンガク</t>
    </rPh>
    <rPh sb="20" eb="22">
      <t>テンキ</t>
    </rPh>
    <phoneticPr fontId="26"/>
  </si>
  <si>
    <t>申告書の「所得から差し引かれる金額」の㉖医療費控除欄に転記します。</t>
    <phoneticPr fontId="10"/>
  </si>
  <si>
    <r>
      <t>「領収書１枚」ごとではなく、「医療を受けた人の氏名」、「病院・薬局などの支払先の名称」ごとに</t>
    </r>
    <r>
      <rPr>
        <b/>
        <sz val="9"/>
        <color theme="1"/>
        <rFont val="ＭＳ Ｐゴシック"/>
        <family val="3"/>
        <charset val="128"/>
      </rPr>
      <t>１年間分まとめて記入</t>
    </r>
    <r>
      <rPr>
        <sz val="9"/>
        <color theme="1"/>
        <rFont val="ＭＳ Ｐゴシック"/>
        <family val="3"/>
        <charset val="128"/>
      </rPr>
      <t>できます。（「１ 医療費通知に関する事項」に記入したものについては、記入しないでください。）</t>
    </r>
    <rPh sb="1" eb="4">
      <t>リョウシュウショ</t>
    </rPh>
    <rPh sb="5" eb="6">
      <t>マイ</t>
    </rPh>
    <rPh sb="15" eb="17">
      <t>イリョウ</t>
    </rPh>
    <rPh sb="18" eb="19">
      <t>ウ</t>
    </rPh>
    <rPh sb="21" eb="22">
      <t>ヒト</t>
    </rPh>
    <rPh sb="23" eb="25">
      <t>シメイ</t>
    </rPh>
    <rPh sb="28" eb="30">
      <t>ビョウイン</t>
    </rPh>
    <rPh sb="31" eb="33">
      <t>ヤッキョク</t>
    </rPh>
    <rPh sb="36" eb="38">
      <t>シハライ</t>
    </rPh>
    <rPh sb="38" eb="39">
      <t>サキ</t>
    </rPh>
    <rPh sb="40" eb="42">
      <t>メイショウ</t>
    </rPh>
    <rPh sb="47" eb="49">
      <t>ネンカン</t>
    </rPh>
    <rPh sb="49" eb="50">
      <t>ブン</t>
    </rPh>
    <rPh sb="54" eb="56">
      <t>キニュウ</t>
    </rPh>
    <rPh sb="65" eb="68">
      <t>イリョウヒ</t>
    </rPh>
    <rPh sb="68" eb="70">
      <t>ツウチ</t>
    </rPh>
    <rPh sb="71" eb="72">
      <t>カン</t>
    </rPh>
    <rPh sb="74" eb="76">
      <t>ジコウ</t>
    </rPh>
    <rPh sb="78" eb="80">
      <t>キニュウ</t>
    </rPh>
    <rPh sb="90" eb="92">
      <t>キニュウ</t>
    </rPh>
    <phoneticPr fontId="26"/>
  </si>
  <si>
    <t>　申告書の「医療費控除」のA・B欄に転記します。</t>
    <rPh sb="1" eb="3">
      <t>シンコク</t>
    </rPh>
    <rPh sb="3" eb="4">
      <t>ショ</t>
    </rPh>
    <rPh sb="6" eb="9">
      <t>イリョウヒ</t>
    </rPh>
    <rPh sb="9" eb="11">
      <t>コウジョ</t>
    </rPh>
    <rPh sb="16" eb="17">
      <t>ラン</t>
    </rPh>
    <rPh sb="18" eb="20">
      <t>テンキ</t>
    </rPh>
    <phoneticPr fontId="26"/>
  </si>
  <si>
    <t>補てんされる金額入力欄</t>
    <rPh sb="0" eb="1">
      <t>ホ</t>
    </rPh>
    <rPh sb="6" eb="8">
      <t>キンガク</t>
    </rPh>
    <rPh sb="8" eb="10">
      <t>ニュウリョク</t>
    </rPh>
    <rPh sb="10" eb="11">
      <t>ラン</t>
    </rPh>
    <phoneticPr fontId="10"/>
  </si>
  <si>
    <t>補てんされる金額入力欄</t>
    <rPh sb="0" eb="1">
      <t>ホ</t>
    </rPh>
    <rPh sb="6" eb="11">
      <t>キンガクニュウリョクラン</t>
    </rPh>
    <phoneticPr fontId="10"/>
  </si>
  <si>
    <r>
      <t xml:space="preserve">　医療費通知（※）を添付する場合、右記の(1)～(3)を記入します。
　※医療保険者等が発行する医療費の額等を通知する書類で、次の６項目が記載
  されたものをいいます。（例：健康保険組合等が発行する「医療費のお知らせ」）
</t>
    </r>
    <r>
      <rPr>
        <sz val="8"/>
        <color theme="1"/>
        <rFont val="ＭＳ Ｐゴシック"/>
        <family val="3"/>
        <charset val="128"/>
      </rPr>
      <t>　　①被保険者等の氏名、②療養を受けた年月、③療養を受けた者、④保険者等の名称、
　　⑤療養を受けた病院・診療所・薬局等の名称、⑥被保険者等が支払った医療費の額</t>
    </r>
    <rPh sb="1" eb="4">
      <t>イリョウヒ</t>
    </rPh>
    <rPh sb="4" eb="6">
      <t>ツウチ</t>
    </rPh>
    <rPh sb="10" eb="12">
      <t>テンプ</t>
    </rPh>
    <rPh sb="14" eb="16">
      <t>バアイ</t>
    </rPh>
    <rPh sb="17" eb="19">
      <t>ウキ</t>
    </rPh>
    <rPh sb="28" eb="30">
      <t>キニュウ</t>
    </rPh>
    <rPh sb="37" eb="39">
      <t>イリョウ</t>
    </rPh>
    <rPh sb="39" eb="41">
      <t>ホケン</t>
    </rPh>
    <rPh sb="41" eb="42">
      <t>シャ</t>
    </rPh>
    <rPh sb="42" eb="43">
      <t>トウ</t>
    </rPh>
    <rPh sb="44" eb="46">
      <t>ハッコウ</t>
    </rPh>
    <rPh sb="48" eb="51">
      <t>イリョウヒ</t>
    </rPh>
    <rPh sb="52" eb="53">
      <t>ガク</t>
    </rPh>
    <rPh sb="53" eb="54">
      <t>トウ</t>
    </rPh>
    <rPh sb="55" eb="57">
      <t>ツウチ</t>
    </rPh>
    <rPh sb="59" eb="61">
      <t>ショルイ</t>
    </rPh>
    <rPh sb="63" eb="64">
      <t>ツギ</t>
    </rPh>
    <rPh sb="66" eb="68">
      <t>コウモク</t>
    </rPh>
    <rPh sb="69" eb="71">
      <t>キサイ</t>
    </rPh>
    <rPh sb="86" eb="87">
      <t>レイ</t>
    </rPh>
    <rPh sb="88" eb="90">
      <t>ケンコウ</t>
    </rPh>
    <rPh sb="90" eb="92">
      <t>ホケン</t>
    </rPh>
    <rPh sb="92" eb="94">
      <t>クミアイ</t>
    </rPh>
    <rPh sb="94" eb="95">
      <t>トウ</t>
    </rPh>
    <rPh sb="96" eb="98">
      <t>ハッコウ</t>
    </rPh>
    <rPh sb="101" eb="104">
      <t>イリョウヒ</t>
    </rPh>
    <rPh sb="106" eb="107">
      <t>シ</t>
    </rPh>
    <phoneticPr fontId="26"/>
  </si>
  <si>
    <t>1月1日住所</t>
    <phoneticPr fontId="10"/>
  </si>
  <si>
    <t xml:space="preserve">    　　</t>
    <phoneticPr fontId="26"/>
  </si>
  <si>
    <t xml:space="preserve">年分　医療費控除の明細書 </t>
    <phoneticPr fontId="10"/>
  </si>
  <si>
    <t>　　　　　　</t>
    <phoneticPr fontId="26"/>
  </si>
  <si>
    <t>年分　医療費控除の明細書 （次葉）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</si>
</sst>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#,##0_ "/>
    <numFmt numFmtId="177" formatCode="0.000_ "/>
    <numFmt numFmtId="178" formatCode="#,##0_);[Red]\(#,##0\)"/>
  </numFmts>
  <fonts count="55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7.5"/>
      <color theme="1"/>
      <name val="ＭＳ Ｐゴシック"/>
      <family val="2"/>
      <charset val="128"/>
      <scheme val="minor"/>
    </font>
    <font>
      <sz val="7.5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color theme="1"/>
      <name val="ＭＳ ゴシック"/>
      <family val="3"/>
      <charset val="128"/>
    </font>
    <font>
      <sz val="7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color indexed="81"/>
      <name val="MS P ゴシック"/>
      <family val="3"/>
      <charset val="128"/>
    </font>
    <font>
      <sz val="10"/>
      <color indexed="81"/>
      <name val="MS P ゴシック"/>
      <family val="3"/>
      <charset val="128"/>
    </font>
    <font>
      <b/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5">
    <xf numFmtId="0" fontId="0" fillId="0" borderId="0"/>
    <xf numFmtId="38" fontId="11" fillId="0" borderId="0" applyFont="0" applyFill="0" applyBorder="0" applyAlignment="0" applyProtection="0">
      <alignment vertical="center"/>
    </xf>
    <xf numFmtId="6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</cellStyleXfs>
  <cellXfs count="587">
    <xf numFmtId="0" fontId="0" fillId="0" borderId="0" xfId="0"/>
    <xf numFmtId="0" fontId="22" fillId="0" borderId="0" xfId="3" applyFont="1">
      <alignment vertical="center"/>
    </xf>
    <xf numFmtId="0" fontId="22" fillId="0" borderId="0" xfId="3" applyFont="1" applyAlignment="1">
      <alignment horizontal="center" vertical="center"/>
    </xf>
    <xf numFmtId="0" fontId="12" fillId="0" borderId="0" xfId="3" applyFont="1" applyAlignment="1">
      <alignment horizontal="center" vertical="center"/>
    </xf>
    <xf numFmtId="0" fontId="18" fillId="0" borderId="0" xfId="24" applyFont="1" applyAlignment="1">
      <alignment horizontal="center" vertical="center"/>
    </xf>
    <xf numFmtId="0" fontId="30" fillId="0" borderId="0" xfId="24" applyFont="1" applyAlignment="1">
      <alignment horizontal="left" vertical="center"/>
    </xf>
    <xf numFmtId="0" fontId="13" fillId="0" borderId="0" xfId="3" applyFont="1">
      <alignment vertical="center"/>
    </xf>
    <xf numFmtId="0" fontId="23" fillId="0" borderId="0" xfId="12" applyFont="1" applyAlignment="1">
      <alignment horizontal="left" vertical="center" shrinkToFit="1"/>
    </xf>
    <xf numFmtId="0" fontId="24" fillId="0" borderId="0" xfId="12" applyFont="1" applyAlignment="1">
      <alignment horizontal="left" vertical="center"/>
    </xf>
    <xf numFmtId="0" fontId="22" fillId="0" borderId="0" xfId="3" applyFont="1" applyAlignment="1">
      <alignment horizontal="center" vertical="center" wrapText="1"/>
    </xf>
    <xf numFmtId="0" fontId="5" fillId="0" borderId="0" xfId="24">
      <alignment vertical="center"/>
    </xf>
    <xf numFmtId="0" fontId="22" fillId="0" borderId="0" xfId="3" applyFont="1" applyAlignment="1">
      <alignment vertical="center" wrapText="1"/>
    </xf>
    <xf numFmtId="0" fontId="23" fillId="0" borderId="0" xfId="12" applyFont="1" applyAlignment="1">
      <alignment horizontal="left" vertical="center"/>
    </xf>
    <xf numFmtId="0" fontId="5" fillId="0" borderId="0" xfId="24" applyAlignment="1">
      <alignment vertical="center" wrapText="1"/>
    </xf>
    <xf numFmtId="0" fontId="14" fillId="0" borderId="0" xfId="12" applyFont="1" applyAlignment="1">
      <alignment horizontal="center" vertical="center" textRotation="255"/>
    </xf>
    <xf numFmtId="0" fontId="22" fillId="0" borderId="0" xfId="0" applyFont="1" applyAlignment="1">
      <alignment wrapText="1"/>
    </xf>
    <xf numFmtId="0" fontId="22" fillId="0" borderId="0" xfId="12" applyFont="1" applyAlignment="1">
      <alignment vertical="center" textRotation="255"/>
    </xf>
    <xf numFmtId="0" fontId="15" fillId="3" borderId="0" xfId="3" applyFont="1" applyFill="1" applyAlignment="1">
      <alignment horizontal="center" vertical="top" textRotation="255" shrinkToFit="1"/>
    </xf>
    <xf numFmtId="0" fontId="12" fillId="0" borderId="0" xfId="12" applyFont="1" applyAlignment="1">
      <alignment horizontal="left" vertical="center"/>
    </xf>
    <xf numFmtId="0" fontId="22" fillId="0" borderId="0" xfId="12" applyFont="1" applyAlignment="1">
      <alignment horizontal="center" vertical="center"/>
    </xf>
    <xf numFmtId="0" fontId="23" fillId="0" borderId="8" xfId="12" applyFont="1" applyBorder="1" applyAlignment="1">
      <alignment horizontal="left" vertical="center"/>
    </xf>
    <xf numFmtId="0" fontId="22" fillId="0" borderId="8" xfId="12" applyFont="1" applyBorder="1" applyAlignment="1">
      <alignment horizontal="center" vertical="center"/>
    </xf>
    <xf numFmtId="0" fontId="32" fillId="0" borderId="8" xfId="12" applyFont="1" applyBorder="1" applyAlignment="1">
      <alignment horizontal="left" vertical="center" wrapText="1"/>
    </xf>
    <xf numFmtId="0" fontId="5" fillId="0" borderId="8" xfId="24" applyBorder="1" applyAlignment="1">
      <alignment vertical="center" wrapText="1"/>
    </xf>
    <xf numFmtId="0" fontId="5" fillId="0" borderId="8" xfId="24" applyBorder="1">
      <alignment vertical="center"/>
    </xf>
    <xf numFmtId="0" fontId="5" fillId="0" borderId="0" xfId="24" applyAlignment="1">
      <alignment horizontal="center" vertical="center"/>
    </xf>
    <xf numFmtId="0" fontId="5" fillId="0" borderId="43" xfId="24" applyBorder="1">
      <alignment vertical="center"/>
    </xf>
    <xf numFmtId="0" fontId="5" fillId="0" borderId="44" xfId="24" applyBorder="1">
      <alignment vertical="center"/>
    </xf>
    <xf numFmtId="0" fontId="5" fillId="0" borderId="45" xfId="24" applyBorder="1">
      <alignment vertical="center"/>
    </xf>
    <xf numFmtId="0" fontId="5" fillId="0" borderId="1" xfId="24" applyBorder="1">
      <alignment vertical="center"/>
    </xf>
    <xf numFmtId="0" fontId="5" fillId="0" borderId="13" xfId="24" applyBorder="1">
      <alignment vertical="center"/>
    </xf>
    <xf numFmtId="0" fontId="5" fillId="0" borderId="9" xfId="24" applyBorder="1">
      <alignment vertical="center"/>
    </xf>
    <xf numFmtId="0" fontId="5" fillId="0" borderId="10" xfId="24" applyBorder="1">
      <alignment vertical="center"/>
    </xf>
    <xf numFmtId="0" fontId="19" fillId="0" borderId="0" xfId="24" applyFont="1">
      <alignment vertical="center"/>
    </xf>
    <xf numFmtId="0" fontId="32" fillId="0" borderId="0" xfId="3" applyFont="1">
      <alignment vertical="center"/>
    </xf>
    <xf numFmtId="0" fontId="22" fillId="0" borderId="0" xfId="3" applyFont="1" applyAlignment="1">
      <alignment vertical="top"/>
    </xf>
    <xf numFmtId="0" fontId="22" fillId="0" borderId="0" xfId="3" applyFont="1" applyAlignment="1">
      <alignment vertical="center" shrinkToFit="1"/>
    </xf>
    <xf numFmtId="0" fontId="32" fillId="0" borderId="0" xfId="12" applyFont="1" applyAlignment="1">
      <alignment horizontal="center" vertical="center" textRotation="255"/>
    </xf>
    <xf numFmtId="0" fontId="5" fillId="0" borderId="0" xfId="24" applyAlignment="1">
      <alignment horizontal="right" vertical="center"/>
    </xf>
    <xf numFmtId="0" fontId="22" fillId="0" borderId="8" xfId="12" applyFont="1" applyBorder="1" applyAlignment="1">
      <alignment vertical="center" textRotation="255"/>
    </xf>
    <xf numFmtId="0" fontId="5" fillId="0" borderId="22" xfId="24" applyBorder="1">
      <alignment vertical="center"/>
    </xf>
    <xf numFmtId="0" fontId="5" fillId="0" borderId="24" xfId="24" applyBorder="1">
      <alignment vertical="center"/>
    </xf>
    <xf numFmtId="0" fontId="5" fillId="0" borderId="12" xfId="24" applyBorder="1">
      <alignment vertical="center"/>
    </xf>
    <xf numFmtId="0" fontId="5" fillId="0" borderId="7" xfId="24" applyBorder="1">
      <alignment vertical="center"/>
    </xf>
    <xf numFmtId="0" fontId="5" fillId="0" borderId="11" xfId="24" applyBorder="1">
      <alignment vertical="center"/>
    </xf>
    <xf numFmtId="0" fontId="5" fillId="0" borderId="0" xfId="24" applyAlignment="1">
      <alignment horizontal="center" vertical="center" wrapText="1"/>
    </xf>
    <xf numFmtId="0" fontId="5" fillId="0" borderId="14" xfId="24" applyBorder="1">
      <alignment vertical="center"/>
    </xf>
    <xf numFmtId="0" fontId="13" fillId="0" borderId="0" xfId="3" applyFont="1" applyAlignment="1">
      <alignment horizontal="center" vertical="center"/>
    </xf>
    <xf numFmtId="0" fontId="14" fillId="0" borderId="0" xfId="3" applyFont="1" applyAlignment="1">
      <alignment horizontal="center" vertical="center"/>
    </xf>
    <xf numFmtId="177" fontId="14" fillId="0" borderId="0" xfId="3" applyNumberFormat="1" applyFont="1" applyAlignment="1">
      <alignment horizontal="center" vertical="center"/>
    </xf>
    <xf numFmtId="0" fontId="5" fillId="0" borderId="5" xfId="24" applyBorder="1">
      <alignment vertical="center"/>
    </xf>
    <xf numFmtId="0" fontId="29" fillId="0" borderId="52" xfId="24" applyFont="1" applyBorder="1" applyAlignment="1">
      <alignment vertical="top"/>
    </xf>
    <xf numFmtId="0" fontId="25" fillId="0" borderId="2" xfId="24" applyFont="1" applyBorder="1" applyAlignment="1">
      <alignment vertical="top"/>
    </xf>
    <xf numFmtId="0" fontId="25" fillId="0" borderId="25" xfId="24" applyFont="1" applyBorder="1" applyAlignment="1">
      <alignment vertical="top"/>
    </xf>
    <xf numFmtId="0" fontId="25" fillId="0" borderId="5" xfId="24" applyFont="1" applyBorder="1" applyAlignment="1">
      <alignment vertical="top"/>
    </xf>
    <xf numFmtId="0" fontId="25" fillId="0" borderId="0" xfId="24" applyFont="1" applyAlignment="1">
      <alignment vertical="top"/>
    </xf>
    <xf numFmtId="0" fontId="25" fillId="0" borderId="13" xfId="24" applyFont="1" applyBorder="1" applyAlignment="1">
      <alignment vertical="top"/>
    </xf>
    <xf numFmtId="0" fontId="5" fillId="0" borderId="53" xfId="24" applyBorder="1">
      <alignment vertical="center"/>
    </xf>
    <xf numFmtId="0" fontId="5" fillId="0" borderId="3" xfId="24" applyBorder="1">
      <alignment vertical="center"/>
    </xf>
    <xf numFmtId="0" fontId="5" fillId="0" borderId="27" xfId="24" applyBorder="1">
      <alignment vertical="center"/>
    </xf>
    <xf numFmtId="176" fontId="35" fillId="0" borderId="60" xfId="24" applyNumberFormat="1" applyFont="1" applyBorder="1">
      <alignment vertical="center"/>
    </xf>
    <xf numFmtId="0" fontId="5" fillId="0" borderId="25" xfId="24" applyBorder="1">
      <alignment vertical="center"/>
    </xf>
    <xf numFmtId="0" fontId="13" fillId="0" borderId="0" xfId="3" applyFont="1" applyAlignment="1">
      <alignment horizontal="right" vertical="center" shrinkToFit="1"/>
    </xf>
    <xf numFmtId="0" fontId="32" fillId="0" borderId="0" xfId="3" applyFont="1" applyAlignment="1">
      <alignment horizontal="right" vertical="top" shrinkToFit="1"/>
    </xf>
    <xf numFmtId="0" fontId="5" fillId="0" borderId="0" xfId="24" applyAlignment="1">
      <alignment vertical="top"/>
    </xf>
    <xf numFmtId="0" fontId="29" fillId="0" borderId="6" xfId="24" applyFont="1" applyBorder="1" applyAlignment="1">
      <alignment vertical="top"/>
    </xf>
    <xf numFmtId="176" fontId="35" fillId="0" borderId="57" xfId="24" applyNumberFormat="1" applyFont="1" applyBorder="1">
      <alignment vertical="center"/>
    </xf>
    <xf numFmtId="0" fontId="32" fillId="0" borderId="0" xfId="3" applyFont="1" applyAlignment="1">
      <alignment vertical="center" wrapText="1" shrinkToFit="1"/>
    </xf>
    <xf numFmtId="176" fontId="35" fillId="0" borderId="0" xfId="24" applyNumberFormat="1" applyFont="1">
      <alignment vertical="center"/>
    </xf>
    <xf numFmtId="176" fontId="35" fillId="0" borderId="8" xfId="24" applyNumberFormat="1" applyFont="1" applyBorder="1">
      <alignment vertical="center"/>
    </xf>
    <xf numFmtId="0" fontId="46" fillId="0" borderId="10" xfId="24" applyFont="1" applyBorder="1" applyAlignment="1">
      <alignment vertical="top"/>
    </xf>
    <xf numFmtId="0" fontId="25" fillId="0" borderId="14" xfId="24" applyFont="1" applyBorder="1" applyAlignment="1">
      <alignment vertical="top"/>
    </xf>
    <xf numFmtId="0" fontId="46" fillId="0" borderId="1" xfId="24" applyFont="1" applyBorder="1" applyAlignment="1">
      <alignment vertical="top"/>
    </xf>
    <xf numFmtId="0" fontId="46" fillId="0" borderId="0" xfId="24" applyFont="1" applyAlignment="1">
      <alignment vertical="top"/>
    </xf>
    <xf numFmtId="176" fontId="27" fillId="0" borderId="0" xfId="24" applyNumberFormat="1" applyFont="1">
      <alignment vertical="center"/>
    </xf>
    <xf numFmtId="0" fontId="25" fillId="0" borderId="1" xfId="24" applyFont="1" applyBorder="1" applyAlignment="1">
      <alignment vertical="top"/>
    </xf>
    <xf numFmtId="0" fontId="35" fillId="0" borderId="0" xfId="24" applyFont="1" applyAlignment="1">
      <alignment vertical="center" shrinkToFit="1"/>
    </xf>
    <xf numFmtId="176" fontId="27" fillId="0" borderId="8" xfId="24" applyNumberFormat="1" applyFont="1" applyBorder="1">
      <alignment vertical="center"/>
    </xf>
    <xf numFmtId="0" fontId="37" fillId="0" borderId="0" xfId="12" applyFont="1" applyAlignment="1">
      <alignment horizontal="right" vertical="center"/>
    </xf>
    <xf numFmtId="0" fontId="22" fillId="0" borderId="0" xfId="12" applyFont="1"/>
    <xf numFmtId="0" fontId="20" fillId="0" borderId="0" xfId="24" applyFont="1">
      <alignment vertical="center"/>
    </xf>
    <xf numFmtId="0" fontId="31" fillId="0" borderId="0" xfId="12" applyFont="1" applyAlignment="1">
      <alignment horizontal="right" vertical="top" shrinkToFit="1"/>
    </xf>
    <xf numFmtId="0" fontId="32" fillId="0" borderId="0" xfId="12" applyFont="1" applyAlignment="1">
      <alignment horizontal="left" vertical="center"/>
    </xf>
    <xf numFmtId="0" fontId="22" fillId="0" borderId="0" xfId="12" applyFont="1" applyAlignment="1">
      <alignment vertical="center" shrinkToFit="1"/>
    </xf>
    <xf numFmtId="0" fontId="31" fillId="0" borderId="0" xfId="3" applyFont="1">
      <alignment vertical="center"/>
    </xf>
    <xf numFmtId="0" fontId="22" fillId="0" borderId="5" xfId="12" applyFont="1" applyBorder="1" applyAlignment="1">
      <alignment vertical="center" textRotation="255"/>
    </xf>
    <xf numFmtId="0" fontId="28" fillId="0" borderId="16" xfId="24" applyFont="1" applyBorder="1" applyAlignment="1">
      <alignment horizontal="right" vertical="center"/>
    </xf>
    <xf numFmtId="0" fontId="33" fillId="0" borderId="5" xfId="24" applyFont="1" applyBorder="1">
      <alignment vertical="center"/>
    </xf>
    <xf numFmtId="0" fontId="22" fillId="0" borderId="4" xfId="12" applyFont="1" applyBorder="1" applyAlignment="1">
      <alignment vertical="center" textRotation="255"/>
    </xf>
    <xf numFmtId="0" fontId="5" fillId="0" borderId="31" xfId="24" applyBorder="1">
      <alignment vertical="center"/>
    </xf>
    <xf numFmtId="0" fontId="5" fillId="0" borderId="4" xfId="24" applyBorder="1">
      <alignment vertical="center"/>
    </xf>
    <xf numFmtId="0" fontId="5" fillId="0" borderId="0" xfId="24" applyAlignment="1">
      <alignment vertical="top" wrapText="1"/>
    </xf>
    <xf numFmtId="0" fontId="31" fillId="0" borderId="0" xfId="3" applyFont="1" applyAlignment="1">
      <alignment vertical="top"/>
    </xf>
    <xf numFmtId="0" fontId="22" fillId="0" borderId="0" xfId="3" applyFont="1" applyAlignment="1">
      <alignment horizontal="center" vertical="top"/>
    </xf>
    <xf numFmtId="0" fontId="31" fillId="0" borderId="0" xfId="3" applyFont="1" applyAlignment="1">
      <alignment horizontal="left" vertical="center"/>
    </xf>
    <xf numFmtId="0" fontId="40" fillId="0" borderId="5" xfId="24" applyFont="1" applyBorder="1">
      <alignment vertical="center"/>
    </xf>
    <xf numFmtId="0" fontId="40" fillId="0" borderId="0" xfId="24" applyFont="1">
      <alignment vertical="center"/>
    </xf>
    <xf numFmtId="0" fontId="40" fillId="0" borderId="16" xfId="24" applyFont="1" applyBorder="1">
      <alignment vertical="center"/>
    </xf>
    <xf numFmtId="0" fontId="5" fillId="0" borderId="16" xfId="24" applyBorder="1">
      <alignment vertical="center"/>
    </xf>
    <xf numFmtId="0" fontId="41" fillId="0" borderId="0" xfId="24" applyFont="1" applyAlignment="1">
      <alignment vertical="top" wrapText="1"/>
    </xf>
    <xf numFmtId="0" fontId="40" fillId="0" borderId="0" xfId="24" applyFont="1" applyAlignment="1"/>
    <xf numFmtId="0" fontId="39" fillId="0" borderId="16" xfId="24" applyFont="1" applyBorder="1" applyAlignment="1">
      <alignment horizontal="right" vertical="top"/>
    </xf>
    <xf numFmtId="0" fontId="39" fillId="0" borderId="0" xfId="24" applyFont="1" applyAlignment="1">
      <alignment horizontal="right" vertical="top"/>
    </xf>
    <xf numFmtId="0" fontId="39" fillId="0" borderId="0" xfId="24" applyFont="1" applyAlignment="1">
      <alignment horizontal="left" vertical="center"/>
    </xf>
    <xf numFmtId="0" fontId="39" fillId="0" borderId="0" xfId="24" applyFont="1">
      <alignment vertical="center"/>
    </xf>
    <xf numFmtId="0" fontId="21" fillId="0" borderId="0" xfId="24" applyFont="1">
      <alignment vertical="center"/>
    </xf>
    <xf numFmtId="0" fontId="21" fillId="0" borderId="0" xfId="24" applyFont="1" applyAlignment="1"/>
    <xf numFmtId="0" fontId="21" fillId="0" borderId="16" xfId="24" applyFont="1" applyBorder="1" applyAlignment="1">
      <alignment vertical="top" wrapText="1"/>
    </xf>
    <xf numFmtId="0" fontId="21" fillId="0" borderId="0" xfId="24" applyFont="1" applyAlignment="1">
      <alignment vertical="top" wrapText="1"/>
    </xf>
    <xf numFmtId="0" fontId="5" fillId="0" borderId="0" xfId="24" applyAlignment="1"/>
    <xf numFmtId="49" fontId="21" fillId="0" borderId="0" xfId="24" applyNumberFormat="1" applyFont="1" applyAlignment="1">
      <alignment vertical="center" wrapText="1"/>
    </xf>
    <xf numFmtId="49" fontId="5" fillId="0" borderId="0" xfId="24" applyNumberFormat="1">
      <alignment vertical="center"/>
    </xf>
    <xf numFmtId="0" fontId="40" fillId="0" borderId="46" xfId="24" applyFont="1" applyBorder="1">
      <alignment vertical="center"/>
    </xf>
    <xf numFmtId="0" fontId="40" fillId="0" borderId="47" xfId="24" applyFont="1" applyBorder="1">
      <alignment vertical="center"/>
    </xf>
    <xf numFmtId="0" fontId="40" fillId="0" borderId="48" xfId="24" applyFont="1" applyBorder="1">
      <alignment vertical="center"/>
    </xf>
    <xf numFmtId="0" fontId="40" fillId="0" borderId="47" xfId="24" applyFont="1" applyBorder="1" applyAlignment="1"/>
    <xf numFmtId="0" fontId="41" fillId="0" borderId="48" xfId="24" applyFont="1" applyBorder="1" applyAlignment="1">
      <alignment vertical="top" wrapText="1"/>
    </xf>
    <xf numFmtId="0" fontId="21" fillId="0" borderId="47" xfId="24" applyFont="1" applyBorder="1" applyAlignment="1">
      <alignment vertical="top" wrapText="1"/>
    </xf>
    <xf numFmtId="0" fontId="21" fillId="0" borderId="47" xfId="24" applyFont="1" applyBorder="1" applyAlignment="1"/>
    <xf numFmtId="0" fontId="21" fillId="0" borderId="48" xfId="24" applyFont="1" applyBorder="1" applyAlignment="1"/>
    <xf numFmtId="0" fontId="39" fillId="0" borderId="50" xfId="24" applyFont="1" applyBorder="1" applyAlignment="1">
      <alignment horizontal="left" vertical="center"/>
    </xf>
    <xf numFmtId="0" fontId="40" fillId="0" borderId="50" xfId="24" applyFont="1" applyBorder="1">
      <alignment vertical="center"/>
    </xf>
    <xf numFmtId="0" fontId="39" fillId="0" borderId="50" xfId="24" applyFont="1" applyBorder="1">
      <alignment vertical="center"/>
    </xf>
    <xf numFmtId="0" fontId="21" fillId="0" borderId="50" xfId="24" applyFont="1" applyBorder="1">
      <alignment vertical="center"/>
    </xf>
    <xf numFmtId="0" fontId="21" fillId="0" borderId="50" xfId="24" applyFont="1" applyBorder="1" applyAlignment="1"/>
    <xf numFmtId="0" fontId="21" fillId="0" borderId="51" xfId="24" applyFont="1" applyBorder="1" applyAlignment="1">
      <alignment vertical="top" wrapText="1"/>
    </xf>
    <xf numFmtId="0" fontId="21" fillId="0" borderId="51" xfId="24" applyFont="1" applyBorder="1" applyAlignment="1">
      <alignment vertical="top"/>
    </xf>
    <xf numFmtId="0" fontId="21" fillId="0" borderId="50" xfId="24" applyFont="1" applyBorder="1" applyAlignment="1">
      <alignment vertical="top"/>
    </xf>
    <xf numFmtId="0" fontId="39" fillId="0" borderId="51" xfId="24" applyFont="1" applyBorder="1" applyAlignment="1"/>
    <xf numFmtId="0" fontId="39" fillId="0" borderId="4" xfId="24" applyFont="1" applyBorder="1" applyAlignment="1">
      <alignment horizontal="left" vertical="center"/>
    </xf>
    <xf numFmtId="0" fontId="40" fillId="0" borderId="3" xfId="24" applyFont="1" applyBorder="1">
      <alignment vertical="center"/>
    </xf>
    <xf numFmtId="0" fontId="39" fillId="0" borderId="3" xfId="24" applyFont="1" applyBorder="1">
      <alignment vertical="center"/>
    </xf>
    <xf numFmtId="0" fontId="21" fillId="0" borderId="3" xfId="24" applyFont="1" applyBorder="1">
      <alignment vertical="center"/>
    </xf>
    <xf numFmtId="0" fontId="21" fillId="0" borderId="3" xfId="24" applyFont="1" applyBorder="1" applyAlignment="1"/>
    <xf numFmtId="0" fontId="21" fillId="0" borderId="31" xfId="24" applyFont="1" applyBorder="1" applyAlignment="1">
      <alignment vertical="top" wrapText="1"/>
    </xf>
    <xf numFmtId="0" fontId="21" fillId="0" borderId="3" xfId="24" applyFont="1" applyBorder="1" applyAlignment="1">
      <alignment vertical="top" wrapText="1"/>
    </xf>
    <xf numFmtId="0" fontId="21" fillId="0" borderId="3" xfId="24" applyFont="1" applyBorder="1" applyAlignment="1">
      <alignment horizontal="left"/>
    </xf>
    <xf numFmtId="0" fontId="39" fillId="0" borderId="31" xfId="24" applyFont="1" applyBorder="1" applyAlignment="1"/>
    <xf numFmtId="0" fontId="5" fillId="0" borderId="52" xfId="24" applyBorder="1" applyProtection="1">
      <alignment vertical="center"/>
      <protection locked="0"/>
    </xf>
    <xf numFmtId="0" fontId="5" fillId="0" borderId="57" xfId="24" applyBorder="1" applyProtection="1">
      <alignment vertical="center"/>
      <protection locked="0"/>
    </xf>
    <xf numFmtId="0" fontId="5" fillId="0" borderId="5" xfId="24" applyBorder="1" applyProtection="1">
      <alignment vertical="center"/>
      <protection locked="0"/>
    </xf>
    <xf numFmtId="0" fontId="5" fillId="0" borderId="0" xfId="24" applyProtection="1">
      <alignment vertical="center"/>
      <protection locked="0"/>
    </xf>
    <xf numFmtId="0" fontId="5" fillId="0" borderId="53" xfId="24" applyBorder="1" applyProtection="1">
      <alignment vertical="center"/>
      <protection locked="0"/>
    </xf>
    <xf numFmtId="0" fontId="5" fillId="0" borderId="60" xfId="24" applyBorder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23" fillId="0" borderId="0" xfId="3" applyFont="1" applyAlignment="1">
      <alignment horizontal="center" vertical="center"/>
    </xf>
    <xf numFmtId="0" fontId="17" fillId="0" borderId="0" xfId="24" applyFont="1" applyAlignment="1">
      <alignment horizontal="center" vertical="center"/>
    </xf>
    <xf numFmtId="0" fontId="17" fillId="0" borderId="0" xfId="24" applyFont="1" applyFill="1" applyAlignment="1" applyProtection="1">
      <alignment horizontal="right" vertical="center"/>
      <protection locked="0"/>
    </xf>
    <xf numFmtId="0" fontId="36" fillId="3" borderId="0" xfId="3" applyFont="1" applyFill="1" applyAlignment="1">
      <alignment horizontal="center" vertical="top" textRotation="255" shrinkToFit="1"/>
    </xf>
    <xf numFmtId="176" fontId="5" fillId="4" borderId="30" xfId="24" applyNumberFormat="1" applyFill="1" applyBorder="1" applyProtection="1">
      <alignment vertical="center"/>
      <protection locked="0"/>
    </xf>
    <xf numFmtId="176" fontId="5" fillId="4" borderId="17" xfId="24" applyNumberFormat="1" applyFill="1" applyBorder="1" applyProtection="1">
      <alignment vertical="center"/>
      <protection locked="0"/>
    </xf>
    <xf numFmtId="176" fontId="5" fillId="0" borderId="52" xfId="24" applyNumberFormat="1" applyFill="1" applyBorder="1" applyProtection="1">
      <alignment vertical="center"/>
    </xf>
    <xf numFmtId="176" fontId="5" fillId="0" borderId="57" xfId="24" applyNumberFormat="1" applyFill="1" applyBorder="1" applyProtection="1">
      <alignment vertical="center"/>
    </xf>
    <xf numFmtId="176" fontId="5" fillId="0" borderId="5" xfId="24" applyNumberFormat="1" applyFill="1" applyBorder="1" applyProtection="1">
      <alignment vertical="center"/>
    </xf>
    <xf numFmtId="176" fontId="5" fillId="0" borderId="0" xfId="24" applyNumberFormat="1" applyFill="1" applyBorder="1" applyProtection="1">
      <alignment vertical="center"/>
    </xf>
    <xf numFmtId="176" fontId="5" fillId="0" borderId="53" xfId="24" applyNumberFormat="1" applyFill="1" applyBorder="1" applyProtection="1">
      <alignment vertical="center"/>
    </xf>
    <xf numFmtId="176" fontId="5" fillId="0" borderId="60" xfId="24" applyNumberFormat="1" applyFill="1" applyBorder="1" applyProtection="1">
      <alignment vertical="center"/>
    </xf>
    <xf numFmtId="0" fontId="5" fillId="0" borderId="23" xfId="24" applyBorder="1" applyAlignment="1">
      <alignment horizontal="center" vertical="center"/>
    </xf>
    <xf numFmtId="0" fontId="5" fillId="0" borderId="28" xfId="24" applyBorder="1" applyAlignment="1">
      <alignment horizontal="center" vertical="center"/>
    </xf>
    <xf numFmtId="0" fontId="36" fillId="0" borderId="11" xfId="3" applyFont="1" applyBorder="1" applyAlignment="1" applyProtection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53" fillId="0" borderId="8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36" fillId="0" borderId="68" xfId="3" applyFont="1" applyBorder="1" applyAlignment="1" applyProtection="1">
      <alignment horizontal="center" vertical="center"/>
    </xf>
    <xf numFmtId="0" fontId="53" fillId="0" borderId="34" xfId="0" applyFont="1" applyBorder="1" applyAlignment="1">
      <alignment horizontal="center" vertical="center"/>
    </xf>
    <xf numFmtId="0" fontId="53" fillId="0" borderId="35" xfId="0" applyFont="1" applyBorder="1" applyAlignment="1">
      <alignment horizontal="center" vertical="center"/>
    </xf>
    <xf numFmtId="0" fontId="53" fillId="0" borderId="66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36" xfId="0" applyFont="1" applyBorder="1" applyAlignment="1">
      <alignment horizontal="center" vertical="center"/>
    </xf>
    <xf numFmtId="0" fontId="53" fillId="0" borderId="67" xfId="0" applyFont="1" applyBorder="1" applyAlignment="1">
      <alignment horizontal="center" vertical="center"/>
    </xf>
    <xf numFmtId="0" fontId="53" fillId="0" borderId="37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 vertical="center"/>
    </xf>
    <xf numFmtId="176" fontId="5" fillId="4" borderId="57" xfId="24" applyNumberFormat="1" applyFill="1" applyBorder="1" applyAlignment="1" applyProtection="1">
      <alignment horizontal="right" vertical="center" shrinkToFit="1"/>
      <protection locked="0"/>
    </xf>
    <xf numFmtId="176" fontId="5" fillId="4" borderId="0" xfId="24" applyNumberFormat="1" applyFill="1" applyAlignment="1" applyProtection="1">
      <alignment horizontal="right" vertical="center" shrinkToFit="1"/>
      <protection locked="0"/>
    </xf>
    <xf numFmtId="176" fontId="5" fillId="4" borderId="60" xfId="24" applyNumberFormat="1" applyFill="1" applyBorder="1" applyAlignment="1" applyProtection="1">
      <alignment horizontal="right" vertical="center" shrinkToFit="1"/>
      <protection locked="0"/>
    </xf>
    <xf numFmtId="0" fontId="22" fillId="2" borderId="0" xfId="3" applyFont="1" applyFill="1" applyAlignment="1">
      <alignment horizontal="center" vertical="center" textRotation="255" wrapText="1"/>
    </xf>
    <xf numFmtId="0" fontId="5" fillId="2" borderId="0" xfId="24" applyFill="1" applyAlignment="1">
      <alignment horizontal="center" vertical="center" textRotation="255" wrapText="1"/>
    </xf>
    <xf numFmtId="0" fontId="12" fillId="0" borderId="0" xfId="12" applyFont="1" applyAlignment="1">
      <alignment horizontal="left" vertical="center" shrinkToFit="1"/>
    </xf>
    <xf numFmtId="0" fontId="32" fillId="0" borderId="0" xfId="12" applyFont="1" applyAlignment="1">
      <alignment horizontal="left" vertical="top" wrapText="1"/>
    </xf>
    <xf numFmtId="0" fontId="5" fillId="0" borderId="0" xfId="24" applyAlignment="1">
      <alignment horizontal="left" vertical="top" wrapText="1"/>
    </xf>
    <xf numFmtId="0" fontId="5" fillId="0" borderId="0" xfId="24" applyAlignment="1">
      <alignment vertical="center" wrapText="1"/>
    </xf>
    <xf numFmtId="0" fontId="22" fillId="0" borderId="0" xfId="0" applyFont="1" applyAlignment="1">
      <alignment wrapText="1"/>
    </xf>
    <xf numFmtId="0" fontId="31" fillId="0" borderId="11" xfId="12" applyFont="1" applyBorder="1" applyAlignment="1">
      <alignment horizontal="center" vertical="top" wrapText="1"/>
    </xf>
    <xf numFmtId="0" fontId="5" fillId="0" borderId="10" xfId="24" applyBorder="1" applyAlignment="1">
      <alignment vertical="center" wrapText="1"/>
    </xf>
    <xf numFmtId="0" fontId="5" fillId="0" borderId="21" xfId="24" applyBorder="1" applyAlignment="1">
      <alignment vertical="center" wrapText="1"/>
    </xf>
    <xf numFmtId="0" fontId="5" fillId="0" borderId="1" xfId="24" applyBorder="1" applyAlignment="1">
      <alignment vertical="center" wrapText="1"/>
    </xf>
    <xf numFmtId="0" fontId="5" fillId="0" borderId="16" xfId="24" applyBorder="1" applyAlignment="1">
      <alignment vertical="center" wrapText="1"/>
    </xf>
    <xf numFmtId="0" fontId="5" fillId="0" borderId="32" xfId="24" applyBorder="1" applyAlignment="1">
      <alignment vertical="center" wrapText="1"/>
    </xf>
    <xf numFmtId="0" fontId="5" fillId="0" borderId="3" xfId="24" applyBorder="1" applyAlignment="1">
      <alignment vertical="center" wrapText="1"/>
    </xf>
    <xf numFmtId="0" fontId="5" fillId="0" borderId="31" xfId="24" applyBorder="1" applyAlignment="1">
      <alignment vertical="center" wrapText="1"/>
    </xf>
    <xf numFmtId="49" fontId="29" fillId="0" borderId="26" xfId="24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wrapText="1"/>
    </xf>
    <xf numFmtId="0" fontId="22" fillId="0" borderId="21" xfId="0" applyFont="1" applyBorder="1" applyAlignment="1">
      <alignment horizontal="center" wrapText="1"/>
    </xf>
    <xf numFmtId="0" fontId="22" fillId="0" borderId="5" xfId="0" applyFont="1" applyBorder="1" applyAlignment="1">
      <alignment horizontal="center" wrapText="1"/>
    </xf>
    <xf numFmtId="0" fontId="22" fillId="0" borderId="0" xfId="0" applyFont="1" applyAlignment="1">
      <alignment horizontal="center" wrapText="1"/>
    </xf>
    <xf numFmtId="0" fontId="22" fillId="0" borderId="16" xfId="0" applyFont="1" applyBorder="1" applyAlignment="1">
      <alignment horizontal="center" wrapText="1"/>
    </xf>
    <xf numFmtId="0" fontId="22" fillId="0" borderId="4" xfId="0" applyFont="1" applyBorder="1" applyAlignment="1">
      <alignment horizontal="center" wrapText="1"/>
    </xf>
    <xf numFmtId="0" fontId="22" fillId="0" borderId="3" xfId="0" applyFont="1" applyBorder="1" applyAlignment="1">
      <alignment horizontal="center" wrapText="1"/>
    </xf>
    <xf numFmtId="0" fontId="22" fillId="0" borderId="31" xfId="0" applyFont="1" applyBorder="1" applyAlignment="1">
      <alignment horizontal="center" wrapText="1"/>
    </xf>
    <xf numFmtId="49" fontId="43" fillId="0" borderId="26" xfId="24" applyNumberFormat="1" applyFont="1" applyBorder="1" applyAlignment="1">
      <alignment horizontal="center" vertical="center" wrapText="1"/>
    </xf>
    <xf numFmtId="0" fontId="43" fillId="0" borderId="10" xfId="24" applyFont="1" applyBorder="1" applyAlignment="1">
      <alignment horizontal="center" vertical="center" wrapText="1"/>
    </xf>
    <xf numFmtId="0" fontId="43" fillId="0" borderId="14" xfId="24" applyFont="1" applyBorder="1" applyAlignment="1">
      <alignment horizontal="center" vertical="center" wrapText="1"/>
    </xf>
    <xf numFmtId="0" fontId="43" fillId="0" borderId="5" xfId="24" applyFont="1" applyBorder="1" applyAlignment="1">
      <alignment horizontal="center" vertical="center" wrapText="1"/>
    </xf>
    <xf numFmtId="0" fontId="43" fillId="0" borderId="0" xfId="24" applyFont="1" applyAlignment="1">
      <alignment horizontal="center" vertical="center" wrapText="1"/>
    </xf>
    <xf numFmtId="0" fontId="43" fillId="0" borderId="13" xfId="24" applyFont="1" applyBorder="1" applyAlignment="1">
      <alignment horizontal="center" vertical="center" wrapText="1"/>
    </xf>
    <xf numFmtId="0" fontId="43" fillId="0" borderId="4" xfId="24" applyFont="1" applyBorder="1" applyAlignment="1">
      <alignment horizontal="center" vertical="center" wrapText="1"/>
    </xf>
    <xf numFmtId="0" fontId="43" fillId="0" borderId="3" xfId="24" applyFont="1" applyBorder="1" applyAlignment="1">
      <alignment horizontal="center" vertical="center" wrapText="1"/>
    </xf>
    <xf numFmtId="0" fontId="43" fillId="0" borderId="27" xfId="24" applyFont="1" applyBorder="1" applyAlignment="1">
      <alignment horizontal="center" vertical="center" wrapText="1"/>
    </xf>
    <xf numFmtId="0" fontId="28" fillId="0" borderId="29" xfId="24" applyFont="1" applyBorder="1" applyAlignment="1">
      <alignment horizontal="right" vertical="center"/>
    </xf>
    <xf numFmtId="0" fontId="20" fillId="0" borderId="16" xfId="24" applyFont="1" applyBorder="1" applyAlignment="1">
      <alignment horizontal="right" vertical="center"/>
    </xf>
    <xf numFmtId="0" fontId="33" fillId="0" borderId="6" xfId="24" applyFont="1" applyBorder="1" applyAlignment="1">
      <alignment horizontal="center" vertical="center"/>
    </xf>
    <xf numFmtId="0" fontId="33" fillId="0" borderId="5" xfId="24" applyFont="1" applyBorder="1" applyAlignment="1">
      <alignment horizontal="center" vertical="center"/>
    </xf>
    <xf numFmtId="0" fontId="28" fillId="0" borderId="25" xfId="24" applyFont="1" applyBorder="1" applyAlignment="1">
      <alignment horizontal="right" vertical="center"/>
    </xf>
    <xf numFmtId="0" fontId="20" fillId="0" borderId="13" xfId="24" applyFont="1" applyBorder="1" applyAlignment="1">
      <alignment horizontal="right" vertical="center"/>
    </xf>
    <xf numFmtId="0" fontId="28" fillId="0" borderId="0" xfId="24" applyFont="1">
      <alignment vertical="center"/>
    </xf>
    <xf numFmtId="0" fontId="5" fillId="0" borderId="0" xfId="24">
      <alignment vertical="center"/>
    </xf>
    <xf numFmtId="0" fontId="5" fillId="0" borderId="3" xfId="24" applyBorder="1">
      <alignment vertical="center"/>
    </xf>
    <xf numFmtId="0" fontId="28" fillId="0" borderId="0" xfId="24" applyFont="1" applyAlignment="1">
      <alignment vertical="center" wrapText="1"/>
    </xf>
    <xf numFmtId="0" fontId="5" fillId="0" borderId="16" xfId="24" applyBorder="1">
      <alignment vertical="center"/>
    </xf>
    <xf numFmtId="0" fontId="5" fillId="0" borderId="31" xfId="24" applyBorder="1">
      <alignment vertical="center"/>
    </xf>
    <xf numFmtId="0" fontId="28" fillId="0" borderId="0" xfId="24" applyFont="1" applyAlignment="1"/>
    <xf numFmtId="0" fontId="5" fillId="0" borderId="0" xfId="24" applyAlignment="1"/>
    <xf numFmtId="0" fontId="32" fillId="0" borderId="0" xfId="3" applyFont="1" applyAlignment="1"/>
    <xf numFmtId="0" fontId="5" fillId="0" borderId="16" xfId="24" applyBorder="1" applyAlignment="1"/>
    <xf numFmtId="0" fontId="28" fillId="0" borderId="14" xfId="24" applyFont="1" applyBorder="1" applyAlignment="1">
      <alignment horizontal="right" vertical="top"/>
    </xf>
    <xf numFmtId="0" fontId="28" fillId="0" borderId="13" xfId="24" applyFont="1" applyBorder="1" applyAlignment="1">
      <alignment horizontal="right" vertical="top"/>
    </xf>
    <xf numFmtId="0" fontId="28" fillId="0" borderId="56" xfId="24" applyFont="1" applyBorder="1" applyAlignment="1">
      <alignment horizontal="right" vertical="top"/>
    </xf>
    <xf numFmtId="49" fontId="32" fillId="0" borderId="11" xfId="12" applyNumberFormat="1" applyFont="1" applyBorder="1" applyAlignment="1">
      <alignment vertical="center" wrapText="1"/>
    </xf>
    <xf numFmtId="49" fontId="20" fillId="0" borderId="10" xfId="24" applyNumberFormat="1" applyFont="1" applyBorder="1">
      <alignment vertical="center"/>
    </xf>
    <xf numFmtId="0" fontId="20" fillId="0" borderId="10" xfId="24" applyFont="1" applyBorder="1">
      <alignment vertical="center"/>
    </xf>
    <xf numFmtId="0" fontId="20" fillId="0" borderId="14" xfId="24" applyFont="1" applyBorder="1">
      <alignment vertical="center"/>
    </xf>
    <xf numFmtId="0" fontId="20" fillId="0" borderId="1" xfId="24" applyFont="1" applyBorder="1">
      <alignment vertical="center"/>
    </xf>
    <xf numFmtId="0" fontId="20" fillId="0" borderId="0" xfId="24" applyFont="1">
      <alignment vertical="center"/>
    </xf>
    <xf numFmtId="0" fontId="20" fillId="0" borderId="13" xfId="24" applyFont="1" applyBorder="1">
      <alignment vertical="center"/>
    </xf>
    <xf numFmtId="0" fontId="20" fillId="0" borderId="9" xfId="24" applyFont="1" applyBorder="1">
      <alignment vertical="center"/>
    </xf>
    <xf numFmtId="0" fontId="20" fillId="0" borderId="8" xfId="24" applyFont="1" applyBorder="1">
      <alignment vertical="center"/>
    </xf>
    <xf numFmtId="0" fontId="20" fillId="0" borderId="12" xfId="24" applyFont="1" applyBorder="1">
      <alignment vertical="center"/>
    </xf>
    <xf numFmtId="0" fontId="28" fillId="0" borderId="57" xfId="24" applyFont="1" applyBorder="1" applyAlignment="1"/>
    <xf numFmtId="0" fontId="5" fillId="0" borderId="57" xfId="24" applyBorder="1" applyAlignment="1"/>
    <xf numFmtId="0" fontId="32" fillId="0" borderId="57" xfId="3" applyFont="1" applyBorder="1" applyAlignment="1"/>
    <xf numFmtId="0" fontId="5" fillId="0" borderId="58" xfId="24" applyBorder="1" applyAlignment="1"/>
    <xf numFmtId="0" fontId="5" fillId="4" borderId="11" xfId="24" applyFill="1" applyBorder="1" applyAlignment="1" applyProtection="1">
      <alignment horizontal="center" vertical="center"/>
      <protection locked="0"/>
    </xf>
    <xf numFmtId="0" fontId="5" fillId="4" borderId="10" xfId="24" applyFill="1" applyBorder="1" applyAlignment="1" applyProtection="1">
      <alignment horizontal="center" vertical="center"/>
      <protection locked="0"/>
    </xf>
    <xf numFmtId="0" fontId="5" fillId="4" borderId="1" xfId="24" applyFill="1" applyBorder="1" applyAlignment="1" applyProtection="1">
      <alignment horizontal="center" vertical="center"/>
      <protection locked="0"/>
    </xf>
    <xf numFmtId="0" fontId="5" fillId="4" borderId="0" xfId="24" applyFill="1" applyAlignment="1" applyProtection="1">
      <alignment horizontal="center" vertical="center"/>
      <protection locked="0"/>
    </xf>
    <xf numFmtId="0" fontId="5" fillId="4" borderId="33" xfId="24" applyFill="1" applyBorder="1" applyAlignment="1" applyProtection="1">
      <alignment horizontal="center" vertical="center"/>
      <protection locked="0"/>
    </xf>
    <xf numFmtId="0" fontId="5" fillId="4" borderId="57" xfId="24" applyFill="1" applyBorder="1" applyAlignment="1" applyProtection="1">
      <alignment horizontal="center" vertical="center"/>
      <protection locked="0"/>
    </xf>
    <xf numFmtId="176" fontId="5" fillId="4" borderId="26" xfId="24" applyNumberFormat="1" applyFill="1" applyBorder="1" applyProtection="1">
      <alignment vertical="center"/>
      <protection locked="0"/>
    </xf>
    <xf numFmtId="176" fontId="5" fillId="4" borderId="10" xfId="24" applyNumberFormat="1" applyFill="1" applyBorder="1" applyProtection="1">
      <alignment vertical="center"/>
      <protection locked="0"/>
    </xf>
    <xf numFmtId="176" fontId="5" fillId="4" borderId="5" xfId="24" applyNumberFormat="1" applyFill="1" applyBorder="1" applyProtection="1">
      <alignment vertical="center"/>
      <protection locked="0"/>
    </xf>
    <xf numFmtId="176" fontId="5" fillId="4" borderId="0" xfId="24" applyNumberFormat="1" applyFill="1" applyProtection="1">
      <alignment vertical="center"/>
      <protection locked="0"/>
    </xf>
    <xf numFmtId="0" fontId="28" fillId="0" borderId="21" xfId="24" applyFont="1" applyBorder="1" applyAlignment="1">
      <alignment horizontal="right" vertical="top"/>
    </xf>
    <xf numFmtId="0" fontId="28" fillId="0" borderId="16" xfId="24" applyFont="1" applyBorder="1" applyAlignment="1">
      <alignment horizontal="right" vertical="top"/>
    </xf>
    <xf numFmtId="0" fontId="3" fillId="4" borderId="11" xfId="24" applyFont="1" applyFill="1" applyBorder="1" applyAlignment="1" applyProtection="1">
      <alignment horizontal="center" vertical="center" wrapText="1"/>
      <protection locked="0"/>
    </xf>
    <xf numFmtId="0" fontId="5" fillId="4" borderId="10" xfId="24" applyFill="1" applyBorder="1" applyAlignment="1" applyProtection="1">
      <alignment horizontal="center" vertical="center" wrapText="1"/>
      <protection locked="0"/>
    </xf>
    <xf numFmtId="0" fontId="5" fillId="4" borderId="14" xfId="24" applyFill="1" applyBorder="1" applyAlignment="1" applyProtection="1">
      <alignment horizontal="center" vertical="center" wrapText="1"/>
      <protection locked="0"/>
    </xf>
    <xf numFmtId="0" fontId="5" fillId="4" borderId="1" xfId="24" applyFill="1" applyBorder="1" applyAlignment="1" applyProtection="1">
      <alignment horizontal="center" vertical="center" wrapText="1"/>
      <protection locked="0"/>
    </xf>
    <xf numFmtId="0" fontId="5" fillId="4" borderId="0" xfId="24" applyFill="1" applyAlignment="1" applyProtection="1">
      <alignment horizontal="center" vertical="center" wrapText="1"/>
      <protection locked="0"/>
    </xf>
    <xf numFmtId="0" fontId="5" fillId="4" borderId="13" xfId="24" applyFill="1" applyBorder="1" applyAlignment="1" applyProtection="1">
      <alignment horizontal="center" vertical="center" wrapText="1"/>
      <protection locked="0"/>
    </xf>
    <xf numFmtId="0" fontId="2" fillId="4" borderId="62" xfId="24" applyFont="1" applyFill="1" applyBorder="1" applyAlignment="1" applyProtection="1">
      <alignment horizontal="center" vertical="center" wrapText="1"/>
      <protection locked="0"/>
    </xf>
    <xf numFmtId="0" fontId="5" fillId="4" borderId="17" xfId="24" applyFill="1" applyBorder="1" applyAlignment="1" applyProtection="1">
      <alignment horizontal="center" vertical="center" wrapText="1"/>
      <protection locked="0"/>
    </xf>
    <xf numFmtId="0" fontId="5" fillId="4" borderId="23" xfId="24" applyFill="1" applyBorder="1" applyAlignment="1" applyProtection="1">
      <alignment horizontal="center" vertical="center" wrapText="1"/>
      <protection locked="0"/>
    </xf>
    <xf numFmtId="0" fontId="5" fillId="4" borderId="62" xfId="24" applyFill="1" applyBorder="1" applyAlignment="1" applyProtection="1">
      <alignment horizontal="center" vertical="center" wrapText="1"/>
      <protection locked="0"/>
    </xf>
    <xf numFmtId="176" fontId="22" fillId="4" borderId="0" xfId="12" applyNumberFormat="1" applyFont="1" applyFill="1" applyAlignment="1" applyProtection="1">
      <alignment horizontal="right" vertical="center"/>
      <protection locked="0"/>
    </xf>
    <xf numFmtId="176" fontId="5" fillId="4" borderId="0" xfId="24" applyNumberFormat="1" applyFill="1" applyAlignment="1" applyProtection="1">
      <alignment horizontal="right" vertical="center"/>
      <protection locked="0"/>
    </xf>
    <xf numFmtId="176" fontId="5" fillId="0" borderId="0" xfId="24" applyNumberFormat="1" applyFill="1" applyAlignment="1" applyProtection="1">
      <alignment horizontal="right" vertical="center"/>
    </xf>
    <xf numFmtId="0" fontId="22" fillId="0" borderId="33" xfId="12" applyFont="1" applyBorder="1" applyAlignment="1">
      <alignment vertical="center" textRotation="255"/>
    </xf>
    <xf numFmtId="0" fontId="0" fillId="0" borderId="1" xfId="0" applyBorder="1" applyAlignment="1">
      <alignment vertical="center"/>
    </xf>
    <xf numFmtId="0" fontId="0" fillId="0" borderId="9" xfId="0" applyBorder="1" applyAlignment="1">
      <alignment vertical="center"/>
    </xf>
    <xf numFmtId="0" fontId="5" fillId="4" borderId="32" xfId="24" applyFill="1" applyBorder="1" applyAlignment="1" applyProtection="1">
      <alignment horizontal="center" vertical="center"/>
      <protection locked="0"/>
    </xf>
    <xf numFmtId="0" fontId="5" fillId="4" borderId="60" xfId="24" applyFill="1" applyBorder="1" applyAlignment="1" applyProtection="1">
      <alignment horizontal="center" vertical="center"/>
      <protection locked="0"/>
    </xf>
    <xf numFmtId="0" fontId="36" fillId="0" borderId="0" xfId="3" applyFont="1" applyAlignment="1">
      <alignment horizontal="center" vertical="top" textRotation="255"/>
    </xf>
    <xf numFmtId="0" fontId="32" fillId="0" borderId="0" xfId="12" applyFont="1" applyAlignment="1">
      <alignment horizontal="left" vertical="center" wrapText="1"/>
    </xf>
    <xf numFmtId="0" fontId="20" fillId="0" borderId="0" xfId="24" applyFont="1" applyAlignment="1">
      <alignment vertical="center" wrapText="1"/>
    </xf>
    <xf numFmtId="49" fontId="20" fillId="0" borderId="11" xfId="24" applyNumberFormat="1" applyFont="1" applyBorder="1" applyAlignment="1">
      <alignment vertical="center" wrapText="1"/>
    </xf>
    <xf numFmtId="49" fontId="20" fillId="0" borderId="11" xfId="24" applyNumberFormat="1" applyFont="1" applyBorder="1" applyAlignment="1">
      <alignment horizontal="center" vertical="center"/>
    </xf>
    <xf numFmtId="0" fontId="20" fillId="0" borderId="10" xfId="24" applyFont="1" applyBorder="1" applyAlignment="1">
      <alignment horizontal="center" vertical="center"/>
    </xf>
    <xf numFmtId="0" fontId="20" fillId="0" borderId="21" xfId="24" applyFont="1" applyBorder="1" applyAlignment="1">
      <alignment horizontal="center" vertical="center"/>
    </xf>
    <xf numFmtId="0" fontId="20" fillId="0" borderId="1" xfId="24" applyFont="1" applyBorder="1" applyAlignment="1">
      <alignment horizontal="center" vertical="center"/>
    </xf>
    <xf numFmtId="0" fontId="20" fillId="0" borderId="0" xfId="24" applyFont="1" applyAlignment="1">
      <alignment horizontal="center" vertical="center"/>
    </xf>
    <xf numFmtId="0" fontId="20" fillId="0" borderId="16" xfId="24" applyFont="1" applyBorder="1" applyAlignment="1">
      <alignment horizontal="center" vertical="center"/>
    </xf>
    <xf numFmtId="0" fontId="20" fillId="0" borderId="9" xfId="24" applyFont="1" applyBorder="1" applyAlignment="1">
      <alignment horizontal="center" vertical="center"/>
    </xf>
    <xf numFmtId="0" fontId="20" fillId="0" borderId="8" xfId="24" applyFont="1" applyBorder="1" applyAlignment="1">
      <alignment horizontal="center" vertical="center"/>
    </xf>
    <xf numFmtId="0" fontId="20" fillId="0" borderId="22" xfId="24" applyFont="1" applyBorder="1" applyAlignment="1">
      <alignment horizontal="center" vertical="center"/>
    </xf>
    <xf numFmtId="49" fontId="20" fillId="0" borderId="26" xfId="24" applyNumberFormat="1" applyFont="1" applyBorder="1" applyAlignment="1">
      <alignment vertical="center" wrapText="1"/>
    </xf>
    <xf numFmtId="0" fontId="20" fillId="0" borderId="21" xfId="24" applyFont="1" applyBorder="1">
      <alignment vertical="center"/>
    </xf>
    <xf numFmtId="0" fontId="20" fillId="0" borderId="5" xfId="24" applyFont="1" applyBorder="1">
      <alignment vertical="center"/>
    </xf>
    <xf numFmtId="0" fontId="20" fillId="0" borderId="16" xfId="24" applyFont="1" applyBorder="1">
      <alignment vertical="center"/>
    </xf>
    <xf numFmtId="0" fontId="20" fillId="0" borderId="24" xfId="24" applyFont="1" applyBorder="1">
      <alignment vertical="center"/>
    </xf>
    <xf numFmtId="0" fontId="20" fillId="0" borderId="22" xfId="24" applyFont="1" applyBorder="1">
      <alignment vertical="center"/>
    </xf>
    <xf numFmtId="49" fontId="43" fillId="0" borderId="26" xfId="24" applyNumberFormat="1" applyFont="1" applyBorder="1" applyAlignment="1">
      <alignment vertical="center" wrapText="1"/>
    </xf>
    <xf numFmtId="0" fontId="43" fillId="0" borderId="10" xfId="24" applyFont="1" applyBorder="1">
      <alignment vertical="center"/>
    </xf>
    <xf numFmtId="0" fontId="43" fillId="0" borderId="14" xfId="24" applyFont="1" applyBorder="1">
      <alignment vertical="center"/>
    </xf>
    <xf numFmtId="0" fontId="43" fillId="0" borderId="5" xfId="24" applyFont="1" applyBorder="1">
      <alignment vertical="center"/>
    </xf>
    <xf numFmtId="0" fontId="43" fillId="0" borderId="0" xfId="24" applyFont="1">
      <alignment vertical="center"/>
    </xf>
    <xf numFmtId="0" fontId="43" fillId="0" borderId="13" xfId="24" applyFont="1" applyBorder="1">
      <alignment vertical="center"/>
    </xf>
    <xf numFmtId="0" fontId="43" fillId="0" borderId="24" xfId="24" applyFont="1" applyBorder="1">
      <alignment vertical="center"/>
    </xf>
    <xf numFmtId="0" fontId="43" fillId="0" borderId="8" xfId="24" applyFont="1" applyBorder="1">
      <alignment vertical="center"/>
    </xf>
    <xf numFmtId="0" fontId="43" fillId="0" borderId="12" xfId="24" applyFont="1" applyBorder="1">
      <alignment vertical="center"/>
    </xf>
    <xf numFmtId="0" fontId="28" fillId="0" borderId="10" xfId="24" applyFont="1" applyBorder="1" applyAlignment="1"/>
    <xf numFmtId="0" fontId="5" fillId="0" borderId="10" xfId="24" applyBorder="1" applyAlignment="1"/>
    <xf numFmtId="0" fontId="32" fillId="0" borderId="10" xfId="3" applyFont="1" applyBorder="1" applyAlignment="1"/>
    <xf numFmtId="0" fontId="5" fillId="0" borderId="21" xfId="24" applyBorder="1" applyAlignment="1"/>
    <xf numFmtId="0" fontId="5" fillId="0" borderId="60" xfId="24" applyBorder="1">
      <alignment vertical="center"/>
    </xf>
    <xf numFmtId="0" fontId="5" fillId="0" borderId="61" xfId="24" applyBorder="1">
      <alignment vertical="center"/>
    </xf>
    <xf numFmtId="0" fontId="25" fillId="0" borderId="33" xfId="24" applyFont="1" applyBorder="1" applyAlignment="1">
      <alignment horizontal="center" vertical="center" wrapText="1" shrinkToFit="1"/>
    </xf>
    <xf numFmtId="0" fontId="25" fillId="0" borderId="2" xfId="24" applyFont="1" applyBorder="1" applyAlignment="1">
      <alignment horizontal="center" vertical="center" shrinkToFit="1"/>
    </xf>
    <xf numFmtId="0" fontId="25" fillId="0" borderId="1" xfId="24" applyFont="1" applyBorder="1" applyAlignment="1">
      <alignment horizontal="center" vertical="center" shrinkToFit="1"/>
    </xf>
    <xf numFmtId="0" fontId="25" fillId="0" borderId="0" xfId="24" applyFont="1" applyAlignment="1">
      <alignment horizontal="center" vertical="center" shrinkToFit="1"/>
    </xf>
    <xf numFmtId="0" fontId="25" fillId="0" borderId="32" xfId="24" applyFont="1" applyBorder="1" applyAlignment="1">
      <alignment horizontal="center" vertical="center" shrinkToFit="1"/>
    </xf>
    <xf numFmtId="0" fontId="25" fillId="0" borderId="3" xfId="24" applyFont="1" applyBorder="1" applyAlignment="1">
      <alignment horizontal="center" vertical="center" shrinkToFit="1"/>
    </xf>
    <xf numFmtId="0" fontId="16" fillId="0" borderId="33" xfId="24" applyFont="1" applyBorder="1" applyAlignment="1">
      <alignment horizontal="center" vertical="center"/>
    </xf>
    <xf numFmtId="0" fontId="16" fillId="0" borderId="2" xfId="24" applyFont="1" applyBorder="1" applyAlignment="1">
      <alignment horizontal="center" vertical="center"/>
    </xf>
    <xf numFmtId="0" fontId="16" fillId="0" borderId="25" xfId="24" applyFont="1" applyBorder="1" applyAlignment="1">
      <alignment horizontal="center" vertical="center"/>
    </xf>
    <xf numFmtId="0" fontId="16" fillId="0" borderId="1" xfId="24" applyFont="1" applyBorder="1" applyAlignment="1">
      <alignment horizontal="center" vertical="center"/>
    </xf>
    <xf numFmtId="0" fontId="16" fillId="0" borderId="0" xfId="24" applyFont="1" applyAlignment="1">
      <alignment horizontal="center" vertical="center"/>
    </xf>
    <xf numFmtId="0" fontId="16" fillId="0" borderId="13" xfId="24" applyFont="1" applyBorder="1" applyAlignment="1">
      <alignment horizontal="center" vertical="center"/>
    </xf>
    <xf numFmtId="0" fontId="16" fillId="0" borderId="32" xfId="24" applyFont="1" applyBorder="1" applyAlignment="1">
      <alignment horizontal="center" vertical="center"/>
    </xf>
    <xf numFmtId="0" fontId="16" fillId="0" borderId="3" xfId="24" applyFont="1" applyBorder="1" applyAlignment="1">
      <alignment horizontal="center" vertical="center"/>
    </xf>
    <xf numFmtId="0" fontId="16" fillId="0" borderId="27" xfId="24" applyFont="1" applyBorder="1" applyAlignment="1">
      <alignment horizontal="center" vertical="center"/>
    </xf>
    <xf numFmtId="0" fontId="27" fillId="0" borderId="11" xfId="24" applyFont="1" applyBorder="1" applyAlignment="1">
      <alignment horizontal="center" vertical="center"/>
    </xf>
    <xf numFmtId="0" fontId="27" fillId="0" borderId="14" xfId="24" applyFont="1" applyBorder="1" applyAlignment="1">
      <alignment horizontal="center" vertical="center"/>
    </xf>
    <xf numFmtId="0" fontId="27" fillId="0" borderId="1" xfId="24" applyFont="1" applyBorder="1" applyAlignment="1">
      <alignment horizontal="center" vertical="center"/>
    </xf>
    <xf numFmtId="0" fontId="27" fillId="0" borderId="13" xfId="24" applyFont="1" applyBorder="1" applyAlignment="1">
      <alignment horizontal="center" vertical="center"/>
    </xf>
    <xf numFmtId="0" fontId="27" fillId="0" borderId="9" xfId="24" applyFont="1" applyBorder="1" applyAlignment="1">
      <alignment horizontal="center" vertical="center"/>
    </xf>
    <xf numFmtId="0" fontId="27" fillId="0" borderId="12" xfId="24" applyFont="1" applyBorder="1" applyAlignment="1">
      <alignment horizontal="center" vertical="center"/>
    </xf>
    <xf numFmtId="0" fontId="34" fillId="0" borderId="14" xfId="24" applyFont="1" applyBorder="1" applyAlignment="1">
      <alignment horizontal="center" vertical="top"/>
    </xf>
    <xf numFmtId="0" fontId="19" fillId="0" borderId="13" xfId="24" applyFont="1" applyBorder="1" applyAlignment="1">
      <alignment horizontal="center" vertical="top"/>
    </xf>
    <xf numFmtId="0" fontId="27" fillId="0" borderId="18" xfId="24" applyFont="1" applyBorder="1" applyAlignment="1">
      <alignment horizontal="center" vertical="center"/>
    </xf>
    <xf numFmtId="0" fontId="27" fillId="0" borderId="19" xfId="24" applyFont="1" applyBorder="1" applyAlignment="1">
      <alignment horizontal="center" vertical="center"/>
    </xf>
    <xf numFmtId="0" fontId="27" fillId="0" borderId="20" xfId="24" applyFont="1" applyBorder="1" applyAlignment="1">
      <alignment horizontal="center" vertical="center"/>
    </xf>
    <xf numFmtId="0" fontId="12" fillId="0" borderId="8" xfId="12" applyFont="1" applyBorder="1" applyAlignment="1">
      <alignment horizontal="left" vertical="center" shrinkToFit="1"/>
    </xf>
    <xf numFmtId="0" fontId="32" fillId="0" borderId="11" xfId="12" applyFont="1" applyBorder="1" applyAlignment="1">
      <alignment horizontal="center" vertical="center" shrinkToFit="1"/>
    </xf>
    <xf numFmtId="0" fontId="20" fillId="0" borderId="32" xfId="24" applyFont="1" applyBorder="1" applyAlignment="1">
      <alignment horizontal="center" vertical="center"/>
    </xf>
    <xf numFmtId="0" fontId="20" fillId="0" borderId="3" xfId="24" applyFont="1" applyBorder="1" applyAlignment="1">
      <alignment horizontal="center" vertical="center"/>
    </xf>
    <xf numFmtId="0" fontId="20" fillId="0" borderId="31" xfId="24" applyFont="1" applyBorder="1" applyAlignment="1">
      <alignment horizontal="center" vertical="center"/>
    </xf>
    <xf numFmtId="0" fontId="31" fillId="0" borderId="26" xfId="12" applyFont="1" applyBorder="1" applyAlignment="1">
      <alignment horizontal="left" vertical="top"/>
    </xf>
    <xf numFmtId="0" fontId="31" fillId="0" borderId="10" xfId="12" applyFont="1" applyBorder="1" applyAlignment="1">
      <alignment horizontal="left" vertical="top"/>
    </xf>
    <xf numFmtId="0" fontId="31" fillId="0" borderId="5" xfId="12" applyFont="1" applyBorder="1" applyAlignment="1">
      <alignment horizontal="left" vertical="top"/>
    </xf>
    <xf numFmtId="0" fontId="31" fillId="0" borderId="0" xfId="12" applyFont="1" applyAlignment="1">
      <alignment horizontal="left" vertical="top"/>
    </xf>
    <xf numFmtId="0" fontId="34" fillId="0" borderId="14" xfId="24" applyFont="1" applyBorder="1" applyAlignment="1">
      <alignment horizontal="right" vertical="top"/>
    </xf>
    <xf numFmtId="0" fontId="19" fillId="0" borderId="13" xfId="24" applyFont="1" applyBorder="1" applyAlignment="1">
      <alignment horizontal="right" vertical="top"/>
    </xf>
    <xf numFmtId="0" fontId="33" fillId="0" borderId="43" xfId="24" applyFont="1" applyBorder="1">
      <alignment vertical="center"/>
    </xf>
    <xf numFmtId="0" fontId="33" fillId="0" borderId="1" xfId="24" applyFont="1" applyBorder="1">
      <alignment vertical="center"/>
    </xf>
    <xf numFmtId="0" fontId="5" fillId="0" borderId="0" xfId="24" applyAlignment="1">
      <alignment horizontal="center" vertical="center"/>
    </xf>
    <xf numFmtId="0" fontId="34" fillId="0" borderId="11" xfId="24" applyFont="1" applyBorder="1" applyAlignment="1">
      <alignment horizontal="center" vertical="center"/>
    </xf>
    <xf numFmtId="0" fontId="34" fillId="0" borderId="10" xfId="24" applyFont="1" applyBorder="1" applyAlignment="1">
      <alignment horizontal="center" vertical="center"/>
    </xf>
    <xf numFmtId="0" fontId="34" fillId="0" borderId="1" xfId="24" applyFont="1" applyBorder="1" applyAlignment="1">
      <alignment horizontal="center" vertical="center"/>
    </xf>
    <xf numFmtId="0" fontId="34" fillId="0" borderId="0" xfId="24" applyFont="1" applyAlignment="1">
      <alignment horizontal="center" vertical="center"/>
    </xf>
    <xf numFmtId="176" fontId="35" fillId="0" borderId="10" xfId="24" applyNumberFormat="1" applyFont="1" applyBorder="1" applyAlignment="1">
      <alignment horizontal="right" vertical="center"/>
    </xf>
    <xf numFmtId="0" fontId="35" fillId="0" borderId="10" xfId="24" applyFont="1" applyBorder="1" applyAlignment="1">
      <alignment horizontal="right" vertical="center"/>
    </xf>
    <xf numFmtId="0" fontId="35" fillId="0" borderId="0" xfId="24" applyFont="1" applyAlignment="1">
      <alignment horizontal="right" vertical="center"/>
    </xf>
    <xf numFmtId="0" fontId="35" fillId="0" borderId="8" xfId="24" applyFont="1" applyBorder="1" applyAlignment="1">
      <alignment horizontal="right" vertical="center"/>
    </xf>
    <xf numFmtId="0" fontId="5" fillId="0" borderId="45" xfId="24" applyBorder="1" applyAlignment="1">
      <alignment horizontal="center" vertical="center"/>
    </xf>
    <xf numFmtId="0" fontId="5" fillId="0" borderId="13" xfId="24" applyBorder="1" applyAlignment="1">
      <alignment horizontal="center" vertical="center"/>
    </xf>
    <xf numFmtId="0" fontId="5" fillId="0" borderId="12" xfId="24" applyBorder="1" applyAlignment="1">
      <alignment horizontal="center" vertical="center"/>
    </xf>
    <xf numFmtId="0" fontId="3" fillId="4" borderId="1" xfId="24" applyFont="1" applyFill="1" applyBorder="1" applyAlignment="1" applyProtection="1">
      <alignment horizontal="center" vertical="center" wrapText="1"/>
      <protection locked="0"/>
    </xf>
    <xf numFmtId="0" fontId="5" fillId="4" borderId="32" xfId="24" applyFill="1" applyBorder="1" applyAlignment="1" applyProtection="1">
      <alignment horizontal="center" vertical="center" wrapText="1"/>
      <protection locked="0"/>
    </xf>
    <xf numFmtId="0" fontId="5" fillId="4" borderId="60" xfId="24" applyFill="1" applyBorder="1" applyAlignment="1" applyProtection="1">
      <alignment horizontal="center" vertical="center" wrapText="1"/>
      <protection locked="0"/>
    </xf>
    <xf numFmtId="0" fontId="5" fillId="4" borderId="56" xfId="24" applyFill="1" applyBorder="1" applyAlignment="1" applyProtection="1">
      <alignment horizontal="center" vertical="center" wrapText="1"/>
      <protection locked="0"/>
    </xf>
    <xf numFmtId="0" fontId="25" fillId="0" borderId="57" xfId="24" applyFont="1" applyBorder="1" applyAlignment="1">
      <alignment horizontal="center" vertical="center" shrinkToFit="1"/>
    </xf>
    <xf numFmtId="0" fontId="25" fillId="0" borderId="58" xfId="24" applyFont="1" applyBorder="1" applyAlignment="1">
      <alignment horizontal="center" vertical="center" shrinkToFit="1"/>
    </xf>
    <xf numFmtId="0" fontId="25" fillId="0" borderId="16" xfId="24" applyFont="1" applyBorder="1" applyAlignment="1">
      <alignment horizontal="center" vertical="center" shrinkToFit="1"/>
    </xf>
    <xf numFmtId="0" fontId="25" fillId="0" borderId="55" xfId="24" applyFont="1" applyBorder="1" applyAlignment="1">
      <alignment horizontal="center" vertical="center" shrinkToFit="1"/>
    </xf>
    <xf numFmtId="0" fontId="25" fillId="0" borderId="54" xfId="24" applyFont="1" applyBorder="1" applyAlignment="1">
      <alignment horizontal="center" vertical="center" shrinkToFit="1"/>
    </xf>
    <xf numFmtId="0" fontId="16" fillId="0" borderId="57" xfId="24" applyFont="1" applyBorder="1" applyAlignment="1">
      <alignment horizontal="center" vertical="center"/>
    </xf>
    <xf numFmtId="0" fontId="16" fillId="0" borderId="59" xfId="24" applyFont="1" applyBorder="1" applyAlignment="1">
      <alignment horizontal="center" vertical="center"/>
    </xf>
    <xf numFmtId="0" fontId="16" fillId="0" borderId="60" xfId="24" applyFont="1" applyBorder="1" applyAlignment="1">
      <alignment horizontal="center" vertical="center"/>
    </xf>
    <xf numFmtId="0" fontId="16" fillId="0" borderId="56" xfId="24" applyFont="1" applyBorder="1" applyAlignment="1">
      <alignment horizontal="center" vertical="center"/>
    </xf>
    <xf numFmtId="176" fontId="27" fillId="0" borderId="0" xfId="24" applyNumberFormat="1" applyFont="1" applyAlignment="1">
      <alignment horizontal="right" vertical="center" shrinkToFit="1"/>
    </xf>
    <xf numFmtId="176" fontId="27" fillId="0" borderId="8" xfId="24" applyNumberFormat="1" applyFont="1" applyBorder="1" applyAlignment="1">
      <alignment horizontal="right" vertical="center" shrinkToFit="1"/>
    </xf>
    <xf numFmtId="0" fontId="45" fillId="0" borderId="6" xfId="24" applyFont="1" applyBorder="1" applyAlignment="1">
      <alignment vertical="center" wrapText="1"/>
    </xf>
    <xf numFmtId="0" fontId="44" fillId="0" borderId="2" xfId="24" applyFont="1" applyBorder="1" applyAlignment="1">
      <alignment vertical="center" wrapText="1"/>
    </xf>
    <xf numFmtId="0" fontId="44" fillId="0" borderId="29" xfId="24" applyFont="1" applyBorder="1" applyAlignment="1">
      <alignment vertical="center" wrapText="1"/>
    </xf>
    <xf numFmtId="0" fontId="44" fillId="0" borderId="4" xfId="24" applyFont="1" applyBorder="1" applyAlignment="1">
      <alignment vertical="center" wrapText="1"/>
    </xf>
    <xf numFmtId="0" fontId="44" fillId="0" borderId="3" xfId="24" applyFont="1" applyBorder="1" applyAlignment="1">
      <alignment vertical="center" wrapText="1"/>
    </xf>
    <xf numFmtId="0" fontId="44" fillId="0" borderId="31" xfId="24" applyFont="1" applyBorder="1" applyAlignment="1">
      <alignment vertical="center" wrapText="1"/>
    </xf>
    <xf numFmtId="0" fontId="21" fillId="0" borderId="5" xfId="24" applyFont="1" applyBorder="1" applyAlignment="1">
      <alignment horizontal="center" vertical="center"/>
    </xf>
    <xf numFmtId="0" fontId="5" fillId="0" borderId="16" xfId="24" applyBorder="1" applyAlignment="1">
      <alignment horizontal="center" vertical="center"/>
    </xf>
    <xf numFmtId="0" fontId="5" fillId="0" borderId="5" xfId="24" applyBorder="1" applyAlignment="1">
      <alignment horizontal="center" vertical="center"/>
    </xf>
    <xf numFmtId="49" fontId="21" fillId="0" borderId="0" xfId="24" applyNumberFormat="1" applyFont="1" applyAlignment="1">
      <alignment horizontal="right" wrapText="1"/>
    </xf>
    <xf numFmtId="0" fontId="5" fillId="0" borderId="0" xfId="24" applyAlignment="1">
      <alignment horizontal="right"/>
    </xf>
    <xf numFmtId="0" fontId="20" fillId="0" borderId="16" xfId="24" applyFont="1" applyBorder="1" applyAlignment="1">
      <alignment horizontal="right" vertical="top"/>
    </xf>
    <xf numFmtId="0" fontId="28" fillId="0" borderId="48" xfId="24" applyFont="1" applyBorder="1" applyAlignment="1">
      <alignment horizontal="right" vertical="top"/>
    </xf>
    <xf numFmtId="0" fontId="31" fillId="0" borderId="2" xfId="3" applyFont="1" applyBorder="1" applyAlignment="1">
      <alignment horizontal="left" vertical="top" wrapText="1"/>
    </xf>
    <xf numFmtId="0" fontId="22" fillId="0" borderId="2" xfId="0" applyFont="1" applyBorder="1" applyAlignment="1">
      <alignment vertical="top" wrapText="1"/>
    </xf>
    <xf numFmtId="0" fontId="22" fillId="0" borderId="0" xfId="0" applyFont="1" applyAlignment="1">
      <alignment vertical="top" wrapText="1"/>
    </xf>
    <xf numFmtId="0" fontId="38" fillId="0" borderId="0" xfId="24" applyFont="1" applyAlignment="1">
      <alignment horizontal="left" vertical="top" wrapText="1"/>
    </xf>
    <xf numFmtId="0" fontId="38" fillId="0" borderId="6" xfId="24" applyFont="1" applyBorder="1" applyAlignment="1">
      <alignment vertical="center" wrapText="1"/>
    </xf>
    <xf numFmtId="0" fontId="29" fillId="0" borderId="2" xfId="24" applyFont="1" applyBorder="1">
      <alignment vertical="center"/>
    </xf>
    <xf numFmtId="0" fontId="29" fillId="0" borderId="29" xfId="24" applyFont="1" applyBorder="1">
      <alignment vertical="center"/>
    </xf>
    <xf numFmtId="0" fontId="29" fillId="0" borderId="4" xfId="24" applyFont="1" applyBorder="1">
      <alignment vertical="center"/>
    </xf>
    <xf numFmtId="0" fontId="29" fillId="0" borderId="3" xfId="24" applyFont="1" applyBorder="1">
      <alignment vertical="center"/>
    </xf>
    <xf numFmtId="0" fontId="29" fillId="0" borderId="31" xfId="24" applyFont="1" applyBorder="1">
      <alignment vertical="center"/>
    </xf>
    <xf numFmtId="0" fontId="38" fillId="0" borderId="6" xfId="24" applyFont="1" applyBorder="1" applyAlignment="1">
      <alignment horizontal="center" vertical="center" wrapText="1"/>
    </xf>
    <xf numFmtId="0" fontId="29" fillId="0" borderId="2" xfId="24" applyFont="1" applyBorder="1" applyAlignment="1">
      <alignment horizontal="center" vertical="center" wrapText="1"/>
    </xf>
    <xf numFmtId="0" fontId="29" fillId="0" borderId="29" xfId="24" applyFont="1" applyBorder="1" applyAlignment="1">
      <alignment horizontal="center" vertical="center" wrapText="1"/>
    </xf>
    <xf numFmtId="0" fontId="29" fillId="0" borderId="4" xfId="24" applyFont="1" applyBorder="1" applyAlignment="1">
      <alignment horizontal="center" vertical="center" wrapText="1"/>
    </xf>
    <xf numFmtId="0" fontId="29" fillId="0" borderId="3" xfId="24" applyFont="1" applyBorder="1" applyAlignment="1">
      <alignment horizontal="center" vertical="center" wrapText="1"/>
    </xf>
    <xf numFmtId="0" fontId="29" fillId="0" borderId="31" xfId="24" applyFont="1" applyBorder="1" applyAlignment="1">
      <alignment horizontal="center" vertical="center" wrapText="1"/>
    </xf>
    <xf numFmtId="49" fontId="39" fillId="0" borderId="6" xfId="24" applyNumberFormat="1" applyFont="1" applyBorder="1" applyAlignment="1">
      <alignment horizontal="center" vertical="center" wrapText="1"/>
    </xf>
    <xf numFmtId="0" fontId="5" fillId="0" borderId="2" xfId="24" applyBorder="1" applyAlignment="1">
      <alignment vertical="center" wrapText="1"/>
    </xf>
    <xf numFmtId="0" fontId="5" fillId="0" borderId="29" xfId="24" applyBorder="1" applyAlignment="1">
      <alignment vertical="center" wrapText="1"/>
    </xf>
    <xf numFmtId="0" fontId="5" fillId="0" borderId="4" xfId="24" applyBorder="1" applyAlignment="1">
      <alignment vertical="center" wrapText="1"/>
    </xf>
    <xf numFmtId="0" fontId="39" fillId="0" borderId="6" xfId="24" applyFont="1" applyBorder="1" applyAlignment="1">
      <alignment horizontal="center" vertical="center" wrapText="1"/>
    </xf>
    <xf numFmtId="0" fontId="5" fillId="0" borderId="2" xfId="24" applyBorder="1" applyAlignment="1">
      <alignment horizontal="center" vertical="center" wrapText="1"/>
    </xf>
    <xf numFmtId="0" fontId="5" fillId="0" borderId="29" xfId="24" applyBorder="1" applyAlignment="1">
      <alignment horizontal="center" vertical="center" wrapText="1"/>
    </xf>
    <xf numFmtId="0" fontId="5" fillId="0" borderId="4" xfId="24" applyBorder="1" applyAlignment="1">
      <alignment horizontal="center" vertical="center" wrapText="1"/>
    </xf>
    <xf numFmtId="0" fontId="5" fillId="0" borderId="3" xfId="24" applyBorder="1" applyAlignment="1">
      <alignment horizontal="center" vertical="center" wrapText="1"/>
    </xf>
    <xf numFmtId="0" fontId="5" fillId="0" borderId="31" xfId="24" applyBorder="1" applyAlignment="1">
      <alignment horizontal="center" vertical="center" wrapText="1"/>
    </xf>
    <xf numFmtId="0" fontId="36" fillId="0" borderId="10" xfId="12" applyFont="1" applyBorder="1"/>
    <xf numFmtId="0" fontId="19" fillId="0" borderId="10" xfId="24" applyFont="1" applyBorder="1">
      <alignment vertical="center"/>
    </xf>
    <xf numFmtId="0" fontId="19" fillId="0" borderId="0" xfId="24" applyFont="1">
      <alignment vertical="center"/>
    </xf>
    <xf numFmtId="49" fontId="32" fillId="0" borderId="6" xfId="12" applyNumberFormat="1" applyFont="1" applyBorder="1" applyAlignment="1">
      <alignment vertical="top"/>
    </xf>
    <xf numFmtId="49" fontId="20" fillId="0" borderId="2" xfId="24" applyNumberFormat="1" applyFont="1" applyBorder="1" applyAlignment="1">
      <alignment vertical="top"/>
    </xf>
    <xf numFmtId="0" fontId="5" fillId="0" borderId="4" xfId="24" applyBorder="1">
      <alignment vertical="center"/>
    </xf>
    <xf numFmtId="0" fontId="46" fillId="0" borderId="11" xfId="24" applyFont="1" applyBorder="1" applyAlignment="1">
      <alignment horizontal="left" vertical="top"/>
    </xf>
    <xf numFmtId="0" fontId="46" fillId="0" borderId="10" xfId="24" applyFont="1" applyBorder="1" applyAlignment="1">
      <alignment horizontal="left" vertical="top"/>
    </xf>
    <xf numFmtId="0" fontId="21" fillId="0" borderId="49" xfId="24" applyFont="1" applyBorder="1" applyAlignment="1">
      <alignment horizontal="center" vertical="center"/>
    </xf>
    <xf numFmtId="0" fontId="5" fillId="0" borderId="50" xfId="24" applyBorder="1" applyAlignment="1">
      <alignment horizontal="center" vertical="center"/>
    </xf>
    <xf numFmtId="0" fontId="5" fillId="0" borderId="51" xfId="24" applyBorder="1" applyAlignment="1">
      <alignment horizontal="center" vertical="center"/>
    </xf>
    <xf numFmtId="0" fontId="5" fillId="0" borderId="4" xfId="24" applyBorder="1" applyAlignment="1">
      <alignment horizontal="center" vertical="center"/>
    </xf>
    <xf numFmtId="0" fontId="5" fillId="0" borderId="3" xfId="24" applyBorder="1" applyAlignment="1">
      <alignment horizontal="center" vertical="center"/>
    </xf>
    <xf numFmtId="0" fontId="5" fillId="0" borderId="31" xfId="24" applyBorder="1" applyAlignment="1">
      <alignment horizontal="center" vertical="center"/>
    </xf>
    <xf numFmtId="49" fontId="21" fillId="0" borderId="50" xfId="24" applyNumberFormat="1" applyFont="1" applyBorder="1" applyAlignment="1">
      <alignment horizontal="right" wrapText="1"/>
    </xf>
    <xf numFmtId="0" fontId="5" fillId="0" borderId="50" xfId="24" applyBorder="1" applyAlignment="1">
      <alignment horizontal="right"/>
    </xf>
    <xf numFmtId="0" fontId="5" fillId="0" borderId="3" xfId="24" applyBorder="1" applyAlignment="1">
      <alignment horizontal="right"/>
    </xf>
    <xf numFmtId="0" fontId="28" fillId="0" borderId="33" xfId="24" applyFont="1" applyBorder="1" applyAlignment="1">
      <alignment horizontal="center" vertical="center" wrapText="1" shrinkToFit="1"/>
    </xf>
    <xf numFmtId="0" fontId="20" fillId="0" borderId="2" xfId="24" applyFont="1" applyBorder="1" applyAlignment="1">
      <alignment horizontal="center" vertical="center" shrinkToFit="1"/>
    </xf>
    <xf numFmtId="0" fontId="20" fillId="0" borderId="25" xfId="24" applyFont="1" applyBorder="1" applyAlignment="1">
      <alignment horizontal="center" vertical="center" shrinkToFit="1"/>
    </xf>
    <xf numFmtId="0" fontId="28" fillId="0" borderId="1" xfId="24" applyFont="1" applyBorder="1" applyAlignment="1">
      <alignment horizontal="center" vertical="center" wrapText="1" shrinkToFit="1"/>
    </xf>
    <xf numFmtId="0" fontId="20" fillId="0" borderId="0" xfId="24" applyFont="1" applyAlignment="1">
      <alignment horizontal="center" vertical="center" shrinkToFit="1"/>
    </xf>
    <xf numFmtId="0" fontId="20" fillId="0" borderId="13" xfId="24" applyFont="1" applyBorder="1" applyAlignment="1">
      <alignment horizontal="center" vertical="center" shrinkToFit="1"/>
    </xf>
    <xf numFmtId="0" fontId="20" fillId="0" borderId="1" xfId="24" applyFont="1" applyBorder="1" applyAlignment="1">
      <alignment horizontal="center" vertical="center" shrinkToFit="1"/>
    </xf>
    <xf numFmtId="0" fontId="20" fillId="0" borderId="9" xfId="24" applyFont="1" applyBorder="1" applyAlignment="1">
      <alignment horizontal="center" vertical="center" shrinkToFit="1"/>
    </xf>
    <xf numFmtId="0" fontId="20" fillId="0" borderId="8" xfId="24" applyFont="1" applyBorder="1" applyAlignment="1">
      <alignment horizontal="center" vertical="center" shrinkToFit="1"/>
    </xf>
    <xf numFmtId="0" fontId="20" fillId="0" borderId="12" xfId="24" applyFont="1" applyBorder="1" applyAlignment="1">
      <alignment horizontal="center" vertical="center" shrinkToFit="1"/>
    </xf>
    <xf numFmtId="0" fontId="15" fillId="0" borderId="33" xfId="3" applyFont="1" applyBorder="1" applyAlignment="1">
      <alignment horizontal="center" vertical="center" shrinkToFit="1"/>
    </xf>
    <xf numFmtId="0" fontId="16" fillId="0" borderId="57" xfId="24" applyFont="1" applyBorder="1" applyAlignment="1">
      <alignment horizontal="center" vertical="center" shrinkToFit="1"/>
    </xf>
    <xf numFmtId="0" fontId="16" fillId="0" borderId="59" xfId="24" applyFont="1" applyBorder="1" applyAlignment="1">
      <alignment horizontal="center" vertical="center" shrinkToFit="1"/>
    </xf>
    <xf numFmtId="0" fontId="15" fillId="0" borderId="1" xfId="3" applyFont="1" applyBorder="1" applyAlignment="1">
      <alignment horizontal="center" vertical="center" shrinkToFit="1"/>
    </xf>
    <xf numFmtId="0" fontId="16" fillId="0" borderId="0" xfId="24" applyFont="1" applyAlignment="1">
      <alignment horizontal="center" vertical="center" shrinkToFit="1"/>
    </xf>
    <xf numFmtId="0" fontId="16" fillId="0" borderId="13" xfId="24" applyFont="1" applyBorder="1" applyAlignment="1">
      <alignment horizontal="center" vertical="center" shrinkToFit="1"/>
    </xf>
    <xf numFmtId="0" fontId="16" fillId="0" borderId="1" xfId="24" applyFont="1" applyBorder="1" applyAlignment="1">
      <alignment horizontal="center" vertical="center" shrinkToFit="1"/>
    </xf>
    <xf numFmtId="0" fontId="16" fillId="0" borderId="9" xfId="24" applyFont="1" applyBorder="1" applyAlignment="1">
      <alignment horizontal="center" vertical="center" shrinkToFit="1"/>
    </xf>
    <xf numFmtId="0" fontId="16" fillId="0" borderId="8" xfId="24" applyFont="1" applyBorder="1" applyAlignment="1">
      <alignment horizontal="center" vertical="center" shrinkToFit="1"/>
    </xf>
    <xf numFmtId="0" fontId="16" fillId="0" borderId="12" xfId="24" applyFont="1" applyBorder="1" applyAlignment="1">
      <alignment horizontal="center" vertical="center" shrinkToFit="1"/>
    </xf>
    <xf numFmtId="0" fontId="20" fillId="0" borderId="29" xfId="24" applyFont="1" applyBorder="1" applyAlignment="1">
      <alignment horizontal="center" vertical="center" shrinkToFit="1"/>
    </xf>
    <xf numFmtId="0" fontId="20" fillId="0" borderId="16" xfId="24" applyFont="1" applyBorder="1" applyAlignment="1">
      <alignment horizontal="center" vertical="center" shrinkToFit="1"/>
    </xf>
    <xf numFmtId="0" fontId="20" fillId="0" borderId="32" xfId="24" applyFont="1" applyBorder="1" applyAlignment="1">
      <alignment horizontal="center" vertical="center" shrinkToFit="1"/>
    </xf>
    <xf numFmtId="0" fontId="20" fillId="0" borderId="3" xfId="24" applyFont="1" applyBorder="1" applyAlignment="1">
      <alignment horizontal="center" vertical="center" shrinkToFit="1"/>
    </xf>
    <xf numFmtId="0" fontId="20" fillId="0" borderId="31" xfId="24" applyFont="1" applyBorder="1" applyAlignment="1">
      <alignment horizontal="center" vertical="center" shrinkToFit="1"/>
    </xf>
    <xf numFmtId="0" fontId="28" fillId="0" borderId="33" xfId="24" applyFont="1" applyBorder="1" applyAlignment="1">
      <alignment horizontal="center" vertical="center" wrapText="1"/>
    </xf>
    <xf numFmtId="0" fontId="20" fillId="0" borderId="2" xfId="24" applyFont="1" applyBorder="1" applyAlignment="1">
      <alignment horizontal="center" vertical="center"/>
    </xf>
    <xf numFmtId="0" fontId="20" fillId="0" borderId="29" xfId="24" applyFont="1" applyBorder="1" applyAlignment="1">
      <alignment horizontal="center" vertical="center"/>
    </xf>
    <xf numFmtId="0" fontId="29" fillId="0" borderId="0" xfId="24" applyFont="1" applyAlignment="1">
      <alignment vertical="top" wrapText="1"/>
    </xf>
    <xf numFmtId="0" fontId="20" fillId="0" borderId="33" xfId="24" applyFont="1" applyBorder="1" applyAlignment="1">
      <alignment horizontal="center" vertical="center" wrapText="1"/>
    </xf>
    <xf numFmtId="0" fontId="5" fillId="0" borderId="2" xfId="24" applyBorder="1" applyAlignment="1">
      <alignment horizontal="center" vertical="center"/>
    </xf>
    <xf numFmtId="0" fontId="5" fillId="0" borderId="29" xfId="24" applyBorder="1" applyAlignment="1">
      <alignment horizontal="center" vertical="center"/>
    </xf>
    <xf numFmtId="0" fontId="5" fillId="0" borderId="1" xfId="24" applyBorder="1" applyAlignment="1">
      <alignment horizontal="center" vertical="center"/>
    </xf>
    <xf numFmtId="0" fontId="5" fillId="0" borderId="32" xfId="24" applyBorder="1" applyAlignment="1">
      <alignment horizontal="center" vertical="center"/>
    </xf>
    <xf numFmtId="176" fontId="35" fillId="0" borderId="57" xfId="24" applyNumberFormat="1" applyFont="1" applyBorder="1" applyAlignment="1">
      <alignment horizontal="right" vertical="center" shrinkToFit="1"/>
    </xf>
    <xf numFmtId="176" fontId="35" fillId="0" borderId="0" xfId="24" applyNumberFormat="1" applyFont="1" applyAlignment="1">
      <alignment horizontal="right" vertical="center" shrinkToFit="1"/>
    </xf>
    <xf numFmtId="176" fontId="35" fillId="0" borderId="60" xfId="24" applyNumberFormat="1" applyFont="1" applyBorder="1" applyAlignment="1">
      <alignment horizontal="right" vertical="center" shrinkToFit="1"/>
    </xf>
    <xf numFmtId="0" fontId="47" fillId="0" borderId="6" xfId="24" applyFont="1" applyBorder="1" applyAlignment="1">
      <alignment horizontal="left" vertical="top"/>
    </xf>
    <xf numFmtId="0" fontId="47" fillId="0" borderId="57" xfId="24" applyFont="1" applyBorder="1" applyAlignment="1">
      <alignment horizontal="left" vertical="top"/>
    </xf>
    <xf numFmtId="0" fontId="47" fillId="0" borderId="5" xfId="24" applyFont="1" applyBorder="1" applyAlignment="1">
      <alignment horizontal="left" vertical="top"/>
    </xf>
    <xf numFmtId="0" fontId="47" fillId="0" borderId="0" xfId="24" applyFont="1" applyAlignment="1">
      <alignment horizontal="left" vertical="top"/>
    </xf>
    <xf numFmtId="176" fontId="35" fillId="0" borderId="8" xfId="24" applyNumberFormat="1" applyFont="1" applyBorder="1" applyAlignment="1">
      <alignment horizontal="right" vertical="center" shrinkToFit="1"/>
    </xf>
    <xf numFmtId="0" fontId="32" fillId="0" borderId="0" xfId="3" applyFont="1" applyAlignment="1">
      <alignment horizontal="left" vertical="center" wrapText="1" shrinkToFit="1"/>
    </xf>
    <xf numFmtId="0" fontId="31" fillId="0" borderId="2" xfId="12" applyFont="1" applyBorder="1" applyAlignment="1">
      <alignment horizontal="center" vertical="top" wrapText="1"/>
    </xf>
    <xf numFmtId="0" fontId="25" fillId="0" borderId="2" xfId="24" applyFont="1" applyBorder="1">
      <alignment vertical="center"/>
    </xf>
    <xf numFmtId="0" fontId="25" fillId="0" borderId="29" xfId="24" applyFont="1" applyBorder="1">
      <alignment vertical="center"/>
    </xf>
    <xf numFmtId="0" fontId="25" fillId="0" borderId="3" xfId="24" applyFont="1" applyBorder="1">
      <alignment vertical="center"/>
    </xf>
    <xf numFmtId="0" fontId="25" fillId="0" borderId="31" xfId="24" applyFont="1" applyBorder="1">
      <alignment vertical="center"/>
    </xf>
    <xf numFmtId="49" fontId="29" fillId="0" borderId="52" xfId="24" applyNumberFormat="1" applyFont="1" applyBorder="1" applyAlignment="1">
      <alignment horizontal="center" vertical="center" wrapText="1"/>
    </xf>
    <xf numFmtId="0" fontId="5" fillId="0" borderId="53" xfId="24" applyBorder="1" applyAlignment="1">
      <alignment horizontal="center" vertical="center" wrapText="1"/>
    </xf>
    <xf numFmtId="0" fontId="5" fillId="0" borderId="55" xfId="24" applyBorder="1" applyAlignment="1">
      <alignment horizontal="center" vertical="center" wrapText="1"/>
    </xf>
    <xf numFmtId="0" fontId="5" fillId="0" borderId="54" xfId="24" applyBorder="1" applyAlignment="1">
      <alignment horizontal="center" vertical="center" wrapText="1"/>
    </xf>
    <xf numFmtId="49" fontId="42" fillId="0" borderId="52" xfId="24" applyNumberFormat="1" applyFont="1" applyBorder="1" applyAlignment="1">
      <alignment horizontal="center" vertical="center" wrapText="1"/>
    </xf>
    <xf numFmtId="0" fontId="43" fillId="0" borderId="2" xfId="24" applyFont="1" applyBorder="1" applyAlignment="1">
      <alignment horizontal="center" vertical="center" wrapText="1"/>
    </xf>
    <xf numFmtId="0" fontId="43" fillId="0" borderId="29" xfId="24" applyFont="1" applyBorder="1" applyAlignment="1">
      <alignment horizontal="center" vertical="center" wrapText="1"/>
    </xf>
    <xf numFmtId="0" fontId="43" fillId="0" borderId="53" xfId="24" applyFont="1" applyBorder="1" applyAlignment="1">
      <alignment horizontal="center" vertical="center" wrapText="1"/>
    </xf>
    <xf numFmtId="0" fontId="43" fillId="0" borderId="55" xfId="24" applyFont="1" applyBorder="1" applyAlignment="1">
      <alignment horizontal="center" vertical="center" wrapText="1"/>
    </xf>
    <xf numFmtId="0" fontId="43" fillId="0" borderId="54" xfId="24" applyFont="1" applyBorder="1" applyAlignment="1">
      <alignment horizontal="center" vertical="center" wrapText="1"/>
    </xf>
    <xf numFmtId="49" fontId="22" fillId="0" borderId="2" xfId="12" applyNumberFormat="1" applyFont="1" applyBorder="1" applyAlignment="1">
      <alignment horizontal="right"/>
    </xf>
    <xf numFmtId="49" fontId="5" fillId="0" borderId="2" xfId="24" applyNumberFormat="1" applyBorder="1" applyAlignment="1">
      <alignment horizontal="right"/>
    </xf>
    <xf numFmtId="49" fontId="5" fillId="0" borderId="3" xfId="24" applyNumberFormat="1" applyBorder="1" applyAlignment="1">
      <alignment horizontal="right"/>
    </xf>
    <xf numFmtId="0" fontId="5" fillId="0" borderId="58" xfId="24" applyBorder="1" applyAlignment="1">
      <alignment horizontal="center" vertical="center"/>
    </xf>
    <xf numFmtId="178" fontId="35" fillId="0" borderId="57" xfId="24" applyNumberFormat="1" applyFont="1" applyBorder="1" applyAlignment="1">
      <alignment horizontal="right" vertical="center" shrinkToFit="1"/>
    </xf>
    <xf numFmtId="178" fontId="35" fillId="0" borderId="0" xfId="24" applyNumberFormat="1" applyFont="1" applyAlignment="1">
      <alignment horizontal="right" vertical="center" shrinkToFit="1"/>
    </xf>
    <xf numFmtId="178" fontId="35" fillId="0" borderId="60" xfId="24" applyNumberFormat="1" applyFont="1" applyBorder="1" applyAlignment="1">
      <alignment horizontal="right" vertical="center" shrinkToFit="1"/>
    </xf>
    <xf numFmtId="0" fontId="16" fillId="0" borderId="11" xfId="24" applyFont="1" applyBorder="1" applyAlignment="1">
      <alignment horizontal="center" vertical="center"/>
    </xf>
    <xf numFmtId="0" fontId="16" fillId="0" borderId="10" xfId="24" applyFont="1" applyBorder="1" applyAlignment="1">
      <alignment horizontal="center" vertical="center"/>
    </xf>
    <xf numFmtId="0" fontId="16" fillId="0" borderId="14" xfId="24" applyFont="1" applyBorder="1" applyAlignment="1">
      <alignment horizontal="center" vertical="center"/>
    </xf>
    <xf numFmtId="176" fontId="5" fillId="4" borderId="6" xfId="24" applyNumberFormat="1" applyFill="1" applyBorder="1" applyProtection="1">
      <alignment vertical="center"/>
      <protection locked="0"/>
    </xf>
    <xf numFmtId="176" fontId="5" fillId="4" borderId="57" xfId="24" applyNumberFormat="1" applyFill="1" applyBorder="1" applyProtection="1">
      <alignment vertical="center"/>
      <protection locked="0"/>
    </xf>
    <xf numFmtId="176" fontId="5" fillId="4" borderId="41" xfId="24" applyNumberFormat="1" applyFill="1" applyBorder="1" applyProtection="1">
      <alignment vertical="center"/>
      <protection locked="0"/>
    </xf>
    <xf numFmtId="176" fontId="5" fillId="4" borderId="39" xfId="24" applyNumberFormat="1" applyFill="1" applyBorder="1" applyProtection="1">
      <alignment vertical="center"/>
      <protection locked="0"/>
    </xf>
    <xf numFmtId="0" fontId="22" fillId="0" borderId="11" xfId="3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22" fillId="4" borderId="10" xfId="3" applyFont="1" applyFill="1" applyBorder="1" applyAlignment="1" applyProtection="1">
      <alignment horizontal="center" vertical="center"/>
      <protection locked="0"/>
    </xf>
    <xf numFmtId="0" fontId="0" fillId="4" borderId="10" xfId="0" applyFill="1" applyBorder="1" applyAlignment="1" applyProtection="1">
      <alignment horizontal="center" vertical="center"/>
      <protection locked="0"/>
    </xf>
    <xf numFmtId="0" fontId="0" fillId="4" borderId="14" xfId="0" applyFill="1" applyBorder="1" applyAlignment="1" applyProtection="1">
      <alignment horizontal="center" vertical="center"/>
      <protection locked="0"/>
    </xf>
    <xf numFmtId="0" fontId="0" fillId="4" borderId="0" xfId="0" applyFill="1" applyAlignment="1" applyProtection="1">
      <alignment horizontal="center" vertical="center"/>
      <protection locked="0"/>
    </xf>
    <xf numFmtId="0" fontId="0" fillId="4" borderId="13" xfId="0" applyFill="1" applyBorder="1" applyAlignment="1" applyProtection="1">
      <alignment horizontal="center" vertical="center"/>
      <protection locked="0"/>
    </xf>
    <xf numFmtId="0" fontId="0" fillId="4" borderId="8" xfId="0" applyFill="1" applyBorder="1" applyAlignment="1" applyProtection="1">
      <alignment horizontal="center" vertical="center"/>
      <protection locked="0"/>
    </xf>
    <xf numFmtId="0" fontId="0" fillId="4" borderId="12" xfId="0" applyFill="1" applyBorder="1" applyAlignment="1" applyProtection="1">
      <alignment horizontal="center" vertical="center"/>
      <protection locked="0"/>
    </xf>
    <xf numFmtId="0" fontId="22" fillId="4" borderId="26" xfId="3" applyFont="1" applyFill="1" applyBorder="1" applyAlignment="1" applyProtection="1">
      <alignment vertical="center"/>
      <protection locked="0"/>
    </xf>
    <xf numFmtId="0" fontId="0" fillId="0" borderId="10" xfId="0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24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54" fillId="0" borderId="0" xfId="0" applyFont="1" applyAlignment="1">
      <alignment vertical="center"/>
    </xf>
    <xf numFmtId="0" fontId="54" fillId="4" borderId="0" xfId="0" applyFont="1" applyFill="1" applyAlignment="1" applyProtection="1">
      <alignment horizontal="right" vertical="center" shrinkToFit="1"/>
      <protection locked="0"/>
    </xf>
    <xf numFmtId="0" fontId="54" fillId="0" borderId="0" xfId="0" applyFont="1" applyAlignment="1" applyProtection="1">
      <alignment vertical="center" shrinkToFit="1"/>
      <protection locked="0"/>
    </xf>
    <xf numFmtId="0" fontId="20" fillId="0" borderId="14" xfId="24" applyFont="1" applyBorder="1" applyAlignment="1">
      <alignment horizontal="center" vertical="top"/>
    </xf>
    <xf numFmtId="0" fontId="20" fillId="0" borderId="13" xfId="24" applyFont="1" applyBorder="1" applyAlignment="1">
      <alignment horizontal="center" vertical="top"/>
    </xf>
    <xf numFmtId="0" fontId="20" fillId="0" borderId="56" xfId="24" applyFont="1" applyBorder="1" applyAlignment="1">
      <alignment horizontal="center" vertical="top"/>
    </xf>
    <xf numFmtId="176" fontId="5" fillId="0" borderId="44" xfId="24" applyNumberFormat="1" applyBorder="1" applyAlignment="1">
      <alignment horizontal="right" vertical="center"/>
    </xf>
    <xf numFmtId="176" fontId="5" fillId="0" borderId="0" xfId="24" applyNumberFormat="1" applyAlignment="1">
      <alignment horizontal="right" vertical="center"/>
    </xf>
    <xf numFmtId="176" fontId="5" fillId="0" borderId="8" xfId="24" applyNumberFormat="1" applyBorder="1" applyAlignment="1">
      <alignment horizontal="right" vertical="center"/>
    </xf>
    <xf numFmtId="0" fontId="5" fillId="0" borderId="42" xfId="24" applyBorder="1" applyAlignment="1">
      <alignment horizontal="center" vertical="center"/>
    </xf>
    <xf numFmtId="178" fontId="35" fillId="0" borderId="10" xfId="24" applyNumberFormat="1" applyFont="1" applyBorder="1" applyAlignment="1">
      <alignment horizontal="right" vertical="center" shrinkToFit="1"/>
    </xf>
    <xf numFmtId="0" fontId="5" fillId="0" borderId="59" xfId="24" applyBorder="1" applyAlignment="1">
      <alignment horizontal="center" vertical="center"/>
    </xf>
    <xf numFmtId="0" fontId="5" fillId="0" borderId="40" xfId="24" applyBorder="1" applyAlignment="1">
      <alignment horizontal="center" vertical="center"/>
    </xf>
    <xf numFmtId="0" fontId="36" fillId="0" borderId="69" xfId="3" applyFont="1" applyBorder="1" applyAlignment="1" applyProtection="1">
      <alignment horizontal="center" vertical="center"/>
    </xf>
    <xf numFmtId="0" fontId="53" fillId="0" borderId="69" xfId="0" applyFont="1" applyBorder="1" applyAlignment="1">
      <alignment horizontal="center" vertical="center"/>
    </xf>
    <xf numFmtId="176" fontId="5" fillId="4" borderId="30" xfId="24" applyNumberFormat="1" applyFill="1" applyBorder="1" applyAlignment="1" applyProtection="1">
      <alignment horizontal="right" vertical="center"/>
      <protection locked="0"/>
    </xf>
    <xf numFmtId="176" fontId="5" fillId="4" borderId="17" xfId="24" applyNumberFormat="1" applyFill="1" applyBorder="1" applyAlignment="1" applyProtection="1">
      <alignment horizontal="right" vertical="center"/>
      <protection locked="0"/>
    </xf>
    <xf numFmtId="176" fontId="5" fillId="0" borderId="30" xfId="24" applyNumberFormat="1" applyFill="1" applyBorder="1" applyAlignment="1" applyProtection="1">
      <alignment horizontal="right" vertical="center"/>
    </xf>
    <xf numFmtId="176" fontId="5" fillId="0" borderId="17" xfId="24" applyNumberFormat="1" applyFill="1" applyBorder="1" applyAlignment="1" applyProtection="1">
      <alignment horizontal="right" vertical="center"/>
    </xf>
    <xf numFmtId="0" fontId="17" fillId="4" borderId="0" xfId="24" applyFont="1" applyFill="1" applyAlignment="1" applyProtection="1">
      <alignment horizontal="right" vertical="center" shrinkToFit="1"/>
      <protection locked="0"/>
    </xf>
    <xf numFmtId="0" fontId="0" fillId="4" borderId="0" xfId="0" applyFill="1" applyAlignment="1" applyProtection="1">
      <alignment horizontal="right" vertical="center" shrinkToFit="1"/>
      <protection locked="0"/>
    </xf>
    <xf numFmtId="0" fontId="22" fillId="0" borderId="0" xfId="3" applyFont="1" applyAlignment="1">
      <alignment horizontal="center" vertical="center" textRotation="255" wrapText="1"/>
    </xf>
    <xf numFmtId="0" fontId="5" fillId="0" borderId="0" xfId="24" applyAlignment="1">
      <alignment horizontal="center" vertical="center" textRotation="255" wrapText="1"/>
    </xf>
    <xf numFmtId="0" fontId="48" fillId="0" borderId="0" xfId="12" applyFont="1" applyAlignment="1">
      <alignment horizontal="left" vertical="center" shrinkToFit="1"/>
    </xf>
    <xf numFmtId="176" fontId="5" fillId="4" borderId="26" xfId="24" applyNumberFormat="1" applyFill="1" applyBorder="1" applyAlignment="1" applyProtection="1">
      <alignment horizontal="right" vertical="center"/>
      <protection locked="0"/>
    </xf>
    <xf numFmtId="176" fontId="5" fillId="4" borderId="10" xfId="24" applyNumberFormat="1" applyFill="1" applyBorder="1" applyAlignment="1" applyProtection="1">
      <alignment horizontal="right" vertical="center"/>
      <protection locked="0"/>
    </xf>
    <xf numFmtId="176" fontId="5" fillId="4" borderId="5" xfId="24" applyNumberFormat="1" applyFill="1" applyBorder="1" applyAlignment="1" applyProtection="1">
      <alignment horizontal="right" vertical="center"/>
      <protection locked="0"/>
    </xf>
    <xf numFmtId="176" fontId="5" fillId="4" borderId="6" xfId="24" applyNumberFormat="1" applyFill="1" applyBorder="1" applyAlignment="1" applyProtection="1">
      <alignment horizontal="right" vertical="center"/>
      <protection locked="0"/>
    </xf>
    <xf numFmtId="176" fontId="5" fillId="4" borderId="57" xfId="24" applyNumberFormat="1" applyFill="1" applyBorder="1" applyAlignment="1" applyProtection="1">
      <alignment horizontal="right" vertical="center"/>
      <protection locked="0"/>
    </xf>
    <xf numFmtId="176" fontId="35" fillId="0" borderId="43" xfId="24" applyNumberFormat="1" applyFont="1" applyBorder="1" applyAlignment="1">
      <alignment horizontal="right" vertical="center"/>
    </xf>
    <xf numFmtId="0" fontId="35" fillId="0" borderId="44" xfId="24" applyFont="1" applyBorder="1" applyAlignment="1">
      <alignment horizontal="right" vertical="center"/>
    </xf>
    <xf numFmtId="0" fontId="35" fillId="0" borderId="1" xfId="24" applyFont="1" applyBorder="1" applyAlignment="1">
      <alignment horizontal="right" vertical="center"/>
    </xf>
    <xf numFmtId="0" fontId="35" fillId="0" borderId="9" xfId="24" applyFont="1" applyBorder="1" applyAlignment="1">
      <alignment horizontal="right" vertical="center"/>
    </xf>
    <xf numFmtId="176" fontId="5" fillId="0" borderId="53" xfId="24" applyNumberFormat="1" applyFill="1" applyBorder="1" applyAlignment="1" applyProtection="1">
      <alignment horizontal="right" vertical="center"/>
    </xf>
    <xf numFmtId="176" fontId="5" fillId="0" borderId="60" xfId="24" applyNumberFormat="1" applyFill="1" applyBorder="1" applyAlignment="1" applyProtection="1">
      <alignment horizontal="right" vertical="center"/>
    </xf>
    <xf numFmtId="0" fontId="4" fillId="0" borderId="0" xfId="24" applyFont="1" applyAlignment="1">
      <alignment horizontal="center" vertical="center"/>
    </xf>
    <xf numFmtId="176" fontId="5" fillId="4" borderId="41" xfId="24" applyNumberFormat="1" applyFill="1" applyBorder="1" applyAlignment="1" applyProtection="1">
      <alignment horizontal="right" vertical="center"/>
      <protection locked="0"/>
    </xf>
    <xf numFmtId="176" fontId="5" fillId="4" borderId="39" xfId="24" applyNumberFormat="1" applyFill="1" applyBorder="1" applyAlignment="1" applyProtection="1">
      <alignment horizontal="right" vertical="center"/>
      <protection locked="0"/>
    </xf>
    <xf numFmtId="176" fontId="5" fillId="0" borderId="70" xfId="24" applyNumberFormat="1" applyFill="1" applyBorder="1" applyAlignment="1" applyProtection="1">
      <alignment horizontal="right" vertical="center"/>
    </xf>
    <xf numFmtId="176" fontId="5" fillId="0" borderId="71" xfId="24" applyNumberFormat="1" applyFill="1" applyBorder="1" applyAlignment="1" applyProtection="1">
      <alignment horizontal="right" vertical="center"/>
    </xf>
    <xf numFmtId="0" fontId="1" fillId="4" borderId="62" xfId="24" applyFont="1" applyFill="1" applyBorder="1" applyAlignment="1" applyProtection="1">
      <alignment horizontal="center" vertical="center" wrapText="1"/>
      <protection locked="0"/>
    </xf>
    <xf numFmtId="176" fontId="22" fillId="4" borderId="69" xfId="3" applyNumberFormat="1" applyFont="1" applyFill="1" applyBorder="1" applyAlignment="1" applyProtection="1">
      <alignment vertical="center"/>
      <protection locked="0"/>
    </xf>
    <xf numFmtId="176" fontId="0" fillId="4" borderId="69" xfId="0" applyNumberFormat="1" applyFill="1" applyBorder="1" applyAlignment="1" applyProtection="1">
      <alignment vertical="center"/>
      <protection locked="0"/>
    </xf>
    <xf numFmtId="176" fontId="50" fillId="4" borderId="63" xfId="0" applyNumberFormat="1" applyFont="1" applyFill="1" applyBorder="1" applyAlignment="1" applyProtection="1">
      <alignment horizontal="center" vertical="center"/>
      <protection locked="0"/>
    </xf>
    <xf numFmtId="176" fontId="0" fillId="4" borderId="64" xfId="0" applyNumberFormat="1" applyFill="1" applyBorder="1" applyAlignment="1" applyProtection="1">
      <alignment vertical="center"/>
      <protection locked="0"/>
    </xf>
    <xf numFmtId="176" fontId="0" fillId="4" borderId="65" xfId="0" applyNumberFormat="1" applyFill="1" applyBorder="1" applyAlignment="1" applyProtection="1">
      <alignment vertical="center"/>
      <protection locked="0"/>
    </xf>
    <xf numFmtId="176" fontId="0" fillId="4" borderId="66" xfId="0" applyNumberFormat="1" applyFill="1" applyBorder="1" applyAlignment="1" applyProtection="1">
      <alignment vertical="center"/>
      <protection locked="0"/>
    </xf>
    <xf numFmtId="176" fontId="0" fillId="4" borderId="15" xfId="0" applyNumberFormat="1" applyFill="1" applyBorder="1" applyAlignment="1" applyProtection="1">
      <alignment vertical="center"/>
      <protection locked="0"/>
    </xf>
    <xf numFmtId="176" fontId="0" fillId="4" borderId="36" xfId="0" applyNumberFormat="1" applyFill="1" applyBorder="1" applyAlignment="1" applyProtection="1">
      <alignment vertical="center"/>
      <protection locked="0"/>
    </xf>
    <xf numFmtId="176" fontId="0" fillId="4" borderId="67" xfId="0" applyNumberFormat="1" applyFill="1" applyBorder="1" applyAlignment="1" applyProtection="1">
      <alignment vertical="center"/>
      <protection locked="0"/>
    </xf>
    <xf numFmtId="176" fontId="0" fillId="4" borderId="37" xfId="0" applyNumberFormat="1" applyFill="1" applyBorder="1" applyAlignment="1" applyProtection="1">
      <alignment vertical="center"/>
      <protection locked="0"/>
    </xf>
    <xf numFmtId="176" fontId="0" fillId="4" borderId="38" xfId="0" applyNumberFormat="1" applyFill="1" applyBorder="1" applyAlignment="1" applyProtection="1">
      <alignment vertical="center"/>
      <protection locked="0"/>
    </xf>
  </cellXfs>
  <cellStyles count="25">
    <cellStyle name="桁区切り 2" xfId="1" xr:uid="{00000000-0005-0000-0000-000000000000}"/>
    <cellStyle name="通貨 2" xfId="2" xr:uid="{00000000-0005-0000-0000-000001000000}"/>
    <cellStyle name="標準" xfId="0" builtinId="0"/>
    <cellStyle name="標準 10" xfId="13" xr:uid="{00000000-0005-0000-0000-000003000000}"/>
    <cellStyle name="標準 10 2" xfId="19" xr:uid="{00000000-0005-0000-0000-000004000000}"/>
    <cellStyle name="標準 10 2 2" xfId="21" xr:uid="{00000000-0005-0000-0000-000005000000}"/>
    <cellStyle name="標準 10 2 3" xfId="22" xr:uid="{00000000-0005-0000-0000-000006000000}"/>
    <cellStyle name="標準 10 2 4" xfId="24" xr:uid="{00000000-0005-0000-0000-000007000000}"/>
    <cellStyle name="標準 10 3" xfId="23" xr:uid="{00000000-0005-0000-0000-000008000000}"/>
    <cellStyle name="標準 11" xfId="14" xr:uid="{00000000-0005-0000-0000-000009000000}"/>
    <cellStyle name="標準 12" xfId="15" xr:uid="{00000000-0005-0000-0000-00000A000000}"/>
    <cellStyle name="標準 13" xfId="16" xr:uid="{00000000-0005-0000-0000-00000B000000}"/>
    <cellStyle name="標準 14" xfId="17" xr:uid="{00000000-0005-0000-0000-00000C000000}"/>
    <cellStyle name="標準 15" xfId="18" xr:uid="{00000000-0005-0000-0000-00000D000000}"/>
    <cellStyle name="標準 16" xfId="20" xr:uid="{00000000-0005-0000-0000-00000E000000}"/>
    <cellStyle name="標準 2" xfId="3" xr:uid="{00000000-0005-0000-0000-00000F000000}"/>
    <cellStyle name="標準 2 2" xfId="4" xr:uid="{00000000-0005-0000-0000-000010000000}"/>
    <cellStyle name="標準 3" xfId="5" xr:uid="{00000000-0005-0000-0000-000011000000}"/>
    <cellStyle name="標準 4" xfId="6" xr:uid="{00000000-0005-0000-0000-000012000000}"/>
    <cellStyle name="標準 5" xfId="7" xr:uid="{00000000-0005-0000-0000-000013000000}"/>
    <cellStyle name="標準 6" xfId="8" xr:uid="{00000000-0005-0000-0000-000014000000}"/>
    <cellStyle name="標準 7" xfId="9" xr:uid="{00000000-0005-0000-0000-000015000000}"/>
    <cellStyle name="標準 8" xfId="10" xr:uid="{00000000-0005-0000-0000-000016000000}"/>
    <cellStyle name="標準 9" xfId="11" xr:uid="{00000000-0005-0000-0000-000017000000}"/>
    <cellStyle name="標準_Sheet1" xfId="12" xr:uid="{00000000-0005-0000-0000-000018000000}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9525</xdr:colOff>
      <xdr:row>126</xdr:row>
      <xdr:rowOff>7938</xdr:rowOff>
    </xdr:from>
    <xdr:to>
      <xdr:col>48</xdr:col>
      <xdr:colOff>9525</xdr:colOff>
      <xdr:row>126</xdr:row>
      <xdr:rowOff>7938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4162425" y="9752013"/>
          <a:ext cx="1943100" cy="0"/>
        </a:xfrm>
        <a:prstGeom prst="straightConnector1">
          <a:avLst/>
        </a:prstGeom>
        <a:ln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12700</xdr:colOff>
      <xdr:row>128</xdr:row>
      <xdr:rowOff>6350</xdr:rowOff>
    </xdr:from>
    <xdr:to>
      <xdr:col>38</xdr:col>
      <xdr:colOff>6350</xdr:colOff>
      <xdr:row>128</xdr:row>
      <xdr:rowOff>6350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>
          <a:off x="4394200" y="9940925"/>
          <a:ext cx="146050" cy="0"/>
        </a:xfrm>
        <a:prstGeom prst="straightConnector1">
          <a:avLst/>
        </a:prstGeom>
        <a:ln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38100</xdr:colOff>
      <xdr:row>127</xdr:row>
      <xdr:rowOff>6350</xdr:rowOff>
    </xdr:from>
    <xdr:to>
      <xdr:col>55</xdr:col>
      <xdr:colOff>114300</xdr:colOff>
      <xdr:row>129</xdr:row>
      <xdr:rowOff>76200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572000" y="9845675"/>
          <a:ext cx="3362325" cy="26035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19050</xdr:colOff>
      <xdr:row>130</xdr:row>
      <xdr:rowOff>9525</xdr:rowOff>
    </xdr:from>
    <xdr:to>
      <xdr:col>58</xdr:col>
      <xdr:colOff>12700</xdr:colOff>
      <xdr:row>130</xdr:row>
      <xdr:rowOff>12700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4171950" y="10134600"/>
          <a:ext cx="4289425" cy="3175"/>
        </a:xfrm>
        <a:prstGeom prst="line">
          <a:avLst/>
        </a:prstGeom>
        <a:ln>
          <a:head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114300</xdr:colOff>
      <xdr:row>132</xdr:row>
      <xdr:rowOff>38100</xdr:rowOff>
    </xdr:from>
    <xdr:to>
      <xdr:col>57</xdr:col>
      <xdr:colOff>85724</xdr:colOff>
      <xdr:row>138</xdr:row>
      <xdr:rowOff>76200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343400" y="10344150"/>
          <a:ext cx="3981449" cy="55245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0</xdr:colOff>
      <xdr:row>135</xdr:row>
      <xdr:rowOff>85396</xdr:rowOff>
    </xdr:from>
    <xdr:to>
      <xdr:col>36</xdr:col>
      <xdr:colOff>114300</xdr:colOff>
      <xdr:row>136</xdr:row>
      <xdr:rowOff>333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4152900" y="10648621"/>
          <a:ext cx="190500" cy="662"/>
        </a:xfrm>
        <a:prstGeom prst="straightConnector1">
          <a:avLst/>
        </a:prstGeom>
        <a:ln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15876</xdr:colOff>
      <xdr:row>142</xdr:row>
      <xdr:rowOff>50800</xdr:rowOff>
    </xdr:from>
    <xdr:to>
      <xdr:col>58</xdr:col>
      <xdr:colOff>180975</xdr:colOff>
      <xdr:row>146</xdr:row>
      <xdr:rowOff>38099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4549776" y="11214100"/>
          <a:ext cx="4079874" cy="425449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0</xdr:colOff>
      <xdr:row>148</xdr:row>
      <xdr:rowOff>55562</xdr:rowOff>
    </xdr:from>
    <xdr:to>
      <xdr:col>60</xdr:col>
      <xdr:colOff>127001</xdr:colOff>
      <xdr:row>160</xdr:row>
      <xdr:rowOff>15873</xdr:rowOff>
    </xdr:to>
    <xdr:sp macro="" textlink="">
      <xdr:nvSpPr>
        <xdr:cNvPr id="9" name="四角形吹き出し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 bwMode="auto">
        <a:xfrm>
          <a:off x="5076825" y="11676062"/>
          <a:ext cx="3927476" cy="1427161"/>
        </a:xfrm>
        <a:prstGeom prst="wedgeRectCallout">
          <a:avLst>
            <a:gd name="adj1" fmla="val -23689"/>
            <a:gd name="adj2" fmla="val 63829"/>
          </a:avLst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en-US" altLang="ja-JP" sz="300" baseline="0"/>
        </a:p>
        <a:p>
          <a:pPr algn="l"/>
          <a:r>
            <a:rPr kumimoji="1" lang="ja-JP" altLang="en-US" sz="800" baseline="0"/>
            <a:t> 　</a:t>
          </a:r>
          <a:r>
            <a:rPr kumimoji="1" lang="ja-JP" altLang="ja-JP" sz="800" baseline="0">
              <a:effectLst/>
              <a:latin typeface="+mn-lt"/>
              <a:ea typeface="+mn-ea"/>
              <a:cs typeface="+mn-cs"/>
            </a:rPr>
            <a:t>（例）弘前太郎さんが○△病院に通院した場合</a:t>
          </a:r>
          <a:endParaRPr kumimoji="1" lang="en-US" altLang="ja-JP" sz="800" baseline="0"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800" b="0" i="0" u="none" strike="noStrike">
              <a:effectLst/>
              <a:latin typeface="+mn-lt"/>
              <a:ea typeface="+mn-ea"/>
              <a:cs typeface="+mn-cs"/>
            </a:rPr>
            <a:t>　　 １月１０日　診療：４</a:t>
          </a:r>
          <a:r>
            <a:rPr lang="en-US" altLang="ja-JP" sz="800" b="0" i="0" u="none" strike="noStrike">
              <a:effectLst/>
              <a:latin typeface="+mn-lt"/>
              <a:ea typeface="+mn-ea"/>
              <a:cs typeface="+mn-cs"/>
            </a:rPr>
            <a:t>,</a:t>
          </a:r>
          <a:r>
            <a:rPr lang="ja-JP" altLang="en-US" sz="800" b="0" i="0" u="none" strike="noStrike">
              <a:effectLst/>
              <a:latin typeface="+mn-lt"/>
              <a:ea typeface="+mn-ea"/>
              <a:cs typeface="+mn-cs"/>
            </a:rPr>
            <a:t>５００円　通院費</a:t>
          </a:r>
          <a:r>
            <a:rPr lang="en-US" altLang="ja-JP" sz="800" b="0" i="0" u="none" strike="noStrike">
              <a:effectLst/>
              <a:latin typeface="+mn-lt"/>
              <a:ea typeface="+mn-ea"/>
              <a:cs typeface="+mn-cs"/>
            </a:rPr>
            <a:t>(</a:t>
          </a:r>
          <a:r>
            <a:rPr lang="ja-JP" altLang="en-US" sz="800" b="0" i="0" u="none" strike="noStrike">
              <a:effectLst/>
              <a:latin typeface="+mn-lt"/>
              <a:ea typeface="+mn-ea"/>
              <a:cs typeface="+mn-cs"/>
            </a:rPr>
            <a:t>ＪＲ、○○バス</a:t>
          </a:r>
          <a:r>
            <a:rPr lang="en-US" altLang="ja-JP" sz="800" b="0" i="0" u="none" strike="noStrike">
              <a:effectLst/>
              <a:latin typeface="+mn-lt"/>
              <a:ea typeface="+mn-ea"/>
              <a:cs typeface="+mn-cs"/>
            </a:rPr>
            <a:t>)</a:t>
          </a:r>
          <a:r>
            <a:rPr lang="ja-JP" altLang="en-US" sz="800" b="0" i="0" u="none" strike="noStrike">
              <a:effectLst/>
              <a:latin typeface="+mn-lt"/>
              <a:ea typeface="+mn-ea"/>
              <a:cs typeface="+mn-cs"/>
            </a:rPr>
            <a:t>往復８８０円</a:t>
          </a:r>
          <a:br>
            <a:rPr lang="ja-JP" altLang="en-US" sz="800" b="0" i="0" u="none" strike="noStrike">
              <a:effectLst/>
              <a:latin typeface="+mn-lt"/>
              <a:ea typeface="+mn-ea"/>
              <a:cs typeface="+mn-cs"/>
            </a:rPr>
          </a:br>
          <a:r>
            <a:rPr lang="ja-JP" altLang="en-US" sz="800" b="0" i="0" u="none" strike="noStrike"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800" b="0" i="0" u="none" strike="noStrike" baseline="0">
              <a:effectLst/>
              <a:latin typeface="+mn-lt"/>
              <a:ea typeface="+mn-ea"/>
              <a:cs typeface="+mn-cs"/>
            </a:rPr>
            <a:t> 　</a:t>
          </a:r>
          <a:r>
            <a:rPr lang="ja-JP" altLang="en-US" sz="800" b="0" i="0" u="none" strike="noStrike">
              <a:effectLst/>
              <a:latin typeface="+mn-lt"/>
              <a:ea typeface="+mn-ea"/>
              <a:cs typeface="+mn-cs"/>
            </a:rPr>
            <a:t>２月１５日　診療：６</a:t>
          </a:r>
          <a:r>
            <a:rPr lang="en-US" altLang="ja-JP" sz="800" b="0" i="0" u="none" strike="noStrike">
              <a:effectLst/>
              <a:latin typeface="+mn-lt"/>
              <a:ea typeface="+mn-ea"/>
              <a:cs typeface="+mn-cs"/>
            </a:rPr>
            <a:t>,</a:t>
          </a:r>
          <a:r>
            <a:rPr lang="ja-JP" altLang="en-US" sz="800" b="0" i="0" u="none" strike="noStrike">
              <a:effectLst/>
              <a:latin typeface="+mn-lt"/>
              <a:ea typeface="+mn-ea"/>
              <a:cs typeface="+mn-cs"/>
            </a:rPr>
            <a:t>５００円　通院費</a:t>
          </a:r>
          <a:r>
            <a:rPr lang="en-US" altLang="ja-JP" sz="800" b="0" i="0" u="none" strike="noStrike">
              <a:effectLst/>
              <a:latin typeface="+mn-lt"/>
              <a:ea typeface="+mn-ea"/>
              <a:cs typeface="+mn-cs"/>
            </a:rPr>
            <a:t>(</a:t>
          </a:r>
          <a:r>
            <a:rPr lang="ja-JP" altLang="en-US" sz="800" b="0" i="0" u="none" strike="noStrike">
              <a:effectLst/>
              <a:latin typeface="+mn-lt"/>
              <a:ea typeface="+mn-ea"/>
              <a:cs typeface="+mn-cs"/>
            </a:rPr>
            <a:t>ＪＲ、○○バス</a:t>
          </a:r>
          <a:r>
            <a:rPr lang="en-US" altLang="ja-JP" sz="800" b="0" i="0" u="none" strike="noStrike">
              <a:effectLst/>
              <a:latin typeface="+mn-lt"/>
              <a:ea typeface="+mn-ea"/>
              <a:cs typeface="+mn-cs"/>
            </a:rPr>
            <a:t>)</a:t>
          </a:r>
          <a:r>
            <a:rPr lang="ja-JP" altLang="en-US" sz="800" b="0" i="0" u="none" strike="noStrike">
              <a:effectLst/>
              <a:latin typeface="+mn-lt"/>
              <a:ea typeface="+mn-ea"/>
              <a:cs typeface="+mn-cs"/>
            </a:rPr>
            <a:t>往復８８０円</a:t>
          </a:r>
          <a:r>
            <a:rPr lang="ja-JP" altLang="en-US" sz="800"/>
            <a:t> </a:t>
          </a:r>
          <a:endParaRPr kumimoji="1" lang="en-US" altLang="ja-JP" sz="800" baseline="0"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900" b="0" i="0" u="none" strike="noStrike">
              <a:effectLst/>
              <a:latin typeface="+mn-lt"/>
              <a:ea typeface="+mn-ea"/>
              <a:cs typeface="+mn-cs"/>
            </a:rPr>
            <a:t>　　　　　　　　　　　</a:t>
          </a:r>
          <a:r>
            <a:rPr lang="ja-JP" altLang="en-US" sz="900" b="0" i="0" u="sng" strike="noStrike">
              <a:effectLst/>
              <a:latin typeface="+mn-lt"/>
              <a:ea typeface="+mn-ea"/>
              <a:cs typeface="+mn-cs"/>
            </a:rPr>
            <a:t>　○△病院計１１，０００円</a:t>
          </a:r>
          <a:r>
            <a:rPr lang="ja-JP" altLang="en-US" sz="900" b="0" i="0" u="none" strike="noStrike">
              <a:effectLst/>
              <a:latin typeface="+mn-lt"/>
              <a:ea typeface="+mn-ea"/>
              <a:cs typeface="+mn-cs"/>
            </a:rPr>
            <a:t>　　　　</a:t>
          </a:r>
          <a:r>
            <a:rPr lang="ja-JP" altLang="en-US" sz="900" b="0" i="0" u="sng" strike="noStrike">
              <a:effectLst/>
              <a:latin typeface="+mn-lt"/>
              <a:ea typeface="+mn-ea"/>
              <a:cs typeface="+mn-cs"/>
            </a:rPr>
            <a:t>通院費計：１</a:t>
          </a:r>
          <a:r>
            <a:rPr lang="en-US" altLang="ja-JP" sz="900" b="0" i="0" u="sng" strike="noStrike">
              <a:effectLst/>
              <a:latin typeface="+mn-lt"/>
              <a:ea typeface="+mn-ea"/>
              <a:cs typeface="+mn-cs"/>
            </a:rPr>
            <a:t>,</a:t>
          </a:r>
          <a:r>
            <a:rPr lang="ja-JP" altLang="en-US" sz="900" b="0" i="0" u="sng" strike="noStrike">
              <a:effectLst/>
              <a:latin typeface="+mn-lt"/>
              <a:ea typeface="+mn-ea"/>
              <a:cs typeface="+mn-cs"/>
            </a:rPr>
            <a:t>７６０円</a:t>
          </a:r>
          <a:r>
            <a:rPr lang="ja-JP" altLang="en-US" sz="900"/>
            <a:t> </a:t>
          </a:r>
          <a:endParaRPr kumimoji="1" lang="en-US" altLang="ja-JP" sz="900" baseline="0"/>
        </a:p>
        <a:p>
          <a:pPr algn="l"/>
          <a:r>
            <a:rPr kumimoji="1" lang="ja-JP" altLang="en-US" sz="900">
              <a:latin typeface="ＭＳ ゴシック" pitchFamily="49" charset="-128"/>
              <a:ea typeface="ＭＳ ゴシック" pitchFamily="49" charset="-128"/>
            </a:rPr>
            <a:t>　</a:t>
          </a:r>
          <a:r>
            <a:rPr kumimoji="1" lang="ja-JP" altLang="en-US" sz="9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　　　　　　　　　　　　　　　　　　　　　　　　　</a:t>
          </a:r>
          <a:endParaRPr kumimoji="1" lang="en-US" altLang="ja-JP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　</a:t>
          </a:r>
          <a:r>
            <a:rPr kumimoji="1" lang="ja-JP" altLang="en-US" sz="900" baseline="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 </a:t>
          </a:r>
          <a:r>
            <a:rPr kumimoji="1" lang="ja-JP" altLang="en-US" sz="900">
              <a:latin typeface="ＭＳ ゴシック" pitchFamily="49" charset="-128"/>
              <a:ea typeface="ＭＳ ゴシック" pitchFamily="49" charset="-128"/>
            </a:rPr>
            <a:t>　</a:t>
          </a:r>
        </a:p>
      </xdr:txBody>
    </xdr:sp>
    <xdr:clientData/>
  </xdr:twoCellAnchor>
  <xdr:twoCellAnchor>
    <xdr:from>
      <xdr:col>3</xdr:col>
      <xdr:colOff>23812</xdr:colOff>
      <xdr:row>155</xdr:row>
      <xdr:rowOff>111672</xdr:rowOff>
    </xdr:from>
    <xdr:to>
      <xdr:col>10</xdr:col>
      <xdr:colOff>38100</xdr:colOff>
      <xdr:row>160</xdr:row>
      <xdr:rowOff>183930</xdr:rowOff>
    </xdr:to>
    <xdr:sp macro="" textlink="">
      <xdr:nvSpPr>
        <xdr:cNvPr id="10" name="四角形吹き出し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 bwMode="auto">
        <a:xfrm rot="10800000">
          <a:off x="404812" y="12835758"/>
          <a:ext cx="927374" cy="729155"/>
        </a:xfrm>
        <a:prstGeom prst="wedgeRectCallout">
          <a:avLst>
            <a:gd name="adj1" fmla="val -26485"/>
            <a:gd name="adj2" fmla="val 64708"/>
          </a:avLst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115884</xdr:colOff>
      <xdr:row>155</xdr:row>
      <xdr:rowOff>114300</xdr:rowOff>
    </xdr:from>
    <xdr:to>
      <xdr:col>23</xdr:col>
      <xdr:colOff>47624</xdr:colOff>
      <xdr:row>161</xdr:row>
      <xdr:rowOff>0</xdr:rowOff>
    </xdr:to>
    <xdr:sp macro="" textlink="">
      <xdr:nvSpPr>
        <xdr:cNvPr id="11" name="四角形吹き出し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 bwMode="auto">
        <a:xfrm rot="10800000">
          <a:off x="1409970" y="12838386"/>
          <a:ext cx="1390051" cy="726528"/>
        </a:xfrm>
        <a:prstGeom prst="wedgeRectCallout">
          <a:avLst>
            <a:gd name="adj1" fmla="val -8431"/>
            <a:gd name="adj2" fmla="val 65518"/>
          </a:avLst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900"/>
        </a:p>
      </xdr:txBody>
    </xdr:sp>
    <xdr:clientData/>
  </xdr:twoCellAnchor>
  <xdr:twoCellAnchor>
    <xdr:from>
      <xdr:col>23</xdr:col>
      <xdr:colOff>111670</xdr:colOff>
      <xdr:row>155</xdr:row>
      <xdr:rowOff>111672</xdr:rowOff>
    </xdr:from>
    <xdr:to>
      <xdr:col>37</xdr:col>
      <xdr:colOff>23808</xdr:colOff>
      <xdr:row>160</xdr:row>
      <xdr:rowOff>183930</xdr:rowOff>
    </xdr:to>
    <xdr:sp macro="" textlink="">
      <xdr:nvSpPr>
        <xdr:cNvPr id="12" name="四角形吹き出し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 bwMode="auto">
        <a:xfrm rot="10800000">
          <a:off x="2864067" y="12835758"/>
          <a:ext cx="1554379" cy="729155"/>
        </a:xfrm>
        <a:prstGeom prst="wedgeRectCallout">
          <a:avLst>
            <a:gd name="adj1" fmla="val -28827"/>
            <a:gd name="adj2" fmla="val 64220"/>
          </a:avLst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9525</xdr:colOff>
      <xdr:row>144</xdr:row>
      <xdr:rowOff>44450</xdr:rowOff>
    </xdr:from>
    <xdr:to>
      <xdr:col>38</xdr:col>
      <xdr:colOff>6350</xdr:colOff>
      <xdr:row>144</xdr:row>
      <xdr:rowOff>44450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 flipH="1">
          <a:off x="4162425" y="11455400"/>
          <a:ext cx="377825" cy="0"/>
        </a:xfrm>
        <a:prstGeom prst="straightConnector1">
          <a:avLst/>
        </a:prstGeom>
        <a:ln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63500</xdr:colOff>
      <xdr:row>20</xdr:row>
      <xdr:rowOff>107950</xdr:rowOff>
    </xdr:from>
    <xdr:to>
      <xdr:col>38</xdr:col>
      <xdr:colOff>114300</xdr:colOff>
      <xdr:row>22</xdr:row>
      <xdr:rowOff>127000</xdr:rowOff>
    </xdr:to>
    <xdr:sp macro="" textlink="">
      <xdr:nvSpPr>
        <xdr:cNvPr id="14" name="大かっこ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444500" y="1860550"/>
          <a:ext cx="4203700" cy="285750"/>
        </a:xfrm>
        <a:prstGeom prst="bracketPair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28</xdr:row>
          <xdr:rowOff>66675</xdr:rowOff>
        </xdr:from>
        <xdr:to>
          <xdr:col>34</xdr:col>
          <xdr:colOff>9525</xdr:colOff>
          <xdr:row>31</xdr:row>
          <xdr:rowOff>66675</xdr:rowOff>
        </xdr:to>
        <xdr:sp macro="" textlink="">
          <xdr:nvSpPr>
            <xdr:cNvPr id="19460" name="Check Box 4" hidden="1">
              <a:extLst>
                <a:ext uri="{63B3BB69-23CF-44E3-9099-C40C66FF867C}">
                  <a14:compatExt spid="_x0000_s19460"/>
                </a:ext>
                <a:ext uri="{FF2B5EF4-FFF2-40B4-BE49-F238E27FC236}">
                  <a16:creationId xmlns:a16="http://schemas.microsoft.com/office/drawing/2014/main" id="{00000000-0008-0000-0000-00000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31</xdr:row>
          <xdr:rowOff>0</xdr:rowOff>
        </xdr:from>
        <xdr:to>
          <xdr:col>34</xdr:col>
          <xdr:colOff>9525</xdr:colOff>
          <xdr:row>34</xdr:row>
          <xdr:rowOff>28575</xdr:rowOff>
        </xdr:to>
        <xdr:sp macro="" textlink="">
          <xdr:nvSpPr>
            <xdr:cNvPr id="19469" name="Check Box 13" hidden="1">
              <a:extLst>
                <a:ext uri="{63B3BB69-23CF-44E3-9099-C40C66FF867C}">
                  <a14:compatExt spid="_x0000_s19469"/>
                </a:ext>
                <a:ext uri="{FF2B5EF4-FFF2-40B4-BE49-F238E27FC236}">
                  <a16:creationId xmlns:a16="http://schemas.microsoft.com/office/drawing/2014/main" id="{00000000-0008-0000-0000-00000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28</xdr:row>
          <xdr:rowOff>66675</xdr:rowOff>
        </xdr:from>
        <xdr:to>
          <xdr:col>42</xdr:col>
          <xdr:colOff>104775</xdr:colOff>
          <xdr:row>32</xdr:row>
          <xdr:rowOff>0</xdr:rowOff>
        </xdr:to>
        <xdr:sp macro="" textlink="">
          <xdr:nvSpPr>
            <xdr:cNvPr id="19471" name="Check Box 15" hidden="1">
              <a:extLst>
                <a:ext uri="{63B3BB69-23CF-44E3-9099-C40C66FF867C}">
                  <a14:compatExt spid="_x0000_s19471"/>
                </a:ext>
                <a:ext uri="{FF2B5EF4-FFF2-40B4-BE49-F238E27FC236}">
                  <a16:creationId xmlns:a16="http://schemas.microsoft.com/office/drawing/2014/main" id="{00000000-0008-0000-0000-00000F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31</xdr:row>
          <xdr:rowOff>0</xdr:rowOff>
        </xdr:from>
        <xdr:to>
          <xdr:col>42</xdr:col>
          <xdr:colOff>104775</xdr:colOff>
          <xdr:row>34</xdr:row>
          <xdr:rowOff>28575</xdr:rowOff>
        </xdr:to>
        <xdr:sp macro="" textlink="">
          <xdr:nvSpPr>
            <xdr:cNvPr id="19472" name="Check Box 16" hidden="1">
              <a:extLst>
                <a:ext uri="{63B3BB69-23CF-44E3-9099-C40C66FF867C}">
                  <a14:compatExt spid="_x0000_s19472"/>
                </a:ext>
                <a:ext uri="{FF2B5EF4-FFF2-40B4-BE49-F238E27FC236}">
                  <a16:creationId xmlns:a16="http://schemas.microsoft.com/office/drawing/2014/main" id="{00000000-0008-0000-0000-000010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48</xdr:row>
          <xdr:rowOff>0</xdr:rowOff>
        </xdr:from>
        <xdr:to>
          <xdr:col>34</xdr:col>
          <xdr:colOff>9525</xdr:colOff>
          <xdr:row>51</xdr:row>
          <xdr:rowOff>57150</xdr:rowOff>
        </xdr:to>
        <xdr:sp macro="" textlink="">
          <xdr:nvSpPr>
            <xdr:cNvPr id="19485" name="Check Box 29" hidden="1">
              <a:extLst>
                <a:ext uri="{63B3BB69-23CF-44E3-9099-C40C66FF867C}">
                  <a14:compatExt spid="_x0000_s19485"/>
                </a:ext>
                <a:ext uri="{FF2B5EF4-FFF2-40B4-BE49-F238E27FC236}">
                  <a16:creationId xmlns:a16="http://schemas.microsoft.com/office/drawing/2014/main" id="{00000000-0008-0000-0000-00001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50</xdr:row>
          <xdr:rowOff>95250</xdr:rowOff>
        </xdr:from>
        <xdr:to>
          <xdr:col>34</xdr:col>
          <xdr:colOff>9525</xdr:colOff>
          <xdr:row>54</xdr:row>
          <xdr:rowOff>19050</xdr:rowOff>
        </xdr:to>
        <xdr:sp macro="" textlink="">
          <xdr:nvSpPr>
            <xdr:cNvPr id="19486" name="Check Box 30" hidden="1">
              <a:extLst>
                <a:ext uri="{63B3BB69-23CF-44E3-9099-C40C66FF867C}">
                  <a14:compatExt spid="_x0000_s19486"/>
                </a:ext>
                <a:ext uri="{FF2B5EF4-FFF2-40B4-BE49-F238E27FC236}">
                  <a16:creationId xmlns:a16="http://schemas.microsoft.com/office/drawing/2014/main" id="{00000000-0008-0000-0000-00001E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48</xdr:row>
          <xdr:rowOff>0</xdr:rowOff>
        </xdr:from>
        <xdr:to>
          <xdr:col>42</xdr:col>
          <xdr:colOff>104775</xdr:colOff>
          <xdr:row>51</xdr:row>
          <xdr:rowOff>66675</xdr:rowOff>
        </xdr:to>
        <xdr:sp macro="" textlink="">
          <xdr:nvSpPr>
            <xdr:cNvPr id="19487" name="Check Box 31" hidden="1">
              <a:extLst>
                <a:ext uri="{63B3BB69-23CF-44E3-9099-C40C66FF867C}">
                  <a14:compatExt spid="_x0000_s19487"/>
                </a:ext>
                <a:ext uri="{FF2B5EF4-FFF2-40B4-BE49-F238E27FC236}">
                  <a16:creationId xmlns:a16="http://schemas.microsoft.com/office/drawing/2014/main" id="{00000000-0008-0000-0000-00001F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50</xdr:row>
          <xdr:rowOff>95250</xdr:rowOff>
        </xdr:from>
        <xdr:to>
          <xdr:col>42</xdr:col>
          <xdr:colOff>104775</xdr:colOff>
          <xdr:row>54</xdr:row>
          <xdr:rowOff>19050</xdr:rowOff>
        </xdr:to>
        <xdr:sp macro="" textlink="">
          <xdr:nvSpPr>
            <xdr:cNvPr id="19488" name="Check Box 32" hidden="1">
              <a:extLst>
                <a:ext uri="{63B3BB69-23CF-44E3-9099-C40C66FF867C}">
                  <a14:compatExt spid="_x0000_s19488"/>
                </a:ext>
                <a:ext uri="{FF2B5EF4-FFF2-40B4-BE49-F238E27FC236}">
                  <a16:creationId xmlns:a16="http://schemas.microsoft.com/office/drawing/2014/main" id="{00000000-0008-0000-0000-000020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53</xdr:row>
          <xdr:rowOff>9525</xdr:rowOff>
        </xdr:from>
        <xdr:to>
          <xdr:col>34</xdr:col>
          <xdr:colOff>9525</xdr:colOff>
          <xdr:row>56</xdr:row>
          <xdr:rowOff>66675</xdr:rowOff>
        </xdr:to>
        <xdr:sp macro="" textlink="">
          <xdr:nvSpPr>
            <xdr:cNvPr id="19489" name="Check Box 33" hidden="1">
              <a:extLst>
                <a:ext uri="{63B3BB69-23CF-44E3-9099-C40C66FF867C}">
                  <a14:compatExt spid="_x0000_s19489"/>
                </a:ext>
                <a:ext uri="{FF2B5EF4-FFF2-40B4-BE49-F238E27FC236}">
                  <a16:creationId xmlns:a16="http://schemas.microsoft.com/office/drawing/2014/main" id="{00000000-0008-0000-0000-00002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55</xdr:row>
          <xdr:rowOff>104775</xdr:rowOff>
        </xdr:from>
        <xdr:to>
          <xdr:col>34</xdr:col>
          <xdr:colOff>9525</xdr:colOff>
          <xdr:row>59</xdr:row>
          <xdr:rowOff>28575</xdr:rowOff>
        </xdr:to>
        <xdr:sp macro="" textlink="">
          <xdr:nvSpPr>
            <xdr:cNvPr id="19490" name="Check Box 34" hidden="1">
              <a:extLst>
                <a:ext uri="{63B3BB69-23CF-44E3-9099-C40C66FF867C}">
                  <a14:compatExt spid="_x0000_s19490"/>
                </a:ext>
                <a:ext uri="{FF2B5EF4-FFF2-40B4-BE49-F238E27FC236}">
                  <a16:creationId xmlns:a16="http://schemas.microsoft.com/office/drawing/2014/main" id="{00000000-0008-0000-0000-00002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53</xdr:row>
          <xdr:rowOff>0</xdr:rowOff>
        </xdr:from>
        <xdr:to>
          <xdr:col>42</xdr:col>
          <xdr:colOff>104775</xdr:colOff>
          <xdr:row>56</xdr:row>
          <xdr:rowOff>66675</xdr:rowOff>
        </xdr:to>
        <xdr:sp macro="" textlink="">
          <xdr:nvSpPr>
            <xdr:cNvPr id="19491" name="Check Box 35" hidden="1">
              <a:extLst>
                <a:ext uri="{63B3BB69-23CF-44E3-9099-C40C66FF867C}">
                  <a14:compatExt spid="_x0000_s19491"/>
                </a:ext>
                <a:ext uri="{FF2B5EF4-FFF2-40B4-BE49-F238E27FC236}">
                  <a16:creationId xmlns:a16="http://schemas.microsoft.com/office/drawing/2014/main" id="{00000000-0008-0000-0000-00002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55</xdr:row>
          <xdr:rowOff>104775</xdr:rowOff>
        </xdr:from>
        <xdr:to>
          <xdr:col>42</xdr:col>
          <xdr:colOff>104775</xdr:colOff>
          <xdr:row>59</xdr:row>
          <xdr:rowOff>28575</xdr:rowOff>
        </xdr:to>
        <xdr:sp macro="" textlink="">
          <xdr:nvSpPr>
            <xdr:cNvPr id="19492" name="Check Box 36" hidden="1">
              <a:extLst>
                <a:ext uri="{63B3BB69-23CF-44E3-9099-C40C66FF867C}">
                  <a14:compatExt spid="_x0000_s19492"/>
                </a:ext>
                <a:ext uri="{FF2B5EF4-FFF2-40B4-BE49-F238E27FC236}">
                  <a16:creationId xmlns:a16="http://schemas.microsoft.com/office/drawing/2014/main" id="{00000000-0008-0000-0000-00002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58</xdr:row>
          <xdr:rowOff>9525</xdr:rowOff>
        </xdr:from>
        <xdr:to>
          <xdr:col>34</xdr:col>
          <xdr:colOff>9525</xdr:colOff>
          <xdr:row>61</xdr:row>
          <xdr:rowOff>66675</xdr:rowOff>
        </xdr:to>
        <xdr:sp macro="" textlink="">
          <xdr:nvSpPr>
            <xdr:cNvPr id="19493" name="Check Box 37" hidden="1">
              <a:extLst>
                <a:ext uri="{63B3BB69-23CF-44E3-9099-C40C66FF867C}">
                  <a14:compatExt spid="_x0000_s19493"/>
                </a:ext>
                <a:ext uri="{FF2B5EF4-FFF2-40B4-BE49-F238E27FC236}">
                  <a16:creationId xmlns:a16="http://schemas.microsoft.com/office/drawing/2014/main" id="{00000000-0008-0000-0000-00002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60</xdr:row>
          <xdr:rowOff>104775</xdr:rowOff>
        </xdr:from>
        <xdr:to>
          <xdr:col>34</xdr:col>
          <xdr:colOff>9525</xdr:colOff>
          <xdr:row>64</xdr:row>
          <xdr:rowOff>28575</xdr:rowOff>
        </xdr:to>
        <xdr:sp macro="" textlink="">
          <xdr:nvSpPr>
            <xdr:cNvPr id="19494" name="Check Box 38" hidden="1">
              <a:extLst>
                <a:ext uri="{63B3BB69-23CF-44E3-9099-C40C66FF867C}">
                  <a14:compatExt spid="_x0000_s19494"/>
                </a:ext>
                <a:ext uri="{FF2B5EF4-FFF2-40B4-BE49-F238E27FC236}">
                  <a16:creationId xmlns:a16="http://schemas.microsoft.com/office/drawing/2014/main" id="{00000000-0008-0000-0000-000026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58</xdr:row>
          <xdr:rowOff>9525</xdr:rowOff>
        </xdr:from>
        <xdr:to>
          <xdr:col>42</xdr:col>
          <xdr:colOff>104775</xdr:colOff>
          <xdr:row>62</xdr:row>
          <xdr:rowOff>0</xdr:rowOff>
        </xdr:to>
        <xdr:sp macro="" textlink="">
          <xdr:nvSpPr>
            <xdr:cNvPr id="19495" name="Check Box 39" hidden="1">
              <a:extLst>
                <a:ext uri="{63B3BB69-23CF-44E3-9099-C40C66FF867C}">
                  <a14:compatExt spid="_x0000_s19495"/>
                </a:ext>
                <a:ext uri="{FF2B5EF4-FFF2-40B4-BE49-F238E27FC236}">
                  <a16:creationId xmlns:a16="http://schemas.microsoft.com/office/drawing/2014/main" id="{00000000-0008-0000-0000-00002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60</xdr:row>
          <xdr:rowOff>104775</xdr:rowOff>
        </xdr:from>
        <xdr:to>
          <xdr:col>42</xdr:col>
          <xdr:colOff>104775</xdr:colOff>
          <xdr:row>64</xdr:row>
          <xdr:rowOff>28575</xdr:rowOff>
        </xdr:to>
        <xdr:sp macro="" textlink="">
          <xdr:nvSpPr>
            <xdr:cNvPr id="19496" name="Check Box 40" hidden="1">
              <a:extLst>
                <a:ext uri="{63B3BB69-23CF-44E3-9099-C40C66FF867C}">
                  <a14:compatExt spid="_x0000_s19496"/>
                </a:ext>
                <a:ext uri="{FF2B5EF4-FFF2-40B4-BE49-F238E27FC236}">
                  <a16:creationId xmlns:a16="http://schemas.microsoft.com/office/drawing/2014/main" id="{00000000-0008-0000-0000-00002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63</xdr:row>
          <xdr:rowOff>19050</xdr:rowOff>
        </xdr:from>
        <xdr:to>
          <xdr:col>34</xdr:col>
          <xdr:colOff>9525</xdr:colOff>
          <xdr:row>66</xdr:row>
          <xdr:rowOff>66675</xdr:rowOff>
        </xdr:to>
        <xdr:sp macro="" textlink="">
          <xdr:nvSpPr>
            <xdr:cNvPr id="19497" name="Check Box 41" hidden="1">
              <a:extLst>
                <a:ext uri="{63B3BB69-23CF-44E3-9099-C40C66FF867C}">
                  <a14:compatExt spid="_x0000_s19497"/>
                </a:ext>
                <a:ext uri="{FF2B5EF4-FFF2-40B4-BE49-F238E27FC236}">
                  <a16:creationId xmlns:a16="http://schemas.microsoft.com/office/drawing/2014/main" id="{00000000-0008-0000-0000-00002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65</xdr:row>
          <xdr:rowOff>104775</xdr:rowOff>
        </xdr:from>
        <xdr:to>
          <xdr:col>34</xdr:col>
          <xdr:colOff>9525</xdr:colOff>
          <xdr:row>69</xdr:row>
          <xdr:rowOff>28575</xdr:rowOff>
        </xdr:to>
        <xdr:sp macro="" textlink="">
          <xdr:nvSpPr>
            <xdr:cNvPr id="19498" name="Check Box 42" hidden="1">
              <a:extLst>
                <a:ext uri="{63B3BB69-23CF-44E3-9099-C40C66FF867C}">
                  <a14:compatExt spid="_x0000_s19498"/>
                </a:ext>
                <a:ext uri="{FF2B5EF4-FFF2-40B4-BE49-F238E27FC236}">
                  <a16:creationId xmlns:a16="http://schemas.microsoft.com/office/drawing/2014/main" id="{00000000-0008-0000-0000-00002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63</xdr:row>
          <xdr:rowOff>19050</xdr:rowOff>
        </xdr:from>
        <xdr:to>
          <xdr:col>42</xdr:col>
          <xdr:colOff>104775</xdr:colOff>
          <xdr:row>67</xdr:row>
          <xdr:rowOff>0</xdr:rowOff>
        </xdr:to>
        <xdr:sp macro="" textlink="">
          <xdr:nvSpPr>
            <xdr:cNvPr id="19499" name="Check Box 43" hidden="1">
              <a:extLst>
                <a:ext uri="{63B3BB69-23CF-44E3-9099-C40C66FF867C}">
                  <a14:compatExt spid="_x0000_s19499"/>
                </a:ext>
                <a:ext uri="{FF2B5EF4-FFF2-40B4-BE49-F238E27FC236}">
                  <a16:creationId xmlns:a16="http://schemas.microsoft.com/office/drawing/2014/main" id="{00000000-0008-0000-0000-00002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65</xdr:row>
          <xdr:rowOff>104775</xdr:rowOff>
        </xdr:from>
        <xdr:to>
          <xdr:col>42</xdr:col>
          <xdr:colOff>104775</xdr:colOff>
          <xdr:row>69</xdr:row>
          <xdr:rowOff>28575</xdr:rowOff>
        </xdr:to>
        <xdr:sp macro="" textlink="">
          <xdr:nvSpPr>
            <xdr:cNvPr id="19500" name="Check Box 44" hidden="1">
              <a:extLst>
                <a:ext uri="{63B3BB69-23CF-44E3-9099-C40C66FF867C}">
                  <a14:compatExt spid="_x0000_s19500"/>
                </a:ext>
                <a:ext uri="{FF2B5EF4-FFF2-40B4-BE49-F238E27FC236}">
                  <a16:creationId xmlns:a16="http://schemas.microsoft.com/office/drawing/2014/main" id="{00000000-0008-0000-0000-00002C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68</xdr:row>
          <xdr:rowOff>9525</xdr:rowOff>
        </xdr:from>
        <xdr:to>
          <xdr:col>34</xdr:col>
          <xdr:colOff>9525</xdr:colOff>
          <xdr:row>71</xdr:row>
          <xdr:rowOff>66675</xdr:rowOff>
        </xdr:to>
        <xdr:sp macro="" textlink="">
          <xdr:nvSpPr>
            <xdr:cNvPr id="19501" name="Check Box 45" hidden="1">
              <a:extLst>
                <a:ext uri="{63B3BB69-23CF-44E3-9099-C40C66FF867C}">
                  <a14:compatExt spid="_x0000_s19501"/>
                </a:ext>
                <a:ext uri="{FF2B5EF4-FFF2-40B4-BE49-F238E27FC236}">
                  <a16:creationId xmlns:a16="http://schemas.microsoft.com/office/drawing/2014/main" id="{00000000-0008-0000-0000-00002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70</xdr:row>
          <xdr:rowOff>104775</xdr:rowOff>
        </xdr:from>
        <xdr:to>
          <xdr:col>34</xdr:col>
          <xdr:colOff>9525</xdr:colOff>
          <xdr:row>74</xdr:row>
          <xdr:rowOff>28575</xdr:rowOff>
        </xdr:to>
        <xdr:sp macro="" textlink="">
          <xdr:nvSpPr>
            <xdr:cNvPr id="19502" name="Check Box 46" hidden="1">
              <a:extLst>
                <a:ext uri="{63B3BB69-23CF-44E3-9099-C40C66FF867C}">
                  <a14:compatExt spid="_x0000_s19502"/>
                </a:ext>
                <a:ext uri="{FF2B5EF4-FFF2-40B4-BE49-F238E27FC236}">
                  <a16:creationId xmlns:a16="http://schemas.microsoft.com/office/drawing/2014/main" id="{00000000-0008-0000-0000-00002E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68</xdr:row>
          <xdr:rowOff>9525</xdr:rowOff>
        </xdr:from>
        <xdr:to>
          <xdr:col>42</xdr:col>
          <xdr:colOff>104775</xdr:colOff>
          <xdr:row>72</xdr:row>
          <xdr:rowOff>0</xdr:rowOff>
        </xdr:to>
        <xdr:sp macro="" textlink="">
          <xdr:nvSpPr>
            <xdr:cNvPr id="19503" name="Check Box 47" hidden="1">
              <a:extLst>
                <a:ext uri="{63B3BB69-23CF-44E3-9099-C40C66FF867C}">
                  <a14:compatExt spid="_x0000_s19503"/>
                </a:ext>
                <a:ext uri="{FF2B5EF4-FFF2-40B4-BE49-F238E27FC236}">
                  <a16:creationId xmlns:a16="http://schemas.microsoft.com/office/drawing/2014/main" id="{00000000-0008-0000-0000-00002F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70</xdr:row>
          <xdr:rowOff>104775</xdr:rowOff>
        </xdr:from>
        <xdr:to>
          <xdr:col>42</xdr:col>
          <xdr:colOff>104775</xdr:colOff>
          <xdr:row>74</xdr:row>
          <xdr:rowOff>28575</xdr:rowOff>
        </xdr:to>
        <xdr:sp macro="" textlink="">
          <xdr:nvSpPr>
            <xdr:cNvPr id="19504" name="Check Box 48" hidden="1">
              <a:extLst>
                <a:ext uri="{63B3BB69-23CF-44E3-9099-C40C66FF867C}">
                  <a14:compatExt spid="_x0000_s19504"/>
                </a:ext>
                <a:ext uri="{FF2B5EF4-FFF2-40B4-BE49-F238E27FC236}">
                  <a16:creationId xmlns:a16="http://schemas.microsoft.com/office/drawing/2014/main" id="{00000000-0008-0000-0000-000030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73</xdr:row>
          <xdr:rowOff>9525</xdr:rowOff>
        </xdr:from>
        <xdr:to>
          <xdr:col>34</xdr:col>
          <xdr:colOff>9525</xdr:colOff>
          <xdr:row>76</xdr:row>
          <xdr:rowOff>66675</xdr:rowOff>
        </xdr:to>
        <xdr:sp macro="" textlink="">
          <xdr:nvSpPr>
            <xdr:cNvPr id="19505" name="Check Box 49" hidden="1">
              <a:extLst>
                <a:ext uri="{63B3BB69-23CF-44E3-9099-C40C66FF867C}">
                  <a14:compatExt spid="_x0000_s19505"/>
                </a:ext>
                <a:ext uri="{FF2B5EF4-FFF2-40B4-BE49-F238E27FC236}">
                  <a16:creationId xmlns:a16="http://schemas.microsoft.com/office/drawing/2014/main" id="{00000000-0008-0000-0000-00003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75</xdr:row>
          <xdr:rowOff>104775</xdr:rowOff>
        </xdr:from>
        <xdr:to>
          <xdr:col>34</xdr:col>
          <xdr:colOff>9525</xdr:colOff>
          <xdr:row>79</xdr:row>
          <xdr:rowOff>28575</xdr:rowOff>
        </xdr:to>
        <xdr:sp macro="" textlink="">
          <xdr:nvSpPr>
            <xdr:cNvPr id="19506" name="Check Box 50" hidden="1">
              <a:extLst>
                <a:ext uri="{63B3BB69-23CF-44E3-9099-C40C66FF867C}">
                  <a14:compatExt spid="_x0000_s19506"/>
                </a:ext>
                <a:ext uri="{FF2B5EF4-FFF2-40B4-BE49-F238E27FC236}">
                  <a16:creationId xmlns:a16="http://schemas.microsoft.com/office/drawing/2014/main" id="{00000000-0008-0000-0000-00003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73</xdr:row>
          <xdr:rowOff>9525</xdr:rowOff>
        </xdr:from>
        <xdr:to>
          <xdr:col>42</xdr:col>
          <xdr:colOff>104775</xdr:colOff>
          <xdr:row>77</xdr:row>
          <xdr:rowOff>0</xdr:rowOff>
        </xdr:to>
        <xdr:sp macro="" textlink="">
          <xdr:nvSpPr>
            <xdr:cNvPr id="19507" name="Check Box 51" hidden="1">
              <a:extLst>
                <a:ext uri="{63B3BB69-23CF-44E3-9099-C40C66FF867C}">
                  <a14:compatExt spid="_x0000_s19507"/>
                </a:ext>
                <a:ext uri="{FF2B5EF4-FFF2-40B4-BE49-F238E27FC236}">
                  <a16:creationId xmlns:a16="http://schemas.microsoft.com/office/drawing/2014/main" id="{00000000-0008-0000-0000-00003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75</xdr:row>
          <xdr:rowOff>104775</xdr:rowOff>
        </xdr:from>
        <xdr:to>
          <xdr:col>42</xdr:col>
          <xdr:colOff>104775</xdr:colOff>
          <xdr:row>79</xdr:row>
          <xdr:rowOff>28575</xdr:rowOff>
        </xdr:to>
        <xdr:sp macro="" textlink="">
          <xdr:nvSpPr>
            <xdr:cNvPr id="19508" name="Check Box 52" hidden="1">
              <a:extLst>
                <a:ext uri="{63B3BB69-23CF-44E3-9099-C40C66FF867C}">
                  <a14:compatExt spid="_x0000_s19508"/>
                </a:ext>
                <a:ext uri="{FF2B5EF4-FFF2-40B4-BE49-F238E27FC236}">
                  <a16:creationId xmlns:a16="http://schemas.microsoft.com/office/drawing/2014/main" id="{00000000-0008-0000-0000-00003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78</xdr:row>
          <xdr:rowOff>9525</xdr:rowOff>
        </xdr:from>
        <xdr:to>
          <xdr:col>34</xdr:col>
          <xdr:colOff>9525</xdr:colOff>
          <xdr:row>81</xdr:row>
          <xdr:rowOff>66675</xdr:rowOff>
        </xdr:to>
        <xdr:sp macro="" textlink="">
          <xdr:nvSpPr>
            <xdr:cNvPr id="19509" name="Check Box 53" hidden="1">
              <a:extLst>
                <a:ext uri="{63B3BB69-23CF-44E3-9099-C40C66FF867C}">
                  <a14:compatExt spid="_x0000_s19509"/>
                </a:ext>
                <a:ext uri="{FF2B5EF4-FFF2-40B4-BE49-F238E27FC236}">
                  <a16:creationId xmlns:a16="http://schemas.microsoft.com/office/drawing/2014/main" id="{00000000-0008-0000-0000-00003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80</xdr:row>
          <xdr:rowOff>104775</xdr:rowOff>
        </xdr:from>
        <xdr:to>
          <xdr:col>34</xdr:col>
          <xdr:colOff>9525</xdr:colOff>
          <xdr:row>84</xdr:row>
          <xdr:rowOff>28575</xdr:rowOff>
        </xdr:to>
        <xdr:sp macro="" textlink="">
          <xdr:nvSpPr>
            <xdr:cNvPr id="19510" name="Check Box 54" hidden="1">
              <a:extLst>
                <a:ext uri="{63B3BB69-23CF-44E3-9099-C40C66FF867C}">
                  <a14:compatExt spid="_x0000_s19510"/>
                </a:ext>
                <a:ext uri="{FF2B5EF4-FFF2-40B4-BE49-F238E27FC236}">
                  <a16:creationId xmlns:a16="http://schemas.microsoft.com/office/drawing/2014/main" id="{00000000-0008-0000-0000-000036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78</xdr:row>
          <xdr:rowOff>9525</xdr:rowOff>
        </xdr:from>
        <xdr:to>
          <xdr:col>42</xdr:col>
          <xdr:colOff>104775</xdr:colOff>
          <xdr:row>82</xdr:row>
          <xdr:rowOff>0</xdr:rowOff>
        </xdr:to>
        <xdr:sp macro="" textlink="">
          <xdr:nvSpPr>
            <xdr:cNvPr id="19511" name="Check Box 55" hidden="1">
              <a:extLst>
                <a:ext uri="{63B3BB69-23CF-44E3-9099-C40C66FF867C}">
                  <a14:compatExt spid="_x0000_s19511"/>
                </a:ext>
                <a:ext uri="{FF2B5EF4-FFF2-40B4-BE49-F238E27FC236}">
                  <a16:creationId xmlns:a16="http://schemas.microsoft.com/office/drawing/2014/main" id="{00000000-0008-0000-0000-00003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80</xdr:row>
          <xdr:rowOff>104775</xdr:rowOff>
        </xdr:from>
        <xdr:to>
          <xdr:col>42</xdr:col>
          <xdr:colOff>104775</xdr:colOff>
          <xdr:row>84</xdr:row>
          <xdr:rowOff>28575</xdr:rowOff>
        </xdr:to>
        <xdr:sp macro="" textlink="">
          <xdr:nvSpPr>
            <xdr:cNvPr id="19512" name="Check Box 56" hidden="1">
              <a:extLst>
                <a:ext uri="{63B3BB69-23CF-44E3-9099-C40C66FF867C}">
                  <a14:compatExt spid="_x0000_s19512"/>
                </a:ext>
                <a:ext uri="{FF2B5EF4-FFF2-40B4-BE49-F238E27FC236}">
                  <a16:creationId xmlns:a16="http://schemas.microsoft.com/office/drawing/2014/main" id="{00000000-0008-0000-0000-00003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83</xdr:row>
          <xdr:rowOff>9525</xdr:rowOff>
        </xdr:from>
        <xdr:to>
          <xdr:col>34</xdr:col>
          <xdr:colOff>9525</xdr:colOff>
          <xdr:row>86</xdr:row>
          <xdr:rowOff>66675</xdr:rowOff>
        </xdr:to>
        <xdr:sp macro="" textlink="">
          <xdr:nvSpPr>
            <xdr:cNvPr id="19513" name="Check Box 57" hidden="1">
              <a:extLst>
                <a:ext uri="{63B3BB69-23CF-44E3-9099-C40C66FF867C}">
                  <a14:compatExt spid="_x0000_s19513"/>
                </a:ext>
                <a:ext uri="{FF2B5EF4-FFF2-40B4-BE49-F238E27FC236}">
                  <a16:creationId xmlns:a16="http://schemas.microsoft.com/office/drawing/2014/main" id="{00000000-0008-0000-0000-00003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85</xdr:row>
          <xdr:rowOff>104775</xdr:rowOff>
        </xdr:from>
        <xdr:to>
          <xdr:col>34</xdr:col>
          <xdr:colOff>9525</xdr:colOff>
          <xdr:row>89</xdr:row>
          <xdr:rowOff>28575</xdr:rowOff>
        </xdr:to>
        <xdr:sp macro="" textlink="">
          <xdr:nvSpPr>
            <xdr:cNvPr id="19514" name="Check Box 58" hidden="1">
              <a:extLst>
                <a:ext uri="{63B3BB69-23CF-44E3-9099-C40C66FF867C}">
                  <a14:compatExt spid="_x0000_s19514"/>
                </a:ext>
                <a:ext uri="{FF2B5EF4-FFF2-40B4-BE49-F238E27FC236}">
                  <a16:creationId xmlns:a16="http://schemas.microsoft.com/office/drawing/2014/main" id="{00000000-0008-0000-0000-00003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83</xdr:row>
          <xdr:rowOff>9525</xdr:rowOff>
        </xdr:from>
        <xdr:to>
          <xdr:col>42</xdr:col>
          <xdr:colOff>104775</xdr:colOff>
          <xdr:row>87</xdr:row>
          <xdr:rowOff>0</xdr:rowOff>
        </xdr:to>
        <xdr:sp macro="" textlink="">
          <xdr:nvSpPr>
            <xdr:cNvPr id="19515" name="Check Box 59" hidden="1">
              <a:extLst>
                <a:ext uri="{63B3BB69-23CF-44E3-9099-C40C66FF867C}">
                  <a14:compatExt spid="_x0000_s19515"/>
                </a:ext>
                <a:ext uri="{FF2B5EF4-FFF2-40B4-BE49-F238E27FC236}">
                  <a16:creationId xmlns:a16="http://schemas.microsoft.com/office/drawing/2014/main" id="{00000000-0008-0000-0000-00003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85</xdr:row>
          <xdr:rowOff>104775</xdr:rowOff>
        </xdr:from>
        <xdr:to>
          <xdr:col>42</xdr:col>
          <xdr:colOff>104775</xdr:colOff>
          <xdr:row>89</xdr:row>
          <xdr:rowOff>28575</xdr:rowOff>
        </xdr:to>
        <xdr:sp macro="" textlink="">
          <xdr:nvSpPr>
            <xdr:cNvPr id="19516" name="Check Box 60" hidden="1">
              <a:extLst>
                <a:ext uri="{63B3BB69-23CF-44E3-9099-C40C66FF867C}">
                  <a14:compatExt spid="_x0000_s19516"/>
                </a:ext>
                <a:ext uri="{FF2B5EF4-FFF2-40B4-BE49-F238E27FC236}">
                  <a16:creationId xmlns:a16="http://schemas.microsoft.com/office/drawing/2014/main" id="{00000000-0008-0000-0000-00003C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88</xdr:row>
          <xdr:rowOff>9525</xdr:rowOff>
        </xdr:from>
        <xdr:to>
          <xdr:col>34</xdr:col>
          <xdr:colOff>9525</xdr:colOff>
          <xdr:row>91</xdr:row>
          <xdr:rowOff>66675</xdr:rowOff>
        </xdr:to>
        <xdr:sp macro="" textlink="">
          <xdr:nvSpPr>
            <xdr:cNvPr id="19517" name="Check Box 61" hidden="1">
              <a:extLst>
                <a:ext uri="{63B3BB69-23CF-44E3-9099-C40C66FF867C}">
                  <a14:compatExt spid="_x0000_s19517"/>
                </a:ext>
                <a:ext uri="{FF2B5EF4-FFF2-40B4-BE49-F238E27FC236}">
                  <a16:creationId xmlns:a16="http://schemas.microsoft.com/office/drawing/2014/main" id="{00000000-0008-0000-0000-00003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90</xdr:row>
          <xdr:rowOff>104775</xdr:rowOff>
        </xdr:from>
        <xdr:to>
          <xdr:col>34</xdr:col>
          <xdr:colOff>9525</xdr:colOff>
          <xdr:row>95</xdr:row>
          <xdr:rowOff>0</xdr:rowOff>
        </xdr:to>
        <xdr:sp macro="" textlink="">
          <xdr:nvSpPr>
            <xdr:cNvPr id="19518" name="Check Box 62" hidden="1">
              <a:extLst>
                <a:ext uri="{63B3BB69-23CF-44E3-9099-C40C66FF867C}">
                  <a14:compatExt spid="_x0000_s19518"/>
                </a:ext>
                <a:ext uri="{FF2B5EF4-FFF2-40B4-BE49-F238E27FC236}">
                  <a16:creationId xmlns:a16="http://schemas.microsoft.com/office/drawing/2014/main" id="{00000000-0008-0000-0000-00003E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88</xdr:row>
          <xdr:rowOff>9525</xdr:rowOff>
        </xdr:from>
        <xdr:to>
          <xdr:col>42</xdr:col>
          <xdr:colOff>104775</xdr:colOff>
          <xdr:row>92</xdr:row>
          <xdr:rowOff>0</xdr:rowOff>
        </xdr:to>
        <xdr:sp macro="" textlink="">
          <xdr:nvSpPr>
            <xdr:cNvPr id="19519" name="Check Box 63" hidden="1">
              <a:extLst>
                <a:ext uri="{63B3BB69-23CF-44E3-9099-C40C66FF867C}">
                  <a14:compatExt spid="_x0000_s19519"/>
                </a:ext>
                <a:ext uri="{FF2B5EF4-FFF2-40B4-BE49-F238E27FC236}">
                  <a16:creationId xmlns:a16="http://schemas.microsoft.com/office/drawing/2014/main" id="{00000000-0008-0000-0000-00003F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90</xdr:row>
          <xdr:rowOff>104775</xdr:rowOff>
        </xdr:from>
        <xdr:to>
          <xdr:col>42</xdr:col>
          <xdr:colOff>104775</xdr:colOff>
          <xdr:row>95</xdr:row>
          <xdr:rowOff>0</xdr:rowOff>
        </xdr:to>
        <xdr:sp macro="" textlink="">
          <xdr:nvSpPr>
            <xdr:cNvPr id="19520" name="Check Box 64" hidden="1">
              <a:extLst>
                <a:ext uri="{63B3BB69-23CF-44E3-9099-C40C66FF867C}">
                  <a14:compatExt spid="_x0000_s19520"/>
                </a:ext>
                <a:ext uri="{FF2B5EF4-FFF2-40B4-BE49-F238E27FC236}">
                  <a16:creationId xmlns:a16="http://schemas.microsoft.com/office/drawing/2014/main" id="{00000000-0008-0000-0000-000040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93</xdr:row>
          <xdr:rowOff>0</xdr:rowOff>
        </xdr:from>
        <xdr:to>
          <xdr:col>34</xdr:col>
          <xdr:colOff>9525</xdr:colOff>
          <xdr:row>97</xdr:row>
          <xdr:rowOff>0</xdr:rowOff>
        </xdr:to>
        <xdr:sp macro="" textlink="">
          <xdr:nvSpPr>
            <xdr:cNvPr id="19521" name="Check Box 65" hidden="1">
              <a:extLst>
                <a:ext uri="{63B3BB69-23CF-44E3-9099-C40C66FF867C}">
                  <a14:compatExt spid="_x0000_s19521"/>
                </a:ext>
                <a:ext uri="{FF2B5EF4-FFF2-40B4-BE49-F238E27FC236}">
                  <a16:creationId xmlns:a16="http://schemas.microsoft.com/office/drawing/2014/main" id="{00000000-0008-0000-0000-00004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96</xdr:row>
          <xdr:rowOff>9525</xdr:rowOff>
        </xdr:from>
        <xdr:to>
          <xdr:col>34</xdr:col>
          <xdr:colOff>9525</xdr:colOff>
          <xdr:row>99</xdr:row>
          <xdr:rowOff>28575</xdr:rowOff>
        </xdr:to>
        <xdr:sp macro="" textlink="">
          <xdr:nvSpPr>
            <xdr:cNvPr id="19522" name="Check Box 66" hidden="1">
              <a:extLst>
                <a:ext uri="{63B3BB69-23CF-44E3-9099-C40C66FF867C}">
                  <a14:compatExt spid="_x0000_s19522"/>
                </a:ext>
                <a:ext uri="{FF2B5EF4-FFF2-40B4-BE49-F238E27FC236}">
                  <a16:creationId xmlns:a16="http://schemas.microsoft.com/office/drawing/2014/main" id="{00000000-0008-0000-0000-00004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93</xdr:row>
          <xdr:rowOff>0</xdr:rowOff>
        </xdr:from>
        <xdr:to>
          <xdr:col>42</xdr:col>
          <xdr:colOff>104775</xdr:colOff>
          <xdr:row>97</xdr:row>
          <xdr:rowOff>9525</xdr:rowOff>
        </xdr:to>
        <xdr:sp macro="" textlink="">
          <xdr:nvSpPr>
            <xdr:cNvPr id="19523" name="Check Box 67" hidden="1">
              <a:extLst>
                <a:ext uri="{63B3BB69-23CF-44E3-9099-C40C66FF867C}">
                  <a14:compatExt spid="_x0000_s19523"/>
                </a:ext>
                <a:ext uri="{FF2B5EF4-FFF2-40B4-BE49-F238E27FC236}">
                  <a16:creationId xmlns:a16="http://schemas.microsoft.com/office/drawing/2014/main" id="{00000000-0008-0000-0000-00004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96</xdr:row>
          <xdr:rowOff>9525</xdr:rowOff>
        </xdr:from>
        <xdr:to>
          <xdr:col>42</xdr:col>
          <xdr:colOff>104775</xdr:colOff>
          <xdr:row>99</xdr:row>
          <xdr:rowOff>28575</xdr:rowOff>
        </xdr:to>
        <xdr:sp macro="" textlink="">
          <xdr:nvSpPr>
            <xdr:cNvPr id="19524" name="Check Box 68" hidden="1">
              <a:extLst>
                <a:ext uri="{63B3BB69-23CF-44E3-9099-C40C66FF867C}">
                  <a14:compatExt spid="_x0000_s19524"/>
                </a:ext>
                <a:ext uri="{FF2B5EF4-FFF2-40B4-BE49-F238E27FC236}">
                  <a16:creationId xmlns:a16="http://schemas.microsoft.com/office/drawing/2014/main" id="{00000000-0008-0000-0000-00004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98</xdr:row>
          <xdr:rowOff>9525</xdr:rowOff>
        </xdr:from>
        <xdr:to>
          <xdr:col>34</xdr:col>
          <xdr:colOff>9525</xdr:colOff>
          <xdr:row>101</xdr:row>
          <xdr:rowOff>66675</xdr:rowOff>
        </xdr:to>
        <xdr:sp macro="" textlink="">
          <xdr:nvSpPr>
            <xdr:cNvPr id="19525" name="Check Box 69" hidden="1">
              <a:extLst>
                <a:ext uri="{63B3BB69-23CF-44E3-9099-C40C66FF867C}">
                  <a14:compatExt spid="_x0000_s19525"/>
                </a:ext>
                <a:ext uri="{FF2B5EF4-FFF2-40B4-BE49-F238E27FC236}">
                  <a16:creationId xmlns:a16="http://schemas.microsoft.com/office/drawing/2014/main" id="{00000000-0008-0000-0000-00004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100</xdr:row>
          <xdr:rowOff>104775</xdr:rowOff>
        </xdr:from>
        <xdr:to>
          <xdr:col>34</xdr:col>
          <xdr:colOff>9525</xdr:colOff>
          <xdr:row>104</xdr:row>
          <xdr:rowOff>28575</xdr:rowOff>
        </xdr:to>
        <xdr:sp macro="" textlink="">
          <xdr:nvSpPr>
            <xdr:cNvPr id="19526" name="Check Box 70" hidden="1">
              <a:extLst>
                <a:ext uri="{63B3BB69-23CF-44E3-9099-C40C66FF867C}">
                  <a14:compatExt spid="_x0000_s19526"/>
                </a:ext>
                <a:ext uri="{FF2B5EF4-FFF2-40B4-BE49-F238E27FC236}">
                  <a16:creationId xmlns:a16="http://schemas.microsoft.com/office/drawing/2014/main" id="{00000000-0008-0000-0000-000046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98</xdr:row>
          <xdr:rowOff>9525</xdr:rowOff>
        </xdr:from>
        <xdr:to>
          <xdr:col>42</xdr:col>
          <xdr:colOff>104775</xdr:colOff>
          <xdr:row>102</xdr:row>
          <xdr:rowOff>0</xdr:rowOff>
        </xdr:to>
        <xdr:sp macro="" textlink="">
          <xdr:nvSpPr>
            <xdr:cNvPr id="19527" name="Check Box 71" hidden="1">
              <a:extLst>
                <a:ext uri="{63B3BB69-23CF-44E3-9099-C40C66FF867C}">
                  <a14:compatExt spid="_x0000_s19527"/>
                </a:ext>
                <a:ext uri="{FF2B5EF4-FFF2-40B4-BE49-F238E27FC236}">
                  <a16:creationId xmlns:a16="http://schemas.microsoft.com/office/drawing/2014/main" id="{00000000-0008-0000-0000-00004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100</xdr:row>
          <xdr:rowOff>104775</xdr:rowOff>
        </xdr:from>
        <xdr:to>
          <xdr:col>42</xdr:col>
          <xdr:colOff>104775</xdr:colOff>
          <xdr:row>104</xdr:row>
          <xdr:rowOff>28575</xdr:rowOff>
        </xdr:to>
        <xdr:sp macro="" textlink="">
          <xdr:nvSpPr>
            <xdr:cNvPr id="19528" name="Check Box 72" hidden="1">
              <a:extLst>
                <a:ext uri="{63B3BB69-23CF-44E3-9099-C40C66FF867C}">
                  <a14:compatExt spid="_x0000_s19528"/>
                </a:ext>
                <a:ext uri="{FF2B5EF4-FFF2-40B4-BE49-F238E27FC236}">
                  <a16:creationId xmlns:a16="http://schemas.microsoft.com/office/drawing/2014/main" id="{00000000-0008-0000-0000-00004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103</xdr:row>
          <xdr:rowOff>0</xdr:rowOff>
        </xdr:from>
        <xdr:to>
          <xdr:col>34</xdr:col>
          <xdr:colOff>9525</xdr:colOff>
          <xdr:row>107</xdr:row>
          <xdr:rowOff>9525</xdr:rowOff>
        </xdr:to>
        <xdr:sp macro="" textlink="">
          <xdr:nvSpPr>
            <xdr:cNvPr id="19529" name="Check Box 73" hidden="1">
              <a:extLst>
                <a:ext uri="{63B3BB69-23CF-44E3-9099-C40C66FF867C}">
                  <a14:compatExt spid="_x0000_s19529"/>
                </a:ext>
                <a:ext uri="{FF2B5EF4-FFF2-40B4-BE49-F238E27FC236}">
                  <a16:creationId xmlns:a16="http://schemas.microsoft.com/office/drawing/2014/main" id="{00000000-0008-0000-0000-00004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105</xdr:row>
          <xdr:rowOff>95250</xdr:rowOff>
        </xdr:from>
        <xdr:to>
          <xdr:col>34</xdr:col>
          <xdr:colOff>9525</xdr:colOff>
          <xdr:row>110</xdr:row>
          <xdr:rowOff>0</xdr:rowOff>
        </xdr:to>
        <xdr:sp macro="" textlink="">
          <xdr:nvSpPr>
            <xdr:cNvPr id="19530" name="Check Box 74" hidden="1">
              <a:extLst>
                <a:ext uri="{63B3BB69-23CF-44E3-9099-C40C66FF867C}">
                  <a14:compatExt spid="_x0000_s19530"/>
                </a:ext>
                <a:ext uri="{FF2B5EF4-FFF2-40B4-BE49-F238E27FC236}">
                  <a16:creationId xmlns:a16="http://schemas.microsoft.com/office/drawing/2014/main" id="{00000000-0008-0000-0000-00004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103</xdr:row>
          <xdr:rowOff>0</xdr:rowOff>
        </xdr:from>
        <xdr:to>
          <xdr:col>42</xdr:col>
          <xdr:colOff>104775</xdr:colOff>
          <xdr:row>107</xdr:row>
          <xdr:rowOff>19050</xdr:rowOff>
        </xdr:to>
        <xdr:sp macro="" textlink="">
          <xdr:nvSpPr>
            <xdr:cNvPr id="19531" name="Check Box 75" hidden="1">
              <a:extLst>
                <a:ext uri="{63B3BB69-23CF-44E3-9099-C40C66FF867C}">
                  <a14:compatExt spid="_x0000_s19531"/>
                </a:ext>
                <a:ext uri="{FF2B5EF4-FFF2-40B4-BE49-F238E27FC236}">
                  <a16:creationId xmlns:a16="http://schemas.microsoft.com/office/drawing/2014/main" id="{00000000-0008-0000-0000-00004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105</xdr:row>
          <xdr:rowOff>95250</xdr:rowOff>
        </xdr:from>
        <xdr:to>
          <xdr:col>42</xdr:col>
          <xdr:colOff>104775</xdr:colOff>
          <xdr:row>110</xdr:row>
          <xdr:rowOff>0</xdr:rowOff>
        </xdr:to>
        <xdr:sp macro="" textlink="">
          <xdr:nvSpPr>
            <xdr:cNvPr id="19532" name="Check Box 76" hidden="1">
              <a:extLst>
                <a:ext uri="{63B3BB69-23CF-44E3-9099-C40C66FF867C}">
                  <a14:compatExt spid="_x0000_s19532"/>
                </a:ext>
                <a:ext uri="{FF2B5EF4-FFF2-40B4-BE49-F238E27FC236}">
                  <a16:creationId xmlns:a16="http://schemas.microsoft.com/office/drawing/2014/main" id="{00000000-0008-0000-0000-00004C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64</xdr:col>
      <xdr:colOff>114300</xdr:colOff>
      <xdr:row>0</xdr:row>
      <xdr:rowOff>47626</xdr:rowOff>
    </xdr:from>
    <xdr:to>
      <xdr:col>79</xdr:col>
      <xdr:colOff>66674</xdr:colOff>
      <xdr:row>5</xdr:row>
      <xdr:rowOff>38101</xdr:rowOff>
    </xdr:to>
    <xdr:sp macro="" textlink="">
      <xdr:nvSpPr>
        <xdr:cNvPr id="16" name="四角形: 角を丸くする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9458325" y="47626"/>
          <a:ext cx="2381249" cy="590550"/>
        </a:xfrm>
        <a:prstGeom prst="roundRect">
          <a:avLst/>
        </a:prstGeom>
        <a:solidFill>
          <a:schemeClr val="bg1">
            <a:lumMod val="9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記載内容・計算結果等を</a:t>
          </a:r>
          <a:endParaRPr kumimoji="1" lang="en-US" altLang="ja-JP" sz="12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必ずご確認ください。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33</xdr:row>
          <xdr:rowOff>0</xdr:rowOff>
        </xdr:from>
        <xdr:to>
          <xdr:col>34</xdr:col>
          <xdr:colOff>9525</xdr:colOff>
          <xdr:row>36</xdr:row>
          <xdr:rowOff>66675</xdr:rowOff>
        </xdr:to>
        <xdr:sp macro="" textlink="">
          <xdr:nvSpPr>
            <xdr:cNvPr id="19552" name="Check Box 96" hidden="1">
              <a:extLst>
                <a:ext uri="{63B3BB69-23CF-44E3-9099-C40C66FF867C}">
                  <a14:compatExt spid="_x0000_s19552"/>
                </a:ext>
                <a:ext uri="{FF2B5EF4-FFF2-40B4-BE49-F238E27FC236}">
                  <a16:creationId xmlns:a16="http://schemas.microsoft.com/office/drawing/2014/main" id="{00000000-0008-0000-0000-000060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36</xdr:row>
          <xdr:rowOff>0</xdr:rowOff>
        </xdr:from>
        <xdr:to>
          <xdr:col>34</xdr:col>
          <xdr:colOff>9525</xdr:colOff>
          <xdr:row>39</xdr:row>
          <xdr:rowOff>28575</xdr:rowOff>
        </xdr:to>
        <xdr:sp macro="" textlink="">
          <xdr:nvSpPr>
            <xdr:cNvPr id="19553" name="Check Box 97" hidden="1">
              <a:extLst>
                <a:ext uri="{63B3BB69-23CF-44E3-9099-C40C66FF867C}">
                  <a14:compatExt spid="_x0000_s19553"/>
                </a:ext>
                <a:ext uri="{FF2B5EF4-FFF2-40B4-BE49-F238E27FC236}">
                  <a16:creationId xmlns:a16="http://schemas.microsoft.com/office/drawing/2014/main" id="{00000000-0008-0000-0000-00006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33</xdr:row>
          <xdr:rowOff>0</xdr:rowOff>
        </xdr:from>
        <xdr:to>
          <xdr:col>42</xdr:col>
          <xdr:colOff>104775</xdr:colOff>
          <xdr:row>36</xdr:row>
          <xdr:rowOff>66675</xdr:rowOff>
        </xdr:to>
        <xdr:sp macro="" textlink="">
          <xdr:nvSpPr>
            <xdr:cNvPr id="19554" name="Check Box 98" hidden="1">
              <a:extLst>
                <a:ext uri="{63B3BB69-23CF-44E3-9099-C40C66FF867C}">
                  <a14:compatExt spid="_x0000_s19554"/>
                </a:ext>
                <a:ext uri="{FF2B5EF4-FFF2-40B4-BE49-F238E27FC236}">
                  <a16:creationId xmlns:a16="http://schemas.microsoft.com/office/drawing/2014/main" id="{00000000-0008-0000-0000-00006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36</xdr:row>
          <xdr:rowOff>0</xdr:rowOff>
        </xdr:from>
        <xdr:to>
          <xdr:col>42</xdr:col>
          <xdr:colOff>104775</xdr:colOff>
          <xdr:row>39</xdr:row>
          <xdr:rowOff>28575</xdr:rowOff>
        </xdr:to>
        <xdr:sp macro="" textlink="">
          <xdr:nvSpPr>
            <xdr:cNvPr id="19555" name="Check Box 99" hidden="1">
              <a:extLst>
                <a:ext uri="{63B3BB69-23CF-44E3-9099-C40C66FF867C}">
                  <a14:compatExt spid="_x0000_s19555"/>
                </a:ext>
                <a:ext uri="{FF2B5EF4-FFF2-40B4-BE49-F238E27FC236}">
                  <a16:creationId xmlns:a16="http://schemas.microsoft.com/office/drawing/2014/main" id="{00000000-0008-0000-0000-00006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38</xdr:row>
          <xdr:rowOff>0</xdr:rowOff>
        </xdr:from>
        <xdr:to>
          <xdr:col>34</xdr:col>
          <xdr:colOff>9525</xdr:colOff>
          <xdr:row>41</xdr:row>
          <xdr:rowOff>66675</xdr:rowOff>
        </xdr:to>
        <xdr:sp macro="" textlink="">
          <xdr:nvSpPr>
            <xdr:cNvPr id="19556" name="Check Box 100" hidden="1">
              <a:extLst>
                <a:ext uri="{63B3BB69-23CF-44E3-9099-C40C66FF867C}">
                  <a14:compatExt spid="_x0000_s19556"/>
                </a:ext>
                <a:ext uri="{FF2B5EF4-FFF2-40B4-BE49-F238E27FC236}">
                  <a16:creationId xmlns:a16="http://schemas.microsoft.com/office/drawing/2014/main" id="{00000000-0008-0000-0000-00006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41</xdr:row>
          <xdr:rowOff>0</xdr:rowOff>
        </xdr:from>
        <xdr:to>
          <xdr:col>34</xdr:col>
          <xdr:colOff>9525</xdr:colOff>
          <xdr:row>44</xdr:row>
          <xdr:rowOff>28575</xdr:rowOff>
        </xdr:to>
        <xdr:sp macro="" textlink="">
          <xdr:nvSpPr>
            <xdr:cNvPr id="19557" name="Check Box 101" hidden="1">
              <a:extLst>
                <a:ext uri="{63B3BB69-23CF-44E3-9099-C40C66FF867C}">
                  <a14:compatExt spid="_x0000_s19557"/>
                </a:ext>
                <a:ext uri="{FF2B5EF4-FFF2-40B4-BE49-F238E27FC236}">
                  <a16:creationId xmlns:a16="http://schemas.microsoft.com/office/drawing/2014/main" id="{00000000-0008-0000-0000-00006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38</xdr:row>
          <xdr:rowOff>0</xdr:rowOff>
        </xdr:from>
        <xdr:to>
          <xdr:col>42</xdr:col>
          <xdr:colOff>104775</xdr:colOff>
          <xdr:row>41</xdr:row>
          <xdr:rowOff>66675</xdr:rowOff>
        </xdr:to>
        <xdr:sp macro="" textlink="">
          <xdr:nvSpPr>
            <xdr:cNvPr id="19558" name="Check Box 102" hidden="1">
              <a:extLst>
                <a:ext uri="{63B3BB69-23CF-44E3-9099-C40C66FF867C}">
                  <a14:compatExt spid="_x0000_s19558"/>
                </a:ext>
                <a:ext uri="{FF2B5EF4-FFF2-40B4-BE49-F238E27FC236}">
                  <a16:creationId xmlns:a16="http://schemas.microsoft.com/office/drawing/2014/main" id="{00000000-0008-0000-0000-000066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41</xdr:row>
          <xdr:rowOff>0</xdr:rowOff>
        </xdr:from>
        <xdr:to>
          <xdr:col>42</xdr:col>
          <xdr:colOff>104775</xdr:colOff>
          <xdr:row>44</xdr:row>
          <xdr:rowOff>28575</xdr:rowOff>
        </xdr:to>
        <xdr:sp macro="" textlink="">
          <xdr:nvSpPr>
            <xdr:cNvPr id="19559" name="Check Box 103" hidden="1">
              <a:extLst>
                <a:ext uri="{63B3BB69-23CF-44E3-9099-C40C66FF867C}">
                  <a14:compatExt spid="_x0000_s19559"/>
                </a:ext>
                <a:ext uri="{FF2B5EF4-FFF2-40B4-BE49-F238E27FC236}">
                  <a16:creationId xmlns:a16="http://schemas.microsoft.com/office/drawing/2014/main" id="{00000000-0008-0000-0000-00006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43</xdr:row>
          <xdr:rowOff>0</xdr:rowOff>
        </xdr:from>
        <xdr:to>
          <xdr:col>34</xdr:col>
          <xdr:colOff>9525</xdr:colOff>
          <xdr:row>46</xdr:row>
          <xdr:rowOff>66675</xdr:rowOff>
        </xdr:to>
        <xdr:sp macro="" textlink="">
          <xdr:nvSpPr>
            <xdr:cNvPr id="19560" name="Check Box 104" hidden="1">
              <a:extLst>
                <a:ext uri="{63B3BB69-23CF-44E3-9099-C40C66FF867C}">
                  <a14:compatExt spid="_x0000_s19560"/>
                </a:ext>
                <a:ext uri="{FF2B5EF4-FFF2-40B4-BE49-F238E27FC236}">
                  <a16:creationId xmlns:a16="http://schemas.microsoft.com/office/drawing/2014/main" id="{00000000-0008-0000-0000-00006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46</xdr:row>
          <xdr:rowOff>0</xdr:rowOff>
        </xdr:from>
        <xdr:to>
          <xdr:col>34</xdr:col>
          <xdr:colOff>9525</xdr:colOff>
          <xdr:row>49</xdr:row>
          <xdr:rowOff>28575</xdr:rowOff>
        </xdr:to>
        <xdr:sp macro="" textlink="">
          <xdr:nvSpPr>
            <xdr:cNvPr id="19561" name="Check Box 105" hidden="1">
              <a:extLst>
                <a:ext uri="{63B3BB69-23CF-44E3-9099-C40C66FF867C}">
                  <a14:compatExt spid="_x0000_s19561"/>
                </a:ext>
                <a:ext uri="{FF2B5EF4-FFF2-40B4-BE49-F238E27FC236}">
                  <a16:creationId xmlns:a16="http://schemas.microsoft.com/office/drawing/2014/main" id="{00000000-0008-0000-0000-00006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43</xdr:row>
          <xdr:rowOff>0</xdr:rowOff>
        </xdr:from>
        <xdr:to>
          <xdr:col>42</xdr:col>
          <xdr:colOff>104775</xdr:colOff>
          <xdr:row>46</xdr:row>
          <xdr:rowOff>66675</xdr:rowOff>
        </xdr:to>
        <xdr:sp macro="" textlink="">
          <xdr:nvSpPr>
            <xdr:cNvPr id="19562" name="Check Box 106" hidden="1">
              <a:extLst>
                <a:ext uri="{63B3BB69-23CF-44E3-9099-C40C66FF867C}">
                  <a14:compatExt spid="_x0000_s19562"/>
                </a:ext>
                <a:ext uri="{FF2B5EF4-FFF2-40B4-BE49-F238E27FC236}">
                  <a16:creationId xmlns:a16="http://schemas.microsoft.com/office/drawing/2014/main" id="{00000000-0008-0000-0000-00006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46</xdr:row>
          <xdr:rowOff>0</xdr:rowOff>
        </xdr:from>
        <xdr:to>
          <xdr:col>42</xdr:col>
          <xdr:colOff>104775</xdr:colOff>
          <xdr:row>49</xdr:row>
          <xdr:rowOff>28575</xdr:rowOff>
        </xdr:to>
        <xdr:sp macro="" textlink="">
          <xdr:nvSpPr>
            <xdr:cNvPr id="19563" name="Check Box 107" hidden="1">
              <a:extLst>
                <a:ext uri="{63B3BB69-23CF-44E3-9099-C40C66FF867C}">
                  <a14:compatExt spid="_x0000_s19563"/>
                </a:ext>
                <a:ext uri="{FF2B5EF4-FFF2-40B4-BE49-F238E27FC236}">
                  <a16:creationId xmlns:a16="http://schemas.microsoft.com/office/drawing/2014/main" id="{00000000-0008-0000-0000-00006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19</xdr:row>
          <xdr:rowOff>66675</xdr:rowOff>
        </xdr:from>
        <xdr:to>
          <xdr:col>34</xdr:col>
          <xdr:colOff>9525</xdr:colOff>
          <xdr:row>22</xdr:row>
          <xdr:rowOff>66675</xdr:rowOff>
        </xdr:to>
        <xdr:sp macro="" textlink="">
          <xdr:nvSpPr>
            <xdr:cNvPr id="20481" name="Check Box 1" hidden="1">
              <a:extLst>
                <a:ext uri="{63B3BB69-23CF-44E3-9099-C40C66FF867C}">
                  <a14:compatExt spid="_x0000_s20481"/>
                </a:ext>
                <a:ext uri="{FF2B5EF4-FFF2-40B4-BE49-F238E27FC236}">
                  <a16:creationId xmlns:a16="http://schemas.microsoft.com/office/drawing/2014/main" id="{00000000-0008-0000-0100-00000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22</xdr:row>
          <xdr:rowOff>0</xdr:rowOff>
        </xdr:from>
        <xdr:to>
          <xdr:col>34</xdr:col>
          <xdr:colOff>9525</xdr:colOff>
          <xdr:row>25</xdr:row>
          <xdr:rowOff>28575</xdr:rowOff>
        </xdr:to>
        <xdr:sp macro="" textlink="">
          <xdr:nvSpPr>
            <xdr:cNvPr id="20482" name="Check Box 2" hidden="1">
              <a:extLst>
                <a:ext uri="{63B3BB69-23CF-44E3-9099-C40C66FF867C}">
                  <a14:compatExt spid="_x0000_s20482"/>
                </a:ext>
                <a:ext uri="{FF2B5EF4-FFF2-40B4-BE49-F238E27FC236}">
                  <a16:creationId xmlns:a16="http://schemas.microsoft.com/office/drawing/2014/main" id="{00000000-0008-0000-0100-00000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19</xdr:row>
          <xdr:rowOff>66675</xdr:rowOff>
        </xdr:from>
        <xdr:to>
          <xdr:col>42</xdr:col>
          <xdr:colOff>104775</xdr:colOff>
          <xdr:row>23</xdr:row>
          <xdr:rowOff>0</xdr:rowOff>
        </xdr:to>
        <xdr:sp macro="" textlink="">
          <xdr:nvSpPr>
            <xdr:cNvPr id="20483" name="Check Box 3" hidden="1">
              <a:extLst>
                <a:ext uri="{63B3BB69-23CF-44E3-9099-C40C66FF867C}">
                  <a14:compatExt spid="_x0000_s20483"/>
                </a:ext>
                <a:ext uri="{FF2B5EF4-FFF2-40B4-BE49-F238E27FC236}">
                  <a16:creationId xmlns:a16="http://schemas.microsoft.com/office/drawing/2014/main" id="{00000000-0008-0000-0100-000003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22</xdr:row>
          <xdr:rowOff>0</xdr:rowOff>
        </xdr:from>
        <xdr:to>
          <xdr:col>42</xdr:col>
          <xdr:colOff>104775</xdr:colOff>
          <xdr:row>25</xdr:row>
          <xdr:rowOff>28575</xdr:rowOff>
        </xdr:to>
        <xdr:sp macro="" textlink="">
          <xdr:nvSpPr>
            <xdr:cNvPr id="20484" name="Check Box 4" hidden="1">
              <a:extLst>
                <a:ext uri="{63B3BB69-23CF-44E3-9099-C40C66FF867C}">
                  <a14:compatExt spid="_x0000_s20484"/>
                </a:ext>
                <a:ext uri="{FF2B5EF4-FFF2-40B4-BE49-F238E27FC236}">
                  <a16:creationId xmlns:a16="http://schemas.microsoft.com/office/drawing/2014/main" id="{00000000-0008-0000-0100-000004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64</xdr:col>
      <xdr:colOff>68918</xdr:colOff>
      <xdr:row>6</xdr:row>
      <xdr:rowOff>109814</xdr:rowOff>
    </xdr:from>
    <xdr:to>
      <xdr:col>77</xdr:col>
      <xdr:colOff>9525</xdr:colOff>
      <xdr:row>14</xdr:row>
      <xdr:rowOff>18486</xdr:rowOff>
    </xdr:to>
    <xdr:sp macro="" textlink="">
      <xdr:nvSpPr>
        <xdr:cNvPr id="80" name="四角形: 角を丸くする 79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/>
      </xdr:nvSpPr>
      <xdr:spPr>
        <a:xfrm>
          <a:off x="9412943" y="767039"/>
          <a:ext cx="2045632" cy="670672"/>
        </a:xfrm>
        <a:prstGeom prst="roundRect">
          <a:avLst/>
        </a:prstGeom>
        <a:solidFill>
          <a:schemeClr val="bg1">
            <a:lumMod val="9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記載内容・計算結果等を</a:t>
          </a:r>
          <a:endParaRPr kumimoji="1" lang="en-US" altLang="ja-JP" sz="12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必ずご確認ください。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24</xdr:row>
          <xdr:rowOff>0</xdr:rowOff>
        </xdr:from>
        <xdr:to>
          <xdr:col>34</xdr:col>
          <xdr:colOff>9525</xdr:colOff>
          <xdr:row>27</xdr:row>
          <xdr:rowOff>66675</xdr:rowOff>
        </xdr:to>
        <xdr:sp macro="" textlink="">
          <xdr:nvSpPr>
            <xdr:cNvPr id="20629" name="Check Box 149" hidden="1">
              <a:extLst>
                <a:ext uri="{63B3BB69-23CF-44E3-9099-C40C66FF867C}">
                  <a14:compatExt spid="_x0000_s20629"/>
                </a:ext>
                <a:ext uri="{FF2B5EF4-FFF2-40B4-BE49-F238E27FC236}">
                  <a16:creationId xmlns:a16="http://schemas.microsoft.com/office/drawing/2014/main" id="{00000000-0008-0000-0100-000095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26</xdr:row>
          <xdr:rowOff>104775</xdr:rowOff>
        </xdr:from>
        <xdr:to>
          <xdr:col>34</xdr:col>
          <xdr:colOff>9525</xdr:colOff>
          <xdr:row>30</xdr:row>
          <xdr:rowOff>28575</xdr:rowOff>
        </xdr:to>
        <xdr:sp macro="" textlink="">
          <xdr:nvSpPr>
            <xdr:cNvPr id="20630" name="Check Box 150" hidden="1">
              <a:extLst>
                <a:ext uri="{63B3BB69-23CF-44E3-9099-C40C66FF867C}">
                  <a14:compatExt spid="_x0000_s20630"/>
                </a:ext>
                <a:ext uri="{FF2B5EF4-FFF2-40B4-BE49-F238E27FC236}">
                  <a16:creationId xmlns:a16="http://schemas.microsoft.com/office/drawing/2014/main" id="{00000000-0008-0000-0100-000096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24</xdr:row>
          <xdr:rowOff>0</xdr:rowOff>
        </xdr:from>
        <xdr:to>
          <xdr:col>42</xdr:col>
          <xdr:colOff>104775</xdr:colOff>
          <xdr:row>28</xdr:row>
          <xdr:rowOff>0</xdr:rowOff>
        </xdr:to>
        <xdr:sp macro="" textlink="">
          <xdr:nvSpPr>
            <xdr:cNvPr id="20631" name="Check Box 151" hidden="1">
              <a:extLst>
                <a:ext uri="{63B3BB69-23CF-44E3-9099-C40C66FF867C}">
                  <a14:compatExt spid="_x0000_s20631"/>
                </a:ext>
                <a:ext uri="{FF2B5EF4-FFF2-40B4-BE49-F238E27FC236}">
                  <a16:creationId xmlns:a16="http://schemas.microsoft.com/office/drawing/2014/main" id="{00000000-0008-0000-0100-000097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26</xdr:row>
          <xdr:rowOff>104775</xdr:rowOff>
        </xdr:from>
        <xdr:to>
          <xdr:col>42</xdr:col>
          <xdr:colOff>104775</xdr:colOff>
          <xdr:row>30</xdr:row>
          <xdr:rowOff>28575</xdr:rowOff>
        </xdr:to>
        <xdr:sp macro="" textlink="">
          <xdr:nvSpPr>
            <xdr:cNvPr id="20632" name="Check Box 152" hidden="1">
              <a:extLst>
                <a:ext uri="{63B3BB69-23CF-44E3-9099-C40C66FF867C}">
                  <a14:compatExt spid="_x0000_s20632"/>
                </a:ext>
                <a:ext uri="{FF2B5EF4-FFF2-40B4-BE49-F238E27FC236}">
                  <a16:creationId xmlns:a16="http://schemas.microsoft.com/office/drawing/2014/main" id="{00000000-0008-0000-0100-000098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29</xdr:row>
          <xdr:rowOff>9525</xdr:rowOff>
        </xdr:from>
        <xdr:to>
          <xdr:col>34</xdr:col>
          <xdr:colOff>9525</xdr:colOff>
          <xdr:row>32</xdr:row>
          <xdr:rowOff>66675</xdr:rowOff>
        </xdr:to>
        <xdr:sp macro="" textlink="">
          <xdr:nvSpPr>
            <xdr:cNvPr id="20633" name="Check Box 153" hidden="1">
              <a:extLst>
                <a:ext uri="{63B3BB69-23CF-44E3-9099-C40C66FF867C}">
                  <a14:compatExt spid="_x0000_s20633"/>
                </a:ext>
                <a:ext uri="{FF2B5EF4-FFF2-40B4-BE49-F238E27FC236}">
                  <a16:creationId xmlns:a16="http://schemas.microsoft.com/office/drawing/2014/main" id="{00000000-0008-0000-0100-000099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32</xdr:row>
          <xdr:rowOff>0</xdr:rowOff>
        </xdr:from>
        <xdr:to>
          <xdr:col>34</xdr:col>
          <xdr:colOff>9525</xdr:colOff>
          <xdr:row>36</xdr:row>
          <xdr:rowOff>0</xdr:rowOff>
        </xdr:to>
        <xdr:sp macro="" textlink="">
          <xdr:nvSpPr>
            <xdr:cNvPr id="20634" name="Check Box 154" hidden="1">
              <a:extLst>
                <a:ext uri="{63B3BB69-23CF-44E3-9099-C40C66FF867C}">
                  <a14:compatExt spid="_x0000_s20634"/>
                </a:ext>
                <a:ext uri="{FF2B5EF4-FFF2-40B4-BE49-F238E27FC236}">
                  <a16:creationId xmlns:a16="http://schemas.microsoft.com/office/drawing/2014/main" id="{00000000-0008-0000-0100-00009A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29</xdr:row>
          <xdr:rowOff>9525</xdr:rowOff>
        </xdr:from>
        <xdr:to>
          <xdr:col>42</xdr:col>
          <xdr:colOff>104775</xdr:colOff>
          <xdr:row>33</xdr:row>
          <xdr:rowOff>9525</xdr:rowOff>
        </xdr:to>
        <xdr:sp macro="" textlink="">
          <xdr:nvSpPr>
            <xdr:cNvPr id="20635" name="Check Box 155" hidden="1">
              <a:extLst>
                <a:ext uri="{63B3BB69-23CF-44E3-9099-C40C66FF867C}">
                  <a14:compatExt spid="_x0000_s20635"/>
                </a:ext>
                <a:ext uri="{FF2B5EF4-FFF2-40B4-BE49-F238E27FC236}">
                  <a16:creationId xmlns:a16="http://schemas.microsoft.com/office/drawing/2014/main" id="{00000000-0008-0000-0100-00009B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32</xdr:row>
          <xdr:rowOff>0</xdr:rowOff>
        </xdr:from>
        <xdr:to>
          <xdr:col>42</xdr:col>
          <xdr:colOff>104775</xdr:colOff>
          <xdr:row>36</xdr:row>
          <xdr:rowOff>0</xdr:rowOff>
        </xdr:to>
        <xdr:sp macro="" textlink="">
          <xdr:nvSpPr>
            <xdr:cNvPr id="20636" name="Check Box 156" hidden="1">
              <a:extLst>
                <a:ext uri="{63B3BB69-23CF-44E3-9099-C40C66FF867C}">
                  <a14:compatExt spid="_x0000_s20636"/>
                </a:ext>
                <a:ext uri="{FF2B5EF4-FFF2-40B4-BE49-F238E27FC236}">
                  <a16:creationId xmlns:a16="http://schemas.microsoft.com/office/drawing/2014/main" id="{00000000-0008-0000-0100-00009C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34</xdr:row>
          <xdr:rowOff>0</xdr:rowOff>
        </xdr:from>
        <xdr:to>
          <xdr:col>34</xdr:col>
          <xdr:colOff>9525</xdr:colOff>
          <xdr:row>37</xdr:row>
          <xdr:rowOff>66675</xdr:rowOff>
        </xdr:to>
        <xdr:sp macro="" textlink="">
          <xdr:nvSpPr>
            <xdr:cNvPr id="20637" name="Check Box 157" hidden="1">
              <a:extLst>
                <a:ext uri="{63B3BB69-23CF-44E3-9099-C40C66FF867C}">
                  <a14:compatExt spid="_x0000_s20637"/>
                </a:ext>
                <a:ext uri="{FF2B5EF4-FFF2-40B4-BE49-F238E27FC236}">
                  <a16:creationId xmlns:a16="http://schemas.microsoft.com/office/drawing/2014/main" id="{00000000-0008-0000-0100-00009D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36</xdr:row>
          <xdr:rowOff>104775</xdr:rowOff>
        </xdr:from>
        <xdr:to>
          <xdr:col>34</xdr:col>
          <xdr:colOff>9525</xdr:colOff>
          <xdr:row>40</xdr:row>
          <xdr:rowOff>28575</xdr:rowOff>
        </xdr:to>
        <xdr:sp macro="" textlink="">
          <xdr:nvSpPr>
            <xdr:cNvPr id="20638" name="Check Box 158" hidden="1">
              <a:extLst>
                <a:ext uri="{63B3BB69-23CF-44E3-9099-C40C66FF867C}">
                  <a14:compatExt spid="_x0000_s20638"/>
                </a:ext>
                <a:ext uri="{FF2B5EF4-FFF2-40B4-BE49-F238E27FC236}">
                  <a16:creationId xmlns:a16="http://schemas.microsoft.com/office/drawing/2014/main" id="{00000000-0008-0000-0100-00009E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34</xdr:row>
          <xdr:rowOff>0</xdr:rowOff>
        </xdr:from>
        <xdr:to>
          <xdr:col>42</xdr:col>
          <xdr:colOff>104775</xdr:colOff>
          <xdr:row>38</xdr:row>
          <xdr:rowOff>0</xdr:rowOff>
        </xdr:to>
        <xdr:sp macro="" textlink="">
          <xdr:nvSpPr>
            <xdr:cNvPr id="20639" name="Check Box 159" hidden="1">
              <a:extLst>
                <a:ext uri="{63B3BB69-23CF-44E3-9099-C40C66FF867C}">
                  <a14:compatExt spid="_x0000_s20639"/>
                </a:ext>
                <a:ext uri="{FF2B5EF4-FFF2-40B4-BE49-F238E27FC236}">
                  <a16:creationId xmlns:a16="http://schemas.microsoft.com/office/drawing/2014/main" id="{00000000-0008-0000-0100-00009F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36</xdr:row>
          <xdr:rowOff>104775</xdr:rowOff>
        </xdr:from>
        <xdr:to>
          <xdr:col>42</xdr:col>
          <xdr:colOff>104775</xdr:colOff>
          <xdr:row>40</xdr:row>
          <xdr:rowOff>28575</xdr:rowOff>
        </xdr:to>
        <xdr:sp macro="" textlink="">
          <xdr:nvSpPr>
            <xdr:cNvPr id="20640" name="Check Box 160" hidden="1">
              <a:extLst>
                <a:ext uri="{63B3BB69-23CF-44E3-9099-C40C66FF867C}">
                  <a14:compatExt spid="_x0000_s20640"/>
                </a:ext>
                <a:ext uri="{FF2B5EF4-FFF2-40B4-BE49-F238E27FC236}">
                  <a16:creationId xmlns:a16="http://schemas.microsoft.com/office/drawing/2014/main" id="{00000000-0008-0000-0100-0000A0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38</xdr:row>
          <xdr:rowOff>104775</xdr:rowOff>
        </xdr:from>
        <xdr:to>
          <xdr:col>34</xdr:col>
          <xdr:colOff>9525</xdr:colOff>
          <xdr:row>42</xdr:row>
          <xdr:rowOff>57150</xdr:rowOff>
        </xdr:to>
        <xdr:sp macro="" textlink="">
          <xdr:nvSpPr>
            <xdr:cNvPr id="20641" name="Check Box 161" hidden="1">
              <a:extLst>
                <a:ext uri="{63B3BB69-23CF-44E3-9099-C40C66FF867C}">
                  <a14:compatExt spid="_x0000_s20641"/>
                </a:ext>
                <a:ext uri="{FF2B5EF4-FFF2-40B4-BE49-F238E27FC236}">
                  <a16:creationId xmlns:a16="http://schemas.microsoft.com/office/drawing/2014/main" id="{00000000-0008-0000-0100-0000A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41</xdr:row>
          <xdr:rowOff>95250</xdr:rowOff>
        </xdr:from>
        <xdr:to>
          <xdr:col>34</xdr:col>
          <xdr:colOff>9525</xdr:colOff>
          <xdr:row>45</xdr:row>
          <xdr:rowOff>28575</xdr:rowOff>
        </xdr:to>
        <xdr:sp macro="" textlink="">
          <xdr:nvSpPr>
            <xdr:cNvPr id="20642" name="Check Box 162" hidden="1">
              <a:extLst>
                <a:ext uri="{63B3BB69-23CF-44E3-9099-C40C66FF867C}">
                  <a14:compatExt spid="_x0000_s20642"/>
                </a:ext>
                <a:ext uri="{FF2B5EF4-FFF2-40B4-BE49-F238E27FC236}">
                  <a16:creationId xmlns:a16="http://schemas.microsoft.com/office/drawing/2014/main" id="{00000000-0008-0000-0100-0000A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38</xdr:row>
          <xdr:rowOff>104775</xdr:rowOff>
        </xdr:from>
        <xdr:to>
          <xdr:col>42</xdr:col>
          <xdr:colOff>104775</xdr:colOff>
          <xdr:row>42</xdr:row>
          <xdr:rowOff>66675</xdr:rowOff>
        </xdr:to>
        <xdr:sp macro="" textlink="">
          <xdr:nvSpPr>
            <xdr:cNvPr id="20643" name="Check Box 163" hidden="1">
              <a:extLst>
                <a:ext uri="{63B3BB69-23CF-44E3-9099-C40C66FF867C}">
                  <a14:compatExt spid="_x0000_s20643"/>
                </a:ext>
                <a:ext uri="{FF2B5EF4-FFF2-40B4-BE49-F238E27FC236}">
                  <a16:creationId xmlns:a16="http://schemas.microsoft.com/office/drawing/2014/main" id="{00000000-0008-0000-0100-0000A3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41</xdr:row>
          <xdr:rowOff>95250</xdr:rowOff>
        </xdr:from>
        <xdr:to>
          <xdr:col>42</xdr:col>
          <xdr:colOff>104775</xdr:colOff>
          <xdr:row>45</xdr:row>
          <xdr:rowOff>28575</xdr:rowOff>
        </xdr:to>
        <xdr:sp macro="" textlink="">
          <xdr:nvSpPr>
            <xdr:cNvPr id="20644" name="Check Box 164" hidden="1">
              <a:extLst>
                <a:ext uri="{63B3BB69-23CF-44E3-9099-C40C66FF867C}">
                  <a14:compatExt spid="_x0000_s20644"/>
                </a:ext>
                <a:ext uri="{FF2B5EF4-FFF2-40B4-BE49-F238E27FC236}">
                  <a16:creationId xmlns:a16="http://schemas.microsoft.com/office/drawing/2014/main" id="{00000000-0008-0000-0100-0000A4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44</xdr:row>
          <xdr:rowOff>0</xdr:rowOff>
        </xdr:from>
        <xdr:to>
          <xdr:col>34</xdr:col>
          <xdr:colOff>9525</xdr:colOff>
          <xdr:row>47</xdr:row>
          <xdr:rowOff>66675</xdr:rowOff>
        </xdr:to>
        <xdr:sp macro="" textlink="">
          <xdr:nvSpPr>
            <xdr:cNvPr id="20645" name="Check Box 165" hidden="1">
              <a:extLst>
                <a:ext uri="{63B3BB69-23CF-44E3-9099-C40C66FF867C}">
                  <a14:compatExt spid="_x0000_s20645"/>
                </a:ext>
                <a:ext uri="{FF2B5EF4-FFF2-40B4-BE49-F238E27FC236}">
                  <a16:creationId xmlns:a16="http://schemas.microsoft.com/office/drawing/2014/main" id="{00000000-0008-0000-0100-0000A5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46</xdr:row>
          <xdr:rowOff>104775</xdr:rowOff>
        </xdr:from>
        <xdr:to>
          <xdr:col>34</xdr:col>
          <xdr:colOff>9525</xdr:colOff>
          <xdr:row>50</xdr:row>
          <xdr:rowOff>28575</xdr:rowOff>
        </xdr:to>
        <xdr:sp macro="" textlink="">
          <xdr:nvSpPr>
            <xdr:cNvPr id="20646" name="Check Box 166" hidden="1">
              <a:extLst>
                <a:ext uri="{63B3BB69-23CF-44E3-9099-C40C66FF867C}">
                  <a14:compatExt spid="_x0000_s20646"/>
                </a:ext>
                <a:ext uri="{FF2B5EF4-FFF2-40B4-BE49-F238E27FC236}">
                  <a16:creationId xmlns:a16="http://schemas.microsoft.com/office/drawing/2014/main" id="{00000000-0008-0000-0100-0000A6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44</xdr:row>
          <xdr:rowOff>0</xdr:rowOff>
        </xdr:from>
        <xdr:to>
          <xdr:col>42</xdr:col>
          <xdr:colOff>104775</xdr:colOff>
          <xdr:row>48</xdr:row>
          <xdr:rowOff>0</xdr:rowOff>
        </xdr:to>
        <xdr:sp macro="" textlink="">
          <xdr:nvSpPr>
            <xdr:cNvPr id="20647" name="Check Box 167" hidden="1">
              <a:extLst>
                <a:ext uri="{63B3BB69-23CF-44E3-9099-C40C66FF867C}">
                  <a14:compatExt spid="_x0000_s20647"/>
                </a:ext>
                <a:ext uri="{FF2B5EF4-FFF2-40B4-BE49-F238E27FC236}">
                  <a16:creationId xmlns:a16="http://schemas.microsoft.com/office/drawing/2014/main" id="{00000000-0008-0000-0100-0000A7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46</xdr:row>
          <xdr:rowOff>104775</xdr:rowOff>
        </xdr:from>
        <xdr:to>
          <xdr:col>42</xdr:col>
          <xdr:colOff>104775</xdr:colOff>
          <xdr:row>50</xdr:row>
          <xdr:rowOff>28575</xdr:rowOff>
        </xdr:to>
        <xdr:sp macro="" textlink="">
          <xdr:nvSpPr>
            <xdr:cNvPr id="20648" name="Check Box 168" hidden="1">
              <a:extLst>
                <a:ext uri="{63B3BB69-23CF-44E3-9099-C40C66FF867C}">
                  <a14:compatExt spid="_x0000_s20648"/>
                </a:ext>
                <a:ext uri="{FF2B5EF4-FFF2-40B4-BE49-F238E27FC236}">
                  <a16:creationId xmlns:a16="http://schemas.microsoft.com/office/drawing/2014/main" id="{00000000-0008-0000-0100-0000A8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49</xdr:row>
          <xdr:rowOff>0</xdr:rowOff>
        </xdr:from>
        <xdr:to>
          <xdr:col>34</xdr:col>
          <xdr:colOff>9525</xdr:colOff>
          <xdr:row>52</xdr:row>
          <xdr:rowOff>66675</xdr:rowOff>
        </xdr:to>
        <xdr:sp macro="" textlink="">
          <xdr:nvSpPr>
            <xdr:cNvPr id="20649" name="Check Box 169" hidden="1">
              <a:extLst>
                <a:ext uri="{63B3BB69-23CF-44E3-9099-C40C66FF867C}">
                  <a14:compatExt spid="_x0000_s20649"/>
                </a:ext>
                <a:ext uri="{FF2B5EF4-FFF2-40B4-BE49-F238E27FC236}">
                  <a16:creationId xmlns:a16="http://schemas.microsoft.com/office/drawing/2014/main" id="{00000000-0008-0000-0100-0000A9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51</xdr:row>
          <xdr:rowOff>104775</xdr:rowOff>
        </xdr:from>
        <xdr:to>
          <xdr:col>34</xdr:col>
          <xdr:colOff>9525</xdr:colOff>
          <xdr:row>55</xdr:row>
          <xdr:rowOff>28575</xdr:rowOff>
        </xdr:to>
        <xdr:sp macro="" textlink="">
          <xdr:nvSpPr>
            <xdr:cNvPr id="20650" name="Check Box 170" hidden="1">
              <a:extLst>
                <a:ext uri="{63B3BB69-23CF-44E3-9099-C40C66FF867C}">
                  <a14:compatExt spid="_x0000_s20650"/>
                </a:ext>
                <a:ext uri="{FF2B5EF4-FFF2-40B4-BE49-F238E27FC236}">
                  <a16:creationId xmlns:a16="http://schemas.microsoft.com/office/drawing/2014/main" id="{00000000-0008-0000-0100-0000AA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49</xdr:row>
          <xdr:rowOff>0</xdr:rowOff>
        </xdr:from>
        <xdr:to>
          <xdr:col>42</xdr:col>
          <xdr:colOff>104775</xdr:colOff>
          <xdr:row>53</xdr:row>
          <xdr:rowOff>0</xdr:rowOff>
        </xdr:to>
        <xdr:sp macro="" textlink="">
          <xdr:nvSpPr>
            <xdr:cNvPr id="20651" name="Check Box 171" hidden="1">
              <a:extLst>
                <a:ext uri="{63B3BB69-23CF-44E3-9099-C40C66FF867C}">
                  <a14:compatExt spid="_x0000_s20651"/>
                </a:ext>
                <a:ext uri="{FF2B5EF4-FFF2-40B4-BE49-F238E27FC236}">
                  <a16:creationId xmlns:a16="http://schemas.microsoft.com/office/drawing/2014/main" id="{00000000-0008-0000-0100-0000AB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51</xdr:row>
          <xdr:rowOff>104775</xdr:rowOff>
        </xdr:from>
        <xdr:to>
          <xdr:col>42</xdr:col>
          <xdr:colOff>104775</xdr:colOff>
          <xdr:row>55</xdr:row>
          <xdr:rowOff>28575</xdr:rowOff>
        </xdr:to>
        <xdr:sp macro="" textlink="">
          <xdr:nvSpPr>
            <xdr:cNvPr id="20652" name="Check Box 172" hidden="1">
              <a:extLst>
                <a:ext uri="{63B3BB69-23CF-44E3-9099-C40C66FF867C}">
                  <a14:compatExt spid="_x0000_s20652"/>
                </a:ext>
                <a:ext uri="{FF2B5EF4-FFF2-40B4-BE49-F238E27FC236}">
                  <a16:creationId xmlns:a16="http://schemas.microsoft.com/office/drawing/2014/main" id="{00000000-0008-0000-0100-0000AC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54</xdr:row>
          <xdr:rowOff>9525</xdr:rowOff>
        </xdr:from>
        <xdr:to>
          <xdr:col>34</xdr:col>
          <xdr:colOff>9525</xdr:colOff>
          <xdr:row>57</xdr:row>
          <xdr:rowOff>57150</xdr:rowOff>
        </xdr:to>
        <xdr:sp macro="" textlink="">
          <xdr:nvSpPr>
            <xdr:cNvPr id="20653" name="Check Box 173" hidden="1">
              <a:extLst>
                <a:ext uri="{63B3BB69-23CF-44E3-9099-C40C66FF867C}">
                  <a14:compatExt spid="_x0000_s20653"/>
                </a:ext>
                <a:ext uri="{FF2B5EF4-FFF2-40B4-BE49-F238E27FC236}">
                  <a16:creationId xmlns:a16="http://schemas.microsoft.com/office/drawing/2014/main" id="{00000000-0008-0000-0100-0000AD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56</xdr:row>
          <xdr:rowOff>104775</xdr:rowOff>
        </xdr:from>
        <xdr:to>
          <xdr:col>34</xdr:col>
          <xdr:colOff>9525</xdr:colOff>
          <xdr:row>60</xdr:row>
          <xdr:rowOff>28575</xdr:rowOff>
        </xdr:to>
        <xdr:sp macro="" textlink="">
          <xdr:nvSpPr>
            <xdr:cNvPr id="20654" name="Check Box 174" hidden="1">
              <a:extLst>
                <a:ext uri="{63B3BB69-23CF-44E3-9099-C40C66FF867C}">
                  <a14:compatExt spid="_x0000_s20654"/>
                </a:ext>
                <a:ext uri="{FF2B5EF4-FFF2-40B4-BE49-F238E27FC236}">
                  <a16:creationId xmlns:a16="http://schemas.microsoft.com/office/drawing/2014/main" id="{00000000-0008-0000-0100-0000AE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54</xdr:row>
          <xdr:rowOff>9525</xdr:rowOff>
        </xdr:from>
        <xdr:to>
          <xdr:col>42</xdr:col>
          <xdr:colOff>104775</xdr:colOff>
          <xdr:row>57</xdr:row>
          <xdr:rowOff>66675</xdr:rowOff>
        </xdr:to>
        <xdr:sp macro="" textlink="">
          <xdr:nvSpPr>
            <xdr:cNvPr id="20655" name="Check Box 175" hidden="1">
              <a:extLst>
                <a:ext uri="{63B3BB69-23CF-44E3-9099-C40C66FF867C}">
                  <a14:compatExt spid="_x0000_s20655"/>
                </a:ext>
                <a:ext uri="{FF2B5EF4-FFF2-40B4-BE49-F238E27FC236}">
                  <a16:creationId xmlns:a16="http://schemas.microsoft.com/office/drawing/2014/main" id="{00000000-0008-0000-0100-0000AF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56</xdr:row>
          <xdr:rowOff>104775</xdr:rowOff>
        </xdr:from>
        <xdr:to>
          <xdr:col>42</xdr:col>
          <xdr:colOff>104775</xdr:colOff>
          <xdr:row>60</xdr:row>
          <xdr:rowOff>28575</xdr:rowOff>
        </xdr:to>
        <xdr:sp macro="" textlink="">
          <xdr:nvSpPr>
            <xdr:cNvPr id="20656" name="Check Box 176" hidden="1">
              <a:extLst>
                <a:ext uri="{63B3BB69-23CF-44E3-9099-C40C66FF867C}">
                  <a14:compatExt spid="_x0000_s20656"/>
                </a:ext>
                <a:ext uri="{FF2B5EF4-FFF2-40B4-BE49-F238E27FC236}">
                  <a16:creationId xmlns:a16="http://schemas.microsoft.com/office/drawing/2014/main" id="{00000000-0008-0000-0100-0000B0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59</xdr:row>
          <xdr:rowOff>0</xdr:rowOff>
        </xdr:from>
        <xdr:to>
          <xdr:col>34</xdr:col>
          <xdr:colOff>9525</xdr:colOff>
          <xdr:row>62</xdr:row>
          <xdr:rowOff>66675</xdr:rowOff>
        </xdr:to>
        <xdr:sp macro="" textlink="">
          <xdr:nvSpPr>
            <xdr:cNvPr id="20657" name="Check Box 177" hidden="1">
              <a:extLst>
                <a:ext uri="{63B3BB69-23CF-44E3-9099-C40C66FF867C}">
                  <a14:compatExt spid="_x0000_s20657"/>
                </a:ext>
                <a:ext uri="{FF2B5EF4-FFF2-40B4-BE49-F238E27FC236}">
                  <a16:creationId xmlns:a16="http://schemas.microsoft.com/office/drawing/2014/main" id="{00000000-0008-0000-0100-0000B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61</xdr:row>
          <xdr:rowOff>104775</xdr:rowOff>
        </xdr:from>
        <xdr:to>
          <xdr:col>34</xdr:col>
          <xdr:colOff>9525</xdr:colOff>
          <xdr:row>65</xdr:row>
          <xdr:rowOff>28575</xdr:rowOff>
        </xdr:to>
        <xdr:sp macro="" textlink="">
          <xdr:nvSpPr>
            <xdr:cNvPr id="20658" name="Check Box 178" hidden="1">
              <a:extLst>
                <a:ext uri="{63B3BB69-23CF-44E3-9099-C40C66FF867C}">
                  <a14:compatExt spid="_x0000_s20658"/>
                </a:ext>
                <a:ext uri="{FF2B5EF4-FFF2-40B4-BE49-F238E27FC236}">
                  <a16:creationId xmlns:a16="http://schemas.microsoft.com/office/drawing/2014/main" id="{00000000-0008-0000-0100-0000B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59</xdr:row>
          <xdr:rowOff>0</xdr:rowOff>
        </xdr:from>
        <xdr:to>
          <xdr:col>42</xdr:col>
          <xdr:colOff>104775</xdr:colOff>
          <xdr:row>63</xdr:row>
          <xdr:rowOff>0</xdr:rowOff>
        </xdr:to>
        <xdr:sp macro="" textlink="">
          <xdr:nvSpPr>
            <xdr:cNvPr id="20659" name="Check Box 179" hidden="1">
              <a:extLst>
                <a:ext uri="{63B3BB69-23CF-44E3-9099-C40C66FF867C}">
                  <a14:compatExt spid="_x0000_s20659"/>
                </a:ext>
                <a:ext uri="{FF2B5EF4-FFF2-40B4-BE49-F238E27FC236}">
                  <a16:creationId xmlns:a16="http://schemas.microsoft.com/office/drawing/2014/main" id="{00000000-0008-0000-0100-0000B3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61</xdr:row>
          <xdr:rowOff>104775</xdr:rowOff>
        </xdr:from>
        <xdr:to>
          <xdr:col>42</xdr:col>
          <xdr:colOff>104775</xdr:colOff>
          <xdr:row>65</xdr:row>
          <xdr:rowOff>28575</xdr:rowOff>
        </xdr:to>
        <xdr:sp macro="" textlink="">
          <xdr:nvSpPr>
            <xdr:cNvPr id="20660" name="Check Box 180" hidden="1">
              <a:extLst>
                <a:ext uri="{63B3BB69-23CF-44E3-9099-C40C66FF867C}">
                  <a14:compatExt spid="_x0000_s20660"/>
                </a:ext>
                <a:ext uri="{FF2B5EF4-FFF2-40B4-BE49-F238E27FC236}">
                  <a16:creationId xmlns:a16="http://schemas.microsoft.com/office/drawing/2014/main" id="{00000000-0008-0000-0100-0000B4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64</xdr:row>
          <xdr:rowOff>0</xdr:rowOff>
        </xdr:from>
        <xdr:to>
          <xdr:col>34</xdr:col>
          <xdr:colOff>9525</xdr:colOff>
          <xdr:row>67</xdr:row>
          <xdr:rowOff>66675</xdr:rowOff>
        </xdr:to>
        <xdr:sp macro="" textlink="">
          <xdr:nvSpPr>
            <xdr:cNvPr id="20661" name="Check Box 181" hidden="1">
              <a:extLst>
                <a:ext uri="{63B3BB69-23CF-44E3-9099-C40C66FF867C}">
                  <a14:compatExt spid="_x0000_s20661"/>
                </a:ext>
                <a:ext uri="{FF2B5EF4-FFF2-40B4-BE49-F238E27FC236}">
                  <a16:creationId xmlns:a16="http://schemas.microsoft.com/office/drawing/2014/main" id="{00000000-0008-0000-0100-0000B5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66</xdr:row>
          <xdr:rowOff>104775</xdr:rowOff>
        </xdr:from>
        <xdr:to>
          <xdr:col>34</xdr:col>
          <xdr:colOff>9525</xdr:colOff>
          <xdr:row>70</xdr:row>
          <xdr:rowOff>28575</xdr:rowOff>
        </xdr:to>
        <xdr:sp macro="" textlink="">
          <xdr:nvSpPr>
            <xdr:cNvPr id="20662" name="Check Box 182" hidden="1">
              <a:extLst>
                <a:ext uri="{63B3BB69-23CF-44E3-9099-C40C66FF867C}">
                  <a14:compatExt spid="_x0000_s20662"/>
                </a:ext>
                <a:ext uri="{FF2B5EF4-FFF2-40B4-BE49-F238E27FC236}">
                  <a16:creationId xmlns:a16="http://schemas.microsoft.com/office/drawing/2014/main" id="{00000000-0008-0000-0100-0000B6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64</xdr:row>
          <xdr:rowOff>0</xdr:rowOff>
        </xdr:from>
        <xdr:to>
          <xdr:col>42</xdr:col>
          <xdr:colOff>104775</xdr:colOff>
          <xdr:row>68</xdr:row>
          <xdr:rowOff>0</xdr:rowOff>
        </xdr:to>
        <xdr:sp macro="" textlink="">
          <xdr:nvSpPr>
            <xdr:cNvPr id="20663" name="Check Box 183" hidden="1">
              <a:extLst>
                <a:ext uri="{63B3BB69-23CF-44E3-9099-C40C66FF867C}">
                  <a14:compatExt spid="_x0000_s20663"/>
                </a:ext>
                <a:ext uri="{FF2B5EF4-FFF2-40B4-BE49-F238E27FC236}">
                  <a16:creationId xmlns:a16="http://schemas.microsoft.com/office/drawing/2014/main" id="{00000000-0008-0000-0100-0000B7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66</xdr:row>
          <xdr:rowOff>104775</xdr:rowOff>
        </xdr:from>
        <xdr:to>
          <xdr:col>42</xdr:col>
          <xdr:colOff>104775</xdr:colOff>
          <xdr:row>70</xdr:row>
          <xdr:rowOff>28575</xdr:rowOff>
        </xdr:to>
        <xdr:sp macro="" textlink="">
          <xdr:nvSpPr>
            <xdr:cNvPr id="20664" name="Check Box 184" hidden="1">
              <a:extLst>
                <a:ext uri="{63B3BB69-23CF-44E3-9099-C40C66FF867C}">
                  <a14:compatExt spid="_x0000_s20664"/>
                </a:ext>
                <a:ext uri="{FF2B5EF4-FFF2-40B4-BE49-F238E27FC236}">
                  <a16:creationId xmlns:a16="http://schemas.microsoft.com/office/drawing/2014/main" id="{00000000-0008-0000-0100-0000B8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69</xdr:row>
          <xdr:rowOff>0</xdr:rowOff>
        </xdr:from>
        <xdr:to>
          <xdr:col>34</xdr:col>
          <xdr:colOff>9525</xdr:colOff>
          <xdr:row>72</xdr:row>
          <xdr:rowOff>66675</xdr:rowOff>
        </xdr:to>
        <xdr:sp macro="" textlink="">
          <xdr:nvSpPr>
            <xdr:cNvPr id="20665" name="Check Box 185" hidden="1">
              <a:extLst>
                <a:ext uri="{63B3BB69-23CF-44E3-9099-C40C66FF867C}">
                  <a14:compatExt spid="_x0000_s20665"/>
                </a:ext>
                <a:ext uri="{FF2B5EF4-FFF2-40B4-BE49-F238E27FC236}">
                  <a16:creationId xmlns:a16="http://schemas.microsoft.com/office/drawing/2014/main" id="{00000000-0008-0000-0100-0000B9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71</xdr:row>
          <xdr:rowOff>104775</xdr:rowOff>
        </xdr:from>
        <xdr:to>
          <xdr:col>34</xdr:col>
          <xdr:colOff>9525</xdr:colOff>
          <xdr:row>75</xdr:row>
          <xdr:rowOff>28575</xdr:rowOff>
        </xdr:to>
        <xdr:sp macro="" textlink="">
          <xdr:nvSpPr>
            <xdr:cNvPr id="20666" name="Check Box 186" hidden="1">
              <a:extLst>
                <a:ext uri="{63B3BB69-23CF-44E3-9099-C40C66FF867C}">
                  <a14:compatExt spid="_x0000_s20666"/>
                </a:ext>
                <a:ext uri="{FF2B5EF4-FFF2-40B4-BE49-F238E27FC236}">
                  <a16:creationId xmlns:a16="http://schemas.microsoft.com/office/drawing/2014/main" id="{00000000-0008-0000-0100-0000BA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69</xdr:row>
          <xdr:rowOff>0</xdr:rowOff>
        </xdr:from>
        <xdr:to>
          <xdr:col>42</xdr:col>
          <xdr:colOff>104775</xdr:colOff>
          <xdr:row>73</xdr:row>
          <xdr:rowOff>0</xdr:rowOff>
        </xdr:to>
        <xdr:sp macro="" textlink="">
          <xdr:nvSpPr>
            <xdr:cNvPr id="20667" name="Check Box 187" hidden="1">
              <a:extLst>
                <a:ext uri="{63B3BB69-23CF-44E3-9099-C40C66FF867C}">
                  <a14:compatExt spid="_x0000_s20667"/>
                </a:ext>
                <a:ext uri="{FF2B5EF4-FFF2-40B4-BE49-F238E27FC236}">
                  <a16:creationId xmlns:a16="http://schemas.microsoft.com/office/drawing/2014/main" id="{00000000-0008-0000-0100-0000BB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71</xdr:row>
          <xdr:rowOff>104775</xdr:rowOff>
        </xdr:from>
        <xdr:to>
          <xdr:col>42</xdr:col>
          <xdr:colOff>104775</xdr:colOff>
          <xdr:row>75</xdr:row>
          <xdr:rowOff>28575</xdr:rowOff>
        </xdr:to>
        <xdr:sp macro="" textlink="">
          <xdr:nvSpPr>
            <xdr:cNvPr id="20668" name="Check Box 188" hidden="1">
              <a:extLst>
                <a:ext uri="{63B3BB69-23CF-44E3-9099-C40C66FF867C}">
                  <a14:compatExt spid="_x0000_s20668"/>
                </a:ext>
                <a:ext uri="{FF2B5EF4-FFF2-40B4-BE49-F238E27FC236}">
                  <a16:creationId xmlns:a16="http://schemas.microsoft.com/office/drawing/2014/main" id="{00000000-0008-0000-0100-0000BC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74</xdr:row>
          <xdr:rowOff>0</xdr:rowOff>
        </xdr:from>
        <xdr:to>
          <xdr:col>34</xdr:col>
          <xdr:colOff>9525</xdr:colOff>
          <xdr:row>77</xdr:row>
          <xdr:rowOff>66675</xdr:rowOff>
        </xdr:to>
        <xdr:sp macro="" textlink="">
          <xdr:nvSpPr>
            <xdr:cNvPr id="20669" name="Check Box 189" hidden="1">
              <a:extLst>
                <a:ext uri="{63B3BB69-23CF-44E3-9099-C40C66FF867C}">
                  <a14:compatExt spid="_x0000_s20669"/>
                </a:ext>
                <a:ext uri="{FF2B5EF4-FFF2-40B4-BE49-F238E27FC236}">
                  <a16:creationId xmlns:a16="http://schemas.microsoft.com/office/drawing/2014/main" id="{00000000-0008-0000-0100-0000BD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76</xdr:row>
          <xdr:rowOff>104775</xdr:rowOff>
        </xdr:from>
        <xdr:to>
          <xdr:col>34</xdr:col>
          <xdr:colOff>9525</xdr:colOff>
          <xdr:row>80</xdr:row>
          <xdr:rowOff>28575</xdr:rowOff>
        </xdr:to>
        <xdr:sp macro="" textlink="">
          <xdr:nvSpPr>
            <xdr:cNvPr id="20670" name="Check Box 190" hidden="1">
              <a:extLst>
                <a:ext uri="{63B3BB69-23CF-44E3-9099-C40C66FF867C}">
                  <a14:compatExt spid="_x0000_s20670"/>
                </a:ext>
                <a:ext uri="{FF2B5EF4-FFF2-40B4-BE49-F238E27FC236}">
                  <a16:creationId xmlns:a16="http://schemas.microsoft.com/office/drawing/2014/main" id="{00000000-0008-0000-0100-0000BE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74</xdr:row>
          <xdr:rowOff>0</xdr:rowOff>
        </xdr:from>
        <xdr:to>
          <xdr:col>42</xdr:col>
          <xdr:colOff>104775</xdr:colOff>
          <xdr:row>78</xdr:row>
          <xdr:rowOff>0</xdr:rowOff>
        </xdr:to>
        <xdr:sp macro="" textlink="">
          <xdr:nvSpPr>
            <xdr:cNvPr id="20671" name="Check Box 191" hidden="1">
              <a:extLst>
                <a:ext uri="{63B3BB69-23CF-44E3-9099-C40C66FF867C}">
                  <a14:compatExt spid="_x0000_s20671"/>
                </a:ext>
                <a:ext uri="{FF2B5EF4-FFF2-40B4-BE49-F238E27FC236}">
                  <a16:creationId xmlns:a16="http://schemas.microsoft.com/office/drawing/2014/main" id="{00000000-0008-0000-0100-0000BF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76</xdr:row>
          <xdr:rowOff>104775</xdr:rowOff>
        </xdr:from>
        <xdr:to>
          <xdr:col>42</xdr:col>
          <xdr:colOff>104775</xdr:colOff>
          <xdr:row>80</xdr:row>
          <xdr:rowOff>28575</xdr:rowOff>
        </xdr:to>
        <xdr:sp macro="" textlink="">
          <xdr:nvSpPr>
            <xdr:cNvPr id="20672" name="Check Box 192" hidden="1">
              <a:extLst>
                <a:ext uri="{63B3BB69-23CF-44E3-9099-C40C66FF867C}">
                  <a14:compatExt spid="_x0000_s20672"/>
                </a:ext>
                <a:ext uri="{FF2B5EF4-FFF2-40B4-BE49-F238E27FC236}">
                  <a16:creationId xmlns:a16="http://schemas.microsoft.com/office/drawing/2014/main" id="{00000000-0008-0000-0100-0000C0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78</xdr:row>
          <xdr:rowOff>104775</xdr:rowOff>
        </xdr:from>
        <xdr:to>
          <xdr:col>34</xdr:col>
          <xdr:colOff>9525</xdr:colOff>
          <xdr:row>82</xdr:row>
          <xdr:rowOff>57150</xdr:rowOff>
        </xdr:to>
        <xdr:sp macro="" textlink="">
          <xdr:nvSpPr>
            <xdr:cNvPr id="20673" name="Check Box 193" hidden="1">
              <a:extLst>
                <a:ext uri="{63B3BB69-23CF-44E3-9099-C40C66FF867C}">
                  <a14:compatExt spid="_x0000_s20673"/>
                </a:ext>
                <a:ext uri="{FF2B5EF4-FFF2-40B4-BE49-F238E27FC236}">
                  <a16:creationId xmlns:a16="http://schemas.microsoft.com/office/drawing/2014/main" id="{00000000-0008-0000-0100-0000C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81</xdr:row>
          <xdr:rowOff>95250</xdr:rowOff>
        </xdr:from>
        <xdr:to>
          <xdr:col>34</xdr:col>
          <xdr:colOff>9525</xdr:colOff>
          <xdr:row>86</xdr:row>
          <xdr:rowOff>0</xdr:rowOff>
        </xdr:to>
        <xdr:sp macro="" textlink="">
          <xdr:nvSpPr>
            <xdr:cNvPr id="20674" name="Check Box 194" hidden="1">
              <a:extLst>
                <a:ext uri="{63B3BB69-23CF-44E3-9099-C40C66FF867C}">
                  <a14:compatExt spid="_x0000_s20674"/>
                </a:ext>
                <a:ext uri="{FF2B5EF4-FFF2-40B4-BE49-F238E27FC236}">
                  <a16:creationId xmlns:a16="http://schemas.microsoft.com/office/drawing/2014/main" id="{00000000-0008-0000-0100-0000C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78</xdr:row>
          <xdr:rowOff>104775</xdr:rowOff>
        </xdr:from>
        <xdr:to>
          <xdr:col>42</xdr:col>
          <xdr:colOff>104775</xdr:colOff>
          <xdr:row>82</xdr:row>
          <xdr:rowOff>66675</xdr:rowOff>
        </xdr:to>
        <xdr:sp macro="" textlink="">
          <xdr:nvSpPr>
            <xdr:cNvPr id="20675" name="Check Box 195" hidden="1">
              <a:extLst>
                <a:ext uri="{63B3BB69-23CF-44E3-9099-C40C66FF867C}">
                  <a14:compatExt spid="_x0000_s20675"/>
                </a:ext>
                <a:ext uri="{FF2B5EF4-FFF2-40B4-BE49-F238E27FC236}">
                  <a16:creationId xmlns:a16="http://schemas.microsoft.com/office/drawing/2014/main" id="{00000000-0008-0000-0100-0000C3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81</xdr:row>
          <xdr:rowOff>95250</xdr:rowOff>
        </xdr:from>
        <xdr:to>
          <xdr:col>42</xdr:col>
          <xdr:colOff>104775</xdr:colOff>
          <xdr:row>86</xdr:row>
          <xdr:rowOff>0</xdr:rowOff>
        </xdr:to>
        <xdr:sp macro="" textlink="">
          <xdr:nvSpPr>
            <xdr:cNvPr id="20676" name="Check Box 196" hidden="1">
              <a:extLst>
                <a:ext uri="{63B3BB69-23CF-44E3-9099-C40C66FF867C}">
                  <a14:compatExt spid="_x0000_s20676"/>
                </a:ext>
                <a:ext uri="{FF2B5EF4-FFF2-40B4-BE49-F238E27FC236}">
                  <a16:creationId xmlns:a16="http://schemas.microsoft.com/office/drawing/2014/main" id="{00000000-0008-0000-0100-0000C4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83</xdr:row>
          <xdr:rowOff>95250</xdr:rowOff>
        </xdr:from>
        <xdr:to>
          <xdr:col>34</xdr:col>
          <xdr:colOff>9525</xdr:colOff>
          <xdr:row>87</xdr:row>
          <xdr:rowOff>57150</xdr:rowOff>
        </xdr:to>
        <xdr:sp macro="" textlink="">
          <xdr:nvSpPr>
            <xdr:cNvPr id="20677" name="Check Box 197" hidden="1">
              <a:extLst>
                <a:ext uri="{63B3BB69-23CF-44E3-9099-C40C66FF867C}">
                  <a14:compatExt spid="_x0000_s20677"/>
                </a:ext>
                <a:ext uri="{FF2B5EF4-FFF2-40B4-BE49-F238E27FC236}">
                  <a16:creationId xmlns:a16="http://schemas.microsoft.com/office/drawing/2014/main" id="{00000000-0008-0000-0100-0000C5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86</xdr:row>
          <xdr:rowOff>95250</xdr:rowOff>
        </xdr:from>
        <xdr:to>
          <xdr:col>34</xdr:col>
          <xdr:colOff>9525</xdr:colOff>
          <xdr:row>90</xdr:row>
          <xdr:rowOff>28575</xdr:rowOff>
        </xdr:to>
        <xdr:sp macro="" textlink="">
          <xdr:nvSpPr>
            <xdr:cNvPr id="20678" name="Check Box 198" hidden="1">
              <a:extLst>
                <a:ext uri="{63B3BB69-23CF-44E3-9099-C40C66FF867C}">
                  <a14:compatExt spid="_x0000_s20678"/>
                </a:ext>
                <a:ext uri="{FF2B5EF4-FFF2-40B4-BE49-F238E27FC236}">
                  <a16:creationId xmlns:a16="http://schemas.microsoft.com/office/drawing/2014/main" id="{00000000-0008-0000-0100-0000C6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83</xdr:row>
          <xdr:rowOff>95250</xdr:rowOff>
        </xdr:from>
        <xdr:to>
          <xdr:col>42</xdr:col>
          <xdr:colOff>104775</xdr:colOff>
          <xdr:row>87</xdr:row>
          <xdr:rowOff>66675</xdr:rowOff>
        </xdr:to>
        <xdr:sp macro="" textlink="">
          <xdr:nvSpPr>
            <xdr:cNvPr id="20679" name="Check Box 199" hidden="1">
              <a:extLst>
                <a:ext uri="{63B3BB69-23CF-44E3-9099-C40C66FF867C}">
                  <a14:compatExt spid="_x0000_s20679"/>
                </a:ext>
                <a:ext uri="{FF2B5EF4-FFF2-40B4-BE49-F238E27FC236}">
                  <a16:creationId xmlns:a16="http://schemas.microsoft.com/office/drawing/2014/main" id="{00000000-0008-0000-0100-0000C7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86</xdr:row>
          <xdr:rowOff>95250</xdr:rowOff>
        </xdr:from>
        <xdr:to>
          <xdr:col>42</xdr:col>
          <xdr:colOff>104775</xdr:colOff>
          <xdr:row>90</xdr:row>
          <xdr:rowOff>28575</xdr:rowOff>
        </xdr:to>
        <xdr:sp macro="" textlink="">
          <xdr:nvSpPr>
            <xdr:cNvPr id="20680" name="Check Box 200" hidden="1">
              <a:extLst>
                <a:ext uri="{63B3BB69-23CF-44E3-9099-C40C66FF867C}">
                  <a14:compatExt spid="_x0000_s20680"/>
                </a:ext>
                <a:ext uri="{FF2B5EF4-FFF2-40B4-BE49-F238E27FC236}">
                  <a16:creationId xmlns:a16="http://schemas.microsoft.com/office/drawing/2014/main" id="{00000000-0008-0000-0100-0000C8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88</xdr:row>
          <xdr:rowOff>104775</xdr:rowOff>
        </xdr:from>
        <xdr:to>
          <xdr:col>34</xdr:col>
          <xdr:colOff>9525</xdr:colOff>
          <xdr:row>92</xdr:row>
          <xdr:rowOff>57150</xdr:rowOff>
        </xdr:to>
        <xdr:sp macro="" textlink="">
          <xdr:nvSpPr>
            <xdr:cNvPr id="20681" name="Check Box 201" hidden="1">
              <a:extLst>
                <a:ext uri="{63B3BB69-23CF-44E3-9099-C40C66FF867C}">
                  <a14:compatExt spid="_x0000_s20681"/>
                </a:ext>
                <a:ext uri="{FF2B5EF4-FFF2-40B4-BE49-F238E27FC236}">
                  <a16:creationId xmlns:a16="http://schemas.microsoft.com/office/drawing/2014/main" id="{00000000-0008-0000-0100-0000C9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91</xdr:row>
          <xdr:rowOff>95250</xdr:rowOff>
        </xdr:from>
        <xdr:to>
          <xdr:col>34</xdr:col>
          <xdr:colOff>9525</xdr:colOff>
          <xdr:row>95</xdr:row>
          <xdr:rowOff>28575</xdr:rowOff>
        </xdr:to>
        <xdr:sp macro="" textlink="">
          <xdr:nvSpPr>
            <xdr:cNvPr id="20682" name="Check Box 202" hidden="1">
              <a:extLst>
                <a:ext uri="{63B3BB69-23CF-44E3-9099-C40C66FF867C}">
                  <a14:compatExt spid="_x0000_s20682"/>
                </a:ext>
                <a:ext uri="{FF2B5EF4-FFF2-40B4-BE49-F238E27FC236}">
                  <a16:creationId xmlns:a16="http://schemas.microsoft.com/office/drawing/2014/main" id="{00000000-0008-0000-0100-0000CA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88</xdr:row>
          <xdr:rowOff>104775</xdr:rowOff>
        </xdr:from>
        <xdr:to>
          <xdr:col>42</xdr:col>
          <xdr:colOff>104775</xdr:colOff>
          <xdr:row>92</xdr:row>
          <xdr:rowOff>66675</xdr:rowOff>
        </xdr:to>
        <xdr:sp macro="" textlink="">
          <xdr:nvSpPr>
            <xdr:cNvPr id="20683" name="Check Box 203" hidden="1">
              <a:extLst>
                <a:ext uri="{63B3BB69-23CF-44E3-9099-C40C66FF867C}">
                  <a14:compatExt spid="_x0000_s20683"/>
                </a:ext>
                <a:ext uri="{FF2B5EF4-FFF2-40B4-BE49-F238E27FC236}">
                  <a16:creationId xmlns:a16="http://schemas.microsoft.com/office/drawing/2014/main" id="{00000000-0008-0000-0100-0000CB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91</xdr:row>
          <xdr:rowOff>95250</xdr:rowOff>
        </xdr:from>
        <xdr:to>
          <xdr:col>42</xdr:col>
          <xdr:colOff>104775</xdr:colOff>
          <xdr:row>95</xdr:row>
          <xdr:rowOff>28575</xdr:rowOff>
        </xdr:to>
        <xdr:sp macro="" textlink="">
          <xdr:nvSpPr>
            <xdr:cNvPr id="20684" name="Check Box 204" hidden="1">
              <a:extLst>
                <a:ext uri="{63B3BB69-23CF-44E3-9099-C40C66FF867C}">
                  <a14:compatExt spid="_x0000_s20684"/>
                </a:ext>
                <a:ext uri="{FF2B5EF4-FFF2-40B4-BE49-F238E27FC236}">
                  <a16:creationId xmlns:a16="http://schemas.microsoft.com/office/drawing/2014/main" id="{00000000-0008-0000-0100-0000CC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93</xdr:row>
          <xdr:rowOff>104775</xdr:rowOff>
        </xdr:from>
        <xdr:to>
          <xdr:col>34</xdr:col>
          <xdr:colOff>9525</xdr:colOff>
          <xdr:row>97</xdr:row>
          <xdr:rowOff>57150</xdr:rowOff>
        </xdr:to>
        <xdr:sp macro="" textlink="">
          <xdr:nvSpPr>
            <xdr:cNvPr id="20685" name="Check Box 205" hidden="1">
              <a:extLst>
                <a:ext uri="{63B3BB69-23CF-44E3-9099-C40C66FF867C}">
                  <a14:compatExt spid="_x0000_s20685"/>
                </a:ext>
                <a:ext uri="{FF2B5EF4-FFF2-40B4-BE49-F238E27FC236}">
                  <a16:creationId xmlns:a16="http://schemas.microsoft.com/office/drawing/2014/main" id="{00000000-0008-0000-0100-0000CD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96</xdr:row>
          <xdr:rowOff>95250</xdr:rowOff>
        </xdr:from>
        <xdr:to>
          <xdr:col>34</xdr:col>
          <xdr:colOff>9525</xdr:colOff>
          <xdr:row>100</xdr:row>
          <xdr:rowOff>28575</xdr:rowOff>
        </xdr:to>
        <xdr:sp macro="" textlink="">
          <xdr:nvSpPr>
            <xdr:cNvPr id="20686" name="Check Box 206" hidden="1">
              <a:extLst>
                <a:ext uri="{63B3BB69-23CF-44E3-9099-C40C66FF867C}">
                  <a14:compatExt spid="_x0000_s20686"/>
                </a:ext>
                <a:ext uri="{FF2B5EF4-FFF2-40B4-BE49-F238E27FC236}">
                  <a16:creationId xmlns:a16="http://schemas.microsoft.com/office/drawing/2014/main" id="{00000000-0008-0000-0100-0000CE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93</xdr:row>
          <xdr:rowOff>104775</xdr:rowOff>
        </xdr:from>
        <xdr:to>
          <xdr:col>42</xdr:col>
          <xdr:colOff>104775</xdr:colOff>
          <xdr:row>97</xdr:row>
          <xdr:rowOff>66675</xdr:rowOff>
        </xdr:to>
        <xdr:sp macro="" textlink="">
          <xdr:nvSpPr>
            <xdr:cNvPr id="20687" name="Check Box 207" hidden="1">
              <a:extLst>
                <a:ext uri="{63B3BB69-23CF-44E3-9099-C40C66FF867C}">
                  <a14:compatExt spid="_x0000_s20687"/>
                </a:ext>
                <a:ext uri="{FF2B5EF4-FFF2-40B4-BE49-F238E27FC236}">
                  <a16:creationId xmlns:a16="http://schemas.microsoft.com/office/drawing/2014/main" id="{00000000-0008-0000-0100-0000CF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96</xdr:row>
          <xdr:rowOff>95250</xdr:rowOff>
        </xdr:from>
        <xdr:to>
          <xdr:col>42</xdr:col>
          <xdr:colOff>104775</xdr:colOff>
          <xdr:row>100</xdr:row>
          <xdr:rowOff>28575</xdr:rowOff>
        </xdr:to>
        <xdr:sp macro="" textlink="">
          <xdr:nvSpPr>
            <xdr:cNvPr id="20688" name="Check Box 208" hidden="1">
              <a:extLst>
                <a:ext uri="{63B3BB69-23CF-44E3-9099-C40C66FF867C}">
                  <a14:compatExt spid="_x0000_s20688"/>
                </a:ext>
                <a:ext uri="{FF2B5EF4-FFF2-40B4-BE49-F238E27FC236}">
                  <a16:creationId xmlns:a16="http://schemas.microsoft.com/office/drawing/2014/main" id="{00000000-0008-0000-0100-0000D0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98</xdr:row>
          <xdr:rowOff>104775</xdr:rowOff>
        </xdr:from>
        <xdr:to>
          <xdr:col>34</xdr:col>
          <xdr:colOff>9525</xdr:colOff>
          <xdr:row>102</xdr:row>
          <xdr:rowOff>57150</xdr:rowOff>
        </xdr:to>
        <xdr:sp macro="" textlink="">
          <xdr:nvSpPr>
            <xdr:cNvPr id="20689" name="Check Box 209" hidden="1">
              <a:extLst>
                <a:ext uri="{63B3BB69-23CF-44E3-9099-C40C66FF867C}">
                  <a14:compatExt spid="_x0000_s20689"/>
                </a:ext>
                <a:ext uri="{FF2B5EF4-FFF2-40B4-BE49-F238E27FC236}">
                  <a16:creationId xmlns:a16="http://schemas.microsoft.com/office/drawing/2014/main" id="{00000000-0008-0000-0100-0000D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101</xdr:row>
          <xdr:rowOff>95250</xdr:rowOff>
        </xdr:from>
        <xdr:to>
          <xdr:col>34</xdr:col>
          <xdr:colOff>9525</xdr:colOff>
          <xdr:row>106</xdr:row>
          <xdr:rowOff>0</xdr:rowOff>
        </xdr:to>
        <xdr:sp macro="" textlink="">
          <xdr:nvSpPr>
            <xdr:cNvPr id="20690" name="Check Box 210" hidden="1">
              <a:extLst>
                <a:ext uri="{63B3BB69-23CF-44E3-9099-C40C66FF867C}">
                  <a14:compatExt spid="_x0000_s20690"/>
                </a:ext>
                <a:ext uri="{FF2B5EF4-FFF2-40B4-BE49-F238E27FC236}">
                  <a16:creationId xmlns:a16="http://schemas.microsoft.com/office/drawing/2014/main" id="{00000000-0008-0000-0100-0000D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98</xdr:row>
          <xdr:rowOff>104775</xdr:rowOff>
        </xdr:from>
        <xdr:to>
          <xdr:col>42</xdr:col>
          <xdr:colOff>104775</xdr:colOff>
          <xdr:row>102</xdr:row>
          <xdr:rowOff>66675</xdr:rowOff>
        </xdr:to>
        <xdr:sp macro="" textlink="">
          <xdr:nvSpPr>
            <xdr:cNvPr id="20691" name="Check Box 211" hidden="1">
              <a:extLst>
                <a:ext uri="{63B3BB69-23CF-44E3-9099-C40C66FF867C}">
                  <a14:compatExt spid="_x0000_s20691"/>
                </a:ext>
                <a:ext uri="{FF2B5EF4-FFF2-40B4-BE49-F238E27FC236}">
                  <a16:creationId xmlns:a16="http://schemas.microsoft.com/office/drawing/2014/main" id="{00000000-0008-0000-0100-0000D3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101</xdr:row>
          <xdr:rowOff>95250</xdr:rowOff>
        </xdr:from>
        <xdr:to>
          <xdr:col>42</xdr:col>
          <xdr:colOff>104775</xdr:colOff>
          <xdr:row>106</xdr:row>
          <xdr:rowOff>0</xdr:rowOff>
        </xdr:to>
        <xdr:sp macro="" textlink="">
          <xdr:nvSpPr>
            <xdr:cNvPr id="20692" name="Check Box 212" hidden="1">
              <a:extLst>
                <a:ext uri="{63B3BB69-23CF-44E3-9099-C40C66FF867C}">
                  <a14:compatExt spid="_x0000_s20692"/>
                </a:ext>
                <a:ext uri="{FF2B5EF4-FFF2-40B4-BE49-F238E27FC236}">
                  <a16:creationId xmlns:a16="http://schemas.microsoft.com/office/drawing/2014/main" id="{00000000-0008-0000-0100-0000D4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103</xdr:row>
          <xdr:rowOff>104775</xdr:rowOff>
        </xdr:from>
        <xdr:to>
          <xdr:col>34</xdr:col>
          <xdr:colOff>9525</xdr:colOff>
          <xdr:row>107</xdr:row>
          <xdr:rowOff>66675</xdr:rowOff>
        </xdr:to>
        <xdr:sp macro="" textlink="">
          <xdr:nvSpPr>
            <xdr:cNvPr id="20693" name="Check Box 213" hidden="1">
              <a:extLst>
                <a:ext uri="{63B3BB69-23CF-44E3-9099-C40C66FF867C}">
                  <a14:compatExt spid="_x0000_s20693"/>
                </a:ext>
                <a:ext uri="{FF2B5EF4-FFF2-40B4-BE49-F238E27FC236}">
                  <a16:creationId xmlns:a16="http://schemas.microsoft.com/office/drawing/2014/main" id="{00000000-0008-0000-0100-0000D5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107</xdr:row>
          <xdr:rowOff>0</xdr:rowOff>
        </xdr:from>
        <xdr:to>
          <xdr:col>34</xdr:col>
          <xdr:colOff>9525</xdr:colOff>
          <xdr:row>110</xdr:row>
          <xdr:rowOff>28575</xdr:rowOff>
        </xdr:to>
        <xdr:sp macro="" textlink="">
          <xdr:nvSpPr>
            <xdr:cNvPr id="20694" name="Check Box 214" hidden="1">
              <a:extLst>
                <a:ext uri="{63B3BB69-23CF-44E3-9099-C40C66FF867C}">
                  <a14:compatExt spid="_x0000_s20694"/>
                </a:ext>
                <a:ext uri="{FF2B5EF4-FFF2-40B4-BE49-F238E27FC236}">
                  <a16:creationId xmlns:a16="http://schemas.microsoft.com/office/drawing/2014/main" id="{00000000-0008-0000-0100-0000D6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103</xdr:row>
          <xdr:rowOff>104775</xdr:rowOff>
        </xdr:from>
        <xdr:to>
          <xdr:col>42</xdr:col>
          <xdr:colOff>104775</xdr:colOff>
          <xdr:row>108</xdr:row>
          <xdr:rowOff>0</xdr:rowOff>
        </xdr:to>
        <xdr:sp macro="" textlink="">
          <xdr:nvSpPr>
            <xdr:cNvPr id="20695" name="Check Box 215" hidden="1">
              <a:extLst>
                <a:ext uri="{63B3BB69-23CF-44E3-9099-C40C66FF867C}">
                  <a14:compatExt spid="_x0000_s20695"/>
                </a:ext>
                <a:ext uri="{FF2B5EF4-FFF2-40B4-BE49-F238E27FC236}">
                  <a16:creationId xmlns:a16="http://schemas.microsoft.com/office/drawing/2014/main" id="{00000000-0008-0000-0100-0000D7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107</xdr:row>
          <xdr:rowOff>0</xdr:rowOff>
        </xdr:from>
        <xdr:to>
          <xdr:col>42</xdr:col>
          <xdr:colOff>104775</xdr:colOff>
          <xdr:row>110</xdr:row>
          <xdr:rowOff>28575</xdr:rowOff>
        </xdr:to>
        <xdr:sp macro="" textlink="">
          <xdr:nvSpPr>
            <xdr:cNvPr id="20696" name="Check Box 216" hidden="1">
              <a:extLst>
                <a:ext uri="{63B3BB69-23CF-44E3-9099-C40C66FF867C}">
                  <a14:compatExt spid="_x0000_s20696"/>
                </a:ext>
                <a:ext uri="{FF2B5EF4-FFF2-40B4-BE49-F238E27FC236}">
                  <a16:creationId xmlns:a16="http://schemas.microsoft.com/office/drawing/2014/main" id="{00000000-0008-0000-0100-0000D8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108</xdr:row>
          <xdr:rowOff>114300</xdr:rowOff>
        </xdr:from>
        <xdr:to>
          <xdr:col>34</xdr:col>
          <xdr:colOff>9525</xdr:colOff>
          <xdr:row>112</xdr:row>
          <xdr:rowOff>57150</xdr:rowOff>
        </xdr:to>
        <xdr:sp macro="" textlink="">
          <xdr:nvSpPr>
            <xdr:cNvPr id="20697" name="Check Box 217" hidden="1">
              <a:extLst>
                <a:ext uri="{63B3BB69-23CF-44E3-9099-C40C66FF867C}">
                  <a14:compatExt spid="_x0000_s20697"/>
                </a:ext>
                <a:ext uri="{FF2B5EF4-FFF2-40B4-BE49-F238E27FC236}">
                  <a16:creationId xmlns:a16="http://schemas.microsoft.com/office/drawing/2014/main" id="{00000000-0008-0000-0100-0000D9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111</xdr:row>
          <xdr:rowOff>95250</xdr:rowOff>
        </xdr:from>
        <xdr:to>
          <xdr:col>34</xdr:col>
          <xdr:colOff>9525</xdr:colOff>
          <xdr:row>115</xdr:row>
          <xdr:rowOff>28575</xdr:rowOff>
        </xdr:to>
        <xdr:sp macro="" textlink="">
          <xdr:nvSpPr>
            <xdr:cNvPr id="20698" name="Check Box 218" hidden="1">
              <a:extLst>
                <a:ext uri="{63B3BB69-23CF-44E3-9099-C40C66FF867C}">
                  <a14:compatExt spid="_x0000_s20698"/>
                </a:ext>
                <a:ext uri="{FF2B5EF4-FFF2-40B4-BE49-F238E27FC236}">
                  <a16:creationId xmlns:a16="http://schemas.microsoft.com/office/drawing/2014/main" id="{00000000-0008-0000-0100-0000DA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108</xdr:row>
          <xdr:rowOff>114300</xdr:rowOff>
        </xdr:from>
        <xdr:to>
          <xdr:col>42</xdr:col>
          <xdr:colOff>104775</xdr:colOff>
          <xdr:row>112</xdr:row>
          <xdr:rowOff>66675</xdr:rowOff>
        </xdr:to>
        <xdr:sp macro="" textlink="">
          <xdr:nvSpPr>
            <xdr:cNvPr id="20699" name="Check Box 219" hidden="1">
              <a:extLst>
                <a:ext uri="{63B3BB69-23CF-44E3-9099-C40C66FF867C}">
                  <a14:compatExt spid="_x0000_s20699"/>
                </a:ext>
                <a:ext uri="{FF2B5EF4-FFF2-40B4-BE49-F238E27FC236}">
                  <a16:creationId xmlns:a16="http://schemas.microsoft.com/office/drawing/2014/main" id="{00000000-0008-0000-0100-0000DB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111</xdr:row>
          <xdr:rowOff>95250</xdr:rowOff>
        </xdr:from>
        <xdr:to>
          <xdr:col>42</xdr:col>
          <xdr:colOff>104775</xdr:colOff>
          <xdr:row>115</xdr:row>
          <xdr:rowOff>28575</xdr:rowOff>
        </xdr:to>
        <xdr:sp macro="" textlink="">
          <xdr:nvSpPr>
            <xdr:cNvPr id="20700" name="Check Box 220" hidden="1">
              <a:extLst>
                <a:ext uri="{63B3BB69-23CF-44E3-9099-C40C66FF867C}">
                  <a14:compatExt spid="_x0000_s20700"/>
                </a:ext>
                <a:ext uri="{FF2B5EF4-FFF2-40B4-BE49-F238E27FC236}">
                  <a16:creationId xmlns:a16="http://schemas.microsoft.com/office/drawing/2014/main" id="{00000000-0008-0000-0100-0000DC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114</xdr:row>
          <xdr:rowOff>0</xdr:rowOff>
        </xdr:from>
        <xdr:to>
          <xdr:col>34</xdr:col>
          <xdr:colOff>9525</xdr:colOff>
          <xdr:row>117</xdr:row>
          <xdr:rowOff>66675</xdr:rowOff>
        </xdr:to>
        <xdr:sp macro="" textlink="">
          <xdr:nvSpPr>
            <xdr:cNvPr id="20701" name="Check Box 221" hidden="1">
              <a:extLst>
                <a:ext uri="{63B3BB69-23CF-44E3-9099-C40C66FF867C}">
                  <a14:compatExt spid="_x0000_s20701"/>
                </a:ext>
                <a:ext uri="{FF2B5EF4-FFF2-40B4-BE49-F238E27FC236}">
                  <a16:creationId xmlns:a16="http://schemas.microsoft.com/office/drawing/2014/main" id="{00000000-0008-0000-0100-0000DD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116</xdr:row>
          <xdr:rowOff>104775</xdr:rowOff>
        </xdr:from>
        <xdr:to>
          <xdr:col>34</xdr:col>
          <xdr:colOff>9525</xdr:colOff>
          <xdr:row>120</xdr:row>
          <xdr:rowOff>19050</xdr:rowOff>
        </xdr:to>
        <xdr:sp macro="" textlink="">
          <xdr:nvSpPr>
            <xdr:cNvPr id="20702" name="Check Box 222" hidden="1">
              <a:extLst>
                <a:ext uri="{63B3BB69-23CF-44E3-9099-C40C66FF867C}">
                  <a14:compatExt spid="_x0000_s20702"/>
                </a:ext>
                <a:ext uri="{FF2B5EF4-FFF2-40B4-BE49-F238E27FC236}">
                  <a16:creationId xmlns:a16="http://schemas.microsoft.com/office/drawing/2014/main" id="{00000000-0008-0000-0100-0000DE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114</xdr:row>
          <xdr:rowOff>0</xdr:rowOff>
        </xdr:from>
        <xdr:to>
          <xdr:col>42</xdr:col>
          <xdr:colOff>104775</xdr:colOff>
          <xdr:row>118</xdr:row>
          <xdr:rowOff>0</xdr:rowOff>
        </xdr:to>
        <xdr:sp macro="" textlink="">
          <xdr:nvSpPr>
            <xdr:cNvPr id="20703" name="Check Box 223" hidden="1">
              <a:extLst>
                <a:ext uri="{63B3BB69-23CF-44E3-9099-C40C66FF867C}">
                  <a14:compatExt spid="_x0000_s20703"/>
                </a:ext>
                <a:ext uri="{FF2B5EF4-FFF2-40B4-BE49-F238E27FC236}">
                  <a16:creationId xmlns:a16="http://schemas.microsoft.com/office/drawing/2014/main" id="{00000000-0008-0000-0100-0000DF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116</xdr:row>
          <xdr:rowOff>104775</xdr:rowOff>
        </xdr:from>
        <xdr:to>
          <xdr:col>42</xdr:col>
          <xdr:colOff>104775</xdr:colOff>
          <xdr:row>120</xdr:row>
          <xdr:rowOff>19050</xdr:rowOff>
        </xdr:to>
        <xdr:sp macro="" textlink="">
          <xdr:nvSpPr>
            <xdr:cNvPr id="20704" name="Check Box 224" hidden="1">
              <a:extLst>
                <a:ext uri="{63B3BB69-23CF-44E3-9099-C40C66FF867C}">
                  <a14:compatExt spid="_x0000_s20704"/>
                </a:ext>
                <a:ext uri="{FF2B5EF4-FFF2-40B4-BE49-F238E27FC236}">
                  <a16:creationId xmlns:a16="http://schemas.microsoft.com/office/drawing/2014/main" id="{00000000-0008-0000-0100-0000E0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118</xdr:row>
          <xdr:rowOff>104775</xdr:rowOff>
        </xdr:from>
        <xdr:to>
          <xdr:col>34</xdr:col>
          <xdr:colOff>9525</xdr:colOff>
          <xdr:row>122</xdr:row>
          <xdr:rowOff>57150</xdr:rowOff>
        </xdr:to>
        <xdr:sp macro="" textlink="">
          <xdr:nvSpPr>
            <xdr:cNvPr id="20705" name="Check Box 225" hidden="1">
              <a:extLst>
                <a:ext uri="{63B3BB69-23CF-44E3-9099-C40C66FF867C}">
                  <a14:compatExt spid="_x0000_s20705"/>
                </a:ext>
                <a:ext uri="{FF2B5EF4-FFF2-40B4-BE49-F238E27FC236}">
                  <a16:creationId xmlns:a16="http://schemas.microsoft.com/office/drawing/2014/main" id="{00000000-0008-0000-0100-0000E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121</xdr:row>
          <xdr:rowOff>95250</xdr:rowOff>
        </xdr:from>
        <xdr:to>
          <xdr:col>34</xdr:col>
          <xdr:colOff>9525</xdr:colOff>
          <xdr:row>125</xdr:row>
          <xdr:rowOff>19050</xdr:rowOff>
        </xdr:to>
        <xdr:sp macro="" textlink="">
          <xdr:nvSpPr>
            <xdr:cNvPr id="20706" name="Check Box 226" hidden="1">
              <a:extLst>
                <a:ext uri="{63B3BB69-23CF-44E3-9099-C40C66FF867C}">
                  <a14:compatExt spid="_x0000_s20706"/>
                </a:ext>
                <a:ext uri="{FF2B5EF4-FFF2-40B4-BE49-F238E27FC236}">
                  <a16:creationId xmlns:a16="http://schemas.microsoft.com/office/drawing/2014/main" id="{00000000-0008-0000-0100-0000E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118</xdr:row>
          <xdr:rowOff>104775</xdr:rowOff>
        </xdr:from>
        <xdr:to>
          <xdr:col>42</xdr:col>
          <xdr:colOff>104775</xdr:colOff>
          <xdr:row>122</xdr:row>
          <xdr:rowOff>66675</xdr:rowOff>
        </xdr:to>
        <xdr:sp macro="" textlink="">
          <xdr:nvSpPr>
            <xdr:cNvPr id="20707" name="Check Box 227" hidden="1">
              <a:extLst>
                <a:ext uri="{63B3BB69-23CF-44E3-9099-C40C66FF867C}">
                  <a14:compatExt spid="_x0000_s20707"/>
                </a:ext>
                <a:ext uri="{FF2B5EF4-FFF2-40B4-BE49-F238E27FC236}">
                  <a16:creationId xmlns:a16="http://schemas.microsoft.com/office/drawing/2014/main" id="{00000000-0008-0000-0100-0000E3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121</xdr:row>
          <xdr:rowOff>95250</xdr:rowOff>
        </xdr:from>
        <xdr:to>
          <xdr:col>42</xdr:col>
          <xdr:colOff>104775</xdr:colOff>
          <xdr:row>125</xdr:row>
          <xdr:rowOff>19050</xdr:rowOff>
        </xdr:to>
        <xdr:sp macro="" textlink="">
          <xdr:nvSpPr>
            <xdr:cNvPr id="20708" name="Check Box 228" hidden="1">
              <a:extLst>
                <a:ext uri="{63B3BB69-23CF-44E3-9099-C40C66FF867C}">
                  <a14:compatExt spid="_x0000_s20708"/>
                </a:ext>
                <a:ext uri="{FF2B5EF4-FFF2-40B4-BE49-F238E27FC236}">
                  <a16:creationId xmlns:a16="http://schemas.microsoft.com/office/drawing/2014/main" id="{00000000-0008-0000-0100-0000E4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123</xdr:row>
          <xdr:rowOff>104775</xdr:rowOff>
        </xdr:from>
        <xdr:to>
          <xdr:col>34</xdr:col>
          <xdr:colOff>9525</xdr:colOff>
          <xdr:row>127</xdr:row>
          <xdr:rowOff>57150</xdr:rowOff>
        </xdr:to>
        <xdr:sp macro="" textlink="">
          <xdr:nvSpPr>
            <xdr:cNvPr id="20709" name="Check Box 229" hidden="1">
              <a:extLst>
                <a:ext uri="{63B3BB69-23CF-44E3-9099-C40C66FF867C}">
                  <a14:compatExt spid="_x0000_s20709"/>
                </a:ext>
                <a:ext uri="{FF2B5EF4-FFF2-40B4-BE49-F238E27FC236}">
                  <a16:creationId xmlns:a16="http://schemas.microsoft.com/office/drawing/2014/main" id="{00000000-0008-0000-0100-0000E5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126</xdr:row>
          <xdr:rowOff>95250</xdr:rowOff>
        </xdr:from>
        <xdr:to>
          <xdr:col>34</xdr:col>
          <xdr:colOff>9525</xdr:colOff>
          <xdr:row>130</xdr:row>
          <xdr:rowOff>28575</xdr:rowOff>
        </xdr:to>
        <xdr:sp macro="" textlink="">
          <xdr:nvSpPr>
            <xdr:cNvPr id="20710" name="Check Box 230" hidden="1">
              <a:extLst>
                <a:ext uri="{63B3BB69-23CF-44E3-9099-C40C66FF867C}">
                  <a14:compatExt spid="_x0000_s20710"/>
                </a:ext>
                <a:ext uri="{FF2B5EF4-FFF2-40B4-BE49-F238E27FC236}">
                  <a16:creationId xmlns:a16="http://schemas.microsoft.com/office/drawing/2014/main" id="{00000000-0008-0000-0100-0000E6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123</xdr:row>
          <xdr:rowOff>104775</xdr:rowOff>
        </xdr:from>
        <xdr:to>
          <xdr:col>42</xdr:col>
          <xdr:colOff>104775</xdr:colOff>
          <xdr:row>127</xdr:row>
          <xdr:rowOff>66675</xdr:rowOff>
        </xdr:to>
        <xdr:sp macro="" textlink="">
          <xdr:nvSpPr>
            <xdr:cNvPr id="20711" name="Check Box 231" hidden="1">
              <a:extLst>
                <a:ext uri="{63B3BB69-23CF-44E3-9099-C40C66FF867C}">
                  <a14:compatExt spid="_x0000_s20711"/>
                </a:ext>
                <a:ext uri="{FF2B5EF4-FFF2-40B4-BE49-F238E27FC236}">
                  <a16:creationId xmlns:a16="http://schemas.microsoft.com/office/drawing/2014/main" id="{00000000-0008-0000-0100-0000E7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126</xdr:row>
          <xdr:rowOff>95250</xdr:rowOff>
        </xdr:from>
        <xdr:to>
          <xdr:col>42</xdr:col>
          <xdr:colOff>104775</xdr:colOff>
          <xdr:row>130</xdr:row>
          <xdr:rowOff>28575</xdr:rowOff>
        </xdr:to>
        <xdr:sp macro="" textlink="">
          <xdr:nvSpPr>
            <xdr:cNvPr id="20712" name="Check Box 232" hidden="1">
              <a:extLst>
                <a:ext uri="{63B3BB69-23CF-44E3-9099-C40C66FF867C}">
                  <a14:compatExt spid="_x0000_s20712"/>
                </a:ext>
                <a:ext uri="{FF2B5EF4-FFF2-40B4-BE49-F238E27FC236}">
                  <a16:creationId xmlns:a16="http://schemas.microsoft.com/office/drawing/2014/main" id="{00000000-0008-0000-0100-0000E8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129</xdr:row>
          <xdr:rowOff>0</xdr:rowOff>
        </xdr:from>
        <xdr:to>
          <xdr:col>34</xdr:col>
          <xdr:colOff>9525</xdr:colOff>
          <xdr:row>132</xdr:row>
          <xdr:rowOff>66675</xdr:rowOff>
        </xdr:to>
        <xdr:sp macro="" textlink="">
          <xdr:nvSpPr>
            <xdr:cNvPr id="20713" name="Check Box 233" hidden="1">
              <a:extLst>
                <a:ext uri="{63B3BB69-23CF-44E3-9099-C40C66FF867C}">
                  <a14:compatExt spid="_x0000_s20713"/>
                </a:ext>
                <a:ext uri="{FF2B5EF4-FFF2-40B4-BE49-F238E27FC236}">
                  <a16:creationId xmlns:a16="http://schemas.microsoft.com/office/drawing/2014/main" id="{00000000-0008-0000-0100-0000E9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131</xdr:row>
          <xdr:rowOff>104775</xdr:rowOff>
        </xdr:from>
        <xdr:to>
          <xdr:col>34</xdr:col>
          <xdr:colOff>9525</xdr:colOff>
          <xdr:row>135</xdr:row>
          <xdr:rowOff>28575</xdr:rowOff>
        </xdr:to>
        <xdr:sp macro="" textlink="">
          <xdr:nvSpPr>
            <xdr:cNvPr id="20714" name="Check Box 234" hidden="1">
              <a:extLst>
                <a:ext uri="{63B3BB69-23CF-44E3-9099-C40C66FF867C}">
                  <a14:compatExt spid="_x0000_s20714"/>
                </a:ext>
                <a:ext uri="{FF2B5EF4-FFF2-40B4-BE49-F238E27FC236}">
                  <a16:creationId xmlns:a16="http://schemas.microsoft.com/office/drawing/2014/main" id="{00000000-0008-0000-0100-0000EA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129</xdr:row>
          <xdr:rowOff>0</xdr:rowOff>
        </xdr:from>
        <xdr:to>
          <xdr:col>42</xdr:col>
          <xdr:colOff>104775</xdr:colOff>
          <xdr:row>133</xdr:row>
          <xdr:rowOff>0</xdr:rowOff>
        </xdr:to>
        <xdr:sp macro="" textlink="">
          <xdr:nvSpPr>
            <xdr:cNvPr id="20715" name="Check Box 235" hidden="1">
              <a:extLst>
                <a:ext uri="{63B3BB69-23CF-44E3-9099-C40C66FF867C}">
                  <a14:compatExt spid="_x0000_s20715"/>
                </a:ext>
                <a:ext uri="{FF2B5EF4-FFF2-40B4-BE49-F238E27FC236}">
                  <a16:creationId xmlns:a16="http://schemas.microsoft.com/office/drawing/2014/main" id="{00000000-0008-0000-0100-0000EB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131</xdr:row>
          <xdr:rowOff>104775</xdr:rowOff>
        </xdr:from>
        <xdr:to>
          <xdr:col>42</xdr:col>
          <xdr:colOff>104775</xdr:colOff>
          <xdr:row>135</xdr:row>
          <xdr:rowOff>28575</xdr:rowOff>
        </xdr:to>
        <xdr:sp macro="" textlink="">
          <xdr:nvSpPr>
            <xdr:cNvPr id="20716" name="Check Box 236" hidden="1">
              <a:extLst>
                <a:ext uri="{63B3BB69-23CF-44E3-9099-C40C66FF867C}">
                  <a14:compatExt spid="_x0000_s20716"/>
                </a:ext>
                <a:ext uri="{FF2B5EF4-FFF2-40B4-BE49-F238E27FC236}">
                  <a16:creationId xmlns:a16="http://schemas.microsoft.com/office/drawing/2014/main" id="{00000000-0008-0000-0100-0000EC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134</xdr:row>
          <xdr:rowOff>0</xdr:rowOff>
        </xdr:from>
        <xdr:to>
          <xdr:col>34</xdr:col>
          <xdr:colOff>9525</xdr:colOff>
          <xdr:row>137</xdr:row>
          <xdr:rowOff>66675</xdr:rowOff>
        </xdr:to>
        <xdr:sp macro="" textlink="">
          <xdr:nvSpPr>
            <xdr:cNvPr id="20717" name="Check Box 237" hidden="1">
              <a:extLst>
                <a:ext uri="{63B3BB69-23CF-44E3-9099-C40C66FF867C}">
                  <a14:compatExt spid="_x0000_s20717"/>
                </a:ext>
                <a:ext uri="{FF2B5EF4-FFF2-40B4-BE49-F238E27FC236}">
                  <a16:creationId xmlns:a16="http://schemas.microsoft.com/office/drawing/2014/main" id="{00000000-0008-0000-0100-0000ED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136</xdr:row>
          <xdr:rowOff>104775</xdr:rowOff>
        </xdr:from>
        <xdr:to>
          <xdr:col>34</xdr:col>
          <xdr:colOff>9525</xdr:colOff>
          <xdr:row>140</xdr:row>
          <xdr:rowOff>28575</xdr:rowOff>
        </xdr:to>
        <xdr:sp macro="" textlink="">
          <xdr:nvSpPr>
            <xdr:cNvPr id="20718" name="Check Box 238" hidden="1">
              <a:extLst>
                <a:ext uri="{63B3BB69-23CF-44E3-9099-C40C66FF867C}">
                  <a14:compatExt spid="_x0000_s20718"/>
                </a:ext>
                <a:ext uri="{FF2B5EF4-FFF2-40B4-BE49-F238E27FC236}">
                  <a16:creationId xmlns:a16="http://schemas.microsoft.com/office/drawing/2014/main" id="{00000000-0008-0000-0100-0000EE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134</xdr:row>
          <xdr:rowOff>0</xdr:rowOff>
        </xdr:from>
        <xdr:to>
          <xdr:col>42</xdr:col>
          <xdr:colOff>104775</xdr:colOff>
          <xdr:row>138</xdr:row>
          <xdr:rowOff>0</xdr:rowOff>
        </xdr:to>
        <xdr:sp macro="" textlink="">
          <xdr:nvSpPr>
            <xdr:cNvPr id="20719" name="Check Box 239" hidden="1">
              <a:extLst>
                <a:ext uri="{63B3BB69-23CF-44E3-9099-C40C66FF867C}">
                  <a14:compatExt spid="_x0000_s20719"/>
                </a:ext>
                <a:ext uri="{FF2B5EF4-FFF2-40B4-BE49-F238E27FC236}">
                  <a16:creationId xmlns:a16="http://schemas.microsoft.com/office/drawing/2014/main" id="{00000000-0008-0000-0100-0000EF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136</xdr:row>
          <xdr:rowOff>104775</xdr:rowOff>
        </xdr:from>
        <xdr:to>
          <xdr:col>42</xdr:col>
          <xdr:colOff>104775</xdr:colOff>
          <xdr:row>140</xdr:row>
          <xdr:rowOff>28575</xdr:rowOff>
        </xdr:to>
        <xdr:sp macro="" textlink="">
          <xdr:nvSpPr>
            <xdr:cNvPr id="20720" name="Check Box 240" hidden="1">
              <a:extLst>
                <a:ext uri="{63B3BB69-23CF-44E3-9099-C40C66FF867C}">
                  <a14:compatExt spid="_x0000_s20720"/>
                </a:ext>
                <a:ext uri="{FF2B5EF4-FFF2-40B4-BE49-F238E27FC236}">
                  <a16:creationId xmlns:a16="http://schemas.microsoft.com/office/drawing/2014/main" id="{00000000-0008-0000-0100-0000F0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138</xdr:row>
          <xdr:rowOff>104775</xdr:rowOff>
        </xdr:from>
        <xdr:to>
          <xdr:col>34</xdr:col>
          <xdr:colOff>9525</xdr:colOff>
          <xdr:row>142</xdr:row>
          <xdr:rowOff>57150</xdr:rowOff>
        </xdr:to>
        <xdr:sp macro="" textlink="">
          <xdr:nvSpPr>
            <xdr:cNvPr id="20721" name="Check Box 241" hidden="1">
              <a:extLst>
                <a:ext uri="{63B3BB69-23CF-44E3-9099-C40C66FF867C}">
                  <a14:compatExt spid="_x0000_s20721"/>
                </a:ext>
                <a:ext uri="{FF2B5EF4-FFF2-40B4-BE49-F238E27FC236}">
                  <a16:creationId xmlns:a16="http://schemas.microsoft.com/office/drawing/2014/main" id="{00000000-0008-0000-0100-0000F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141</xdr:row>
          <xdr:rowOff>95250</xdr:rowOff>
        </xdr:from>
        <xdr:to>
          <xdr:col>34</xdr:col>
          <xdr:colOff>9525</xdr:colOff>
          <xdr:row>145</xdr:row>
          <xdr:rowOff>28575</xdr:rowOff>
        </xdr:to>
        <xdr:sp macro="" textlink="">
          <xdr:nvSpPr>
            <xdr:cNvPr id="20722" name="Check Box 242" hidden="1">
              <a:extLst>
                <a:ext uri="{63B3BB69-23CF-44E3-9099-C40C66FF867C}">
                  <a14:compatExt spid="_x0000_s20722"/>
                </a:ext>
                <a:ext uri="{FF2B5EF4-FFF2-40B4-BE49-F238E27FC236}">
                  <a16:creationId xmlns:a16="http://schemas.microsoft.com/office/drawing/2014/main" id="{00000000-0008-0000-0100-0000F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138</xdr:row>
          <xdr:rowOff>104775</xdr:rowOff>
        </xdr:from>
        <xdr:to>
          <xdr:col>42</xdr:col>
          <xdr:colOff>104775</xdr:colOff>
          <xdr:row>142</xdr:row>
          <xdr:rowOff>66675</xdr:rowOff>
        </xdr:to>
        <xdr:sp macro="" textlink="">
          <xdr:nvSpPr>
            <xdr:cNvPr id="20723" name="Check Box 243" hidden="1">
              <a:extLst>
                <a:ext uri="{63B3BB69-23CF-44E3-9099-C40C66FF867C}">
                  <a14:compatExt spid="_x0000_s20723"/>
                </a:ext>
                <a:ext uri="{FF2B5EF4-FFF2-40B4-BE49-F238E27FC236}">
                  <a16:creationId xmlns:a16="http://schemas.microsoft.com/office/drawing/2014/main" id="{00000000-0008-0000-0100-0000F3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141</xdr:row>
          <xdr:rowOff>95250</xdr:rowOff>
        </xdr:from>
        <xdr:to>
          <xdr:col>42</xdr:col>
          <xdr:colOff>104775</xdr:colOff>
          <xdr:row>145</xdr:row>
          <xdr:rowOff>28575</xdr:rowOff>
        </xdr:to>
        <xdr:sp macro="" textlink="">
          <xdr:nvSpPr>
            <xdr:cNvPr id="20724" name="Check Box 244" hidden="1">
              <a:extLst>
                <a:ext uri="{63B3BB69-23CF-44E3-9099-C40C66FF867C}">
                  <a14:compatExt spid="_x0000_s20724"/>
                </a:ext>
                <a:ext uri="{FF2B5EF4-FFF2-40B4-BE49-F238E27FC236}">
                  <a16:creationId xmlns:a16="http://schemas.microsoft.com/office/drawing/2014/main" id="{00000000-0008-0000-0100-0000F4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144</xdr:row>
          <xdr:rowOff>0</xdr:rowOff>
        </xdr:from>
        <xdr:to>
          <xdr:col>34</xdr:col>
          <xdr:colOff>9525</xdr:colOff>
          <xdr:row>147</xdr:row>
          <xdr:rowOff>66675</xdr:rowOff>
        </xdr:to>
        <xdr:sp macro="" textlink="">
          <xdr:nvSpPr>
            <xdr:cNvPr id="20725" name="Check Box 245" hidden="1">
              <a:extLst>
                <a:ext uri="{63B3BB69-23CF-44E3-9099-C40C66FF867C}">
                  <a14:compatExt spid="_x0000_s20725"/>
                </a:ext>
                <a:ext uri="{FF2B5EF4-FFF2-40B4-BE49-F238E27FC236}">
                  <a16:creationId xmlns:a16="http://schemas.microsoft.com/office/drawing/2014/main" id="{00000000-0008-0000-0100-0000F5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146</xdr:row>
          <xdr:rowOff>104775</xdr:rowOff>
        </xdr:from>
        <xdr:to>
          <xdr:col>34</xdr:col>
          <xdr:colOff>9525</xdr:colOff>
          <xdr:row>150</xdr:row>
          <xdr:rowOff>28575</xdr:rowOff>
        </xdr:to>
        <xdr:sp macro="" textlink="">
          <xdr:nvSpPr>
            <xdr:cNvPr id="20726" name="Check Box 246" hidden="1">
              <a:extLst>
                <a:ext uri="{63B3BB69-23CF-44E3-9099-C40C66FF867C}">
                  <a14:compatExt spid="_x0000_s20726"/>
                </a:ext>
                <a:ext uri="{FF2B5EF4-FFF2-40B4-BE49-F238E27FC236}">
                  <a16:creationId xmlns:a16="http://schemas.microsoft.com/office/drawing/2014/main" id="{00000000-0008-0000-0100-0000F6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144</xdr:row>
          <xdr:rowOff>0</xdr:rowOff>
        </xdr:from>
        <xdr:to>
          <xdr:col>42</xdr:col>
          <xdr:colOff>104775</xdr:colOff>
          <xdr:row>148</xdr:row>
          <xdr:rowOff>0</xdr:rowOff>
        </xdr:to>
        <xdr:sp macro="" textlink="">
          <xdr:nvSpPr>
            <xdr:cNvPr id="20727" name="Check Box 247" hidden="1">
              <a:extLst>
                <a:ext uri="{63B3BB69-23CF-44E3-9099-C40C66FF867C}">
                  <a14:compatExt spid="_x0000_s20727"/>
                </a:ext>
                <a:ext uri="{FF2B5EF4-FFF2-40B4-BE49-F238E27FC236}">
                  <a16:creationId xmlns:a16="http://schemas.microsoft.com/office/drawing/2014/main" id="{00000000-0008-0000-0100-0000F7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146</xdr:row>
          <xdr:rowOff>104775</xdr:rowOff>
        </xdr:from>
        <xdr:to>
          <xdr:col>42</xdr:col>
          <xdr:colOff>104775</xdr:colOff>
          <xdr:row>150</xdr:row>
          <xdr:rowOff>28575</xdr:rowOff>
        </xdr:to>
        <xdr:sp macro="" textlink="">
          <xdr:nvSpPr>
            <xdr:cNvPr id="20728" name="Check Box 248" hidden="1">
              <a:extLst>
                <a:ext uri="{63B3BB69-23CF-44E3-9099-C40C66FF867C}">
                  <a14:compatExt spid="_x0000_s20728"/>
                </a:ext>
                <a:ext uri="{FF2B5EF4-FFF2-40B4-BE49-F238E27FC236}">
                  <a16:creationId xmlns:a16="http://schemas.microsoft.com/office/drawing/2014/main" id="{00000000-0008-0000-0100-0000F8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149</xdr:row>
          <xdr:rowOff>0</xdr:rowOff>
        </xdr:from>
        <xdr:to>
          <xdr:col>34</xdr:col>
          <xdr:colOff>9525</xdr:colOff>
          <xdr:row>152</xdr:row>
          <xdr:rowOff>66675</xdr:rowOff>
        </xdr:to>
        <xdr:sp macro="" textlink="">
          <xdr:nvSpPr>
            <xdr:cNvPr id="20729" name="Check Box 249" hidden="1">
              <a:extLst>
                <a:ext uri="{63B3BB69-23CF-44E3-9099-C40C66FF867C}">
                  <a14:compatExt spid="_x0000_s20729"/>
                </a:ext>
                <a:ext uri="{FF2B5EF4-FFF2-40B4-BE49-F238E27FC236}">
                  <a16:creationId xmlns:a16="http://schemas.microsoft.com/office/drawing/2014/main" id="{00000000-0008-0000-0100-0000F9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151</xdr:row>
          <xdr:rowOff>104775</xdr:rowOff>
        </xdr:from>
        <xdr:to>
          <xdr:col>34</xdr:col>
          <xdr:colOff>9525</xdr:colOff>
          <xdr:row>156</xdr:row>
          <xdr:rowOff>0</xdr:rowOff>
        </xdr:to>
        <xdr:sp macro="" textlink="">
          <xdr:nvSpPr>
            <xdr:cNvPr id="20730" name="Check Box 250" hidden="1">
              <a:extLst>
                <a:ext uri="{63B3BB69-23CF-44E3-9099-C40C66FF867C}">
                  <a14:compatExt spid="_x0000_s20730"/>
                </a:ext>
                <a:ext uri="{FF2B5EF4-FFF2-40B4-BE49-F238E27FC236}">
                  <a16:creationId xmlns:a16="http://schemas.microsoft.com/office/drawing/2014/main" id="{00000000-0008-0000-0100-0000FA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149</xdr:row>
          <xdr:rowOff>0</xdr:rowOff>
        </xdr:from>
        <xdr:to>
          <xdr:col>42</xdr:col>
          <xdr:colOff>104775</xdr:colOff>
          <xdr:row>153</xdr:row>
          <xdr:rowOff>0</xdr:rowOff>
        </xdr:to>
        <xdr:sp macro="" textlink="">
          <xdr:nvSpPr>
            <xdr:cNvPr id="20731" name="Check Box 251" hidden="1">
              <a:extLst>
                <a:ext uri="{63B3BB69-23CF-44E3-9099-C40C66FF867C}">
                  <a14:compatExt spid="_x0000_s20731"/>
                </a:ext>
                <a:ext uri="{FF2B5EF4-FFF2-40B4-BE49-F238E27FC236}">
                  <a16:creationId xmlns:a16="http://schemas.microsoft.com/office/drawing/2014/main" id="{00000000-0008-0000-0100-0000FB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151</xdr:row>
          <xdr:rowOff>104775</xdr:rowOff>
        </xdr:from>
        <xdr:to>
          <xdr:col>42</xdr:col>
          <xdr:colOff>104775</xdr:colOff>
          <xdr:row>156</xdr:row>
          <xdr:rowOff>0</xdr:rowOff>
        </xdr:to>
        <xdr:sp macro="" textlink="">
          <xdr:nvSpPr>
            <xdr:cNvPr id="20732" name="Check Box 252" hidden="1">
              <a:extLst>
                <a:ext uri="{63B3BB69-23CF-44E3-9099-C40C66FF867C}">
                  <a14:compatExt spid="_x0000_s20732"/>
                </a:ext>
                <a:ext uri="{FF2B5EF4-FFF2-40B4-BE49-F238E27FC236}">
                  <a16:creationId xmlns:a16="http://schemas.microsoft.com/office/drawing/2014/main" id="{00000000-0008-0000-0100-0000FC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153</xdr:row>
          <xdr:rowOff>95250</xdr:rowOff>
        </xdr:from>
        <xdr:to>
          <xdr:col>34</xdr:col>
          <xdr:colOff>9525</xdr:colOff>
          <xdr:row>157</xdr:row>
          <xdr:rowOff>66675</xdr:rowOff>
        </xdr:to>
        <xdr:sp macro="" textlink="">
          <xdr:nvSpPr>
            <xdr:cNvPr id="20733" name="Check Box 253" hidden="1">
              <a:extLst>
                <a:ext uri="{63B3BB69-23CF-44E3-9099-C40C66FF867C}">
                  <a14:compatExt spid="_x0000_s20733"/>
                </a:ext>
                <a:ext uri="{FF2B5EF4-FFF2-40B4-BE49-F238E27FC236}">
                  <a16:creationId xmlns:a16="http://schemas.microsoft.com/office/drawing/2014/main" id="{00000000-0008-0000-0100-0000FD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156</xdr:row>
          <xdr:rowOff>104775</xdr:rowOff>
        </xdr:from>
        <xdr:to>
          <xdr:col>34</xdr:col>
          <xdr:colOff>9525</xdr:colOff>
          <xdr:row>160</xdr:row>
          <xdr:rowOff>19050</xdr:rowOff>
        </xdr:to>
        <xdr:sp macro="" textlink="">
          <xdr:nvSpPr>
            <xdr:cNvPr id="20734" name="Check Box 254" hidden="1">
              <a:extLst>
                <a:ext uri="{63B3BB69-23CF-44E3-9099-C40C66FF867C}">
                  <a14:compatExt spid="_x0000_s20734"/>
                </a:ext>
                <a:ext uri="{FF2B5EF4-FFF2-40B4-BE49-F238E27FC236}">
                  <a16:creationId xmlns:a16="http://schemas.microsoft.com/office/drawing/2014/main" id="{00000000-0008-0000-0100-0000FE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153</xdr:row>
          <xdr:rowOff>95250</xdr:rowOff>
        </xdr:from>
        <xdr:to>
          <xdr:col>42</xdr:col>
          <xdr:colOff>104775</xdr:colOff>
          <xdr:row>158</xdr:row>
          <xdr:rowOff>0</xdr:rowOff>
        </xdr:to>
        <xdr:sp macro="" textlink="">
          <xdr:nvSpPr>
            <xdr:cNvPr id="20735" name="Check Box 255" hidden="1">
              <a:extLst>
                <a:ext uri="{63B3BB69-23CF-44E3-9099-C40C66FF867C}">
                  <a14:compatExt spid="_x0000_s20735"/>
                </a:ext>
                <a:ext uri="{FF2B5EF4-FFF2-40B4-BE49-F238E27FC236}">
                  <a16:creationId xmlns:a16="http://schemas.microsoft.com/office/drawing/2014/main" id="{00000000-0008-0000-0100-0000FF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156</xdr:row>
          <xdr:rowOff>104775</xdr:rowOff>
        </xdr:from>
        <xdr:to>
          <xdr:col>42</xdr:col>
          <xdr:colOff>104775</xdr:colOff>
          <xdr:row>160</xdr:row>
          <xdr:rowOff>19050</xdr:rowOff>
        </xdr:to>
        <xdr:sp macro="" textlink="">
          <xdr:nvSpPr>
            <xdr:cNvPr id="20736" name="Check Box 256" hidden="1">
              <a:extLst>
                <a:ext uri="{63B3BB69-23CF-44E3-9099-C40C66FF867C}">
                  <a14:compatExt spid="_x0000_s20736"/>
                </a:ext>
                <a:ext uri="{FF2B5EF4-FFF2-40B4-BE49-F238E27FC236}">
                  <a16:creationId xmlns:a16="http://schemas.microsoft.com/office/drawing/2014/main" id="{00000000-0008-0000-0100-0000005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159</xdr:row>
          <xdr:rowOff>0</xdr:rowOff>
        </xdr:from>
        <xdr:to>
          <xdr:col>34</xdr:col>
          <xdr:colOff>9525</xdr:colOff>
          <xdr:row>162</xdr:row>
          <xdr:rowOff>66675</xdr:rowOff>
        </xdr:to>
        <xdr:sp macro="" textlink="">
          <xdr:nvSpPr>
            <xdr:cNvPr id="20737" name="Check Box 257" hidden="1">
              <a:extLst>
                <a:ext uri="{63B3BB69-23CF-44E3-9099-C40C66FF867C}">
                  <a14:compatExt spid="_x0000_s20737"/>
                </a:ext>
                <a:ext uri="{FF2B5EF4-FFF2-40B4-BE49-F238E27FC236}">
                  <a16:creationId xmlns:a16="http://schemas.microsoft.com/office/drawing/2014/main" id="{00000000-0008-0000-0100-0000015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161</xdr:row>
          <xdr:rowOff>104775</xdr:rowOff>
        </xdr:from>
        <xdr:to>
          <xdr:col>34</xdr:col>
          <xdr:colOff>9525</xdr:colOff>
          <xdr:row>165</xdr:row>
          <xdr:rowOff>28575</xdr:rowOff>
        </xdr:to>
        <xdr:sp macro="" textlink="">
          <xdr:nvSpPr>
            <xdr:cNvPr id="20738" name="Check Box 258" hidden="1">
              <a:extLst>
                <a:ext uri="{63B3BB69-23CF-44E3-9099-C40C66FF867C}">
                  <a14:compatExt spid="_x0000_s20738"/>
                </a:ext>
                <a:ext uri="{FF2B5EF4-FFF2-40B4-BE49-F238E27FC236}">
                  <a16:creationId xmlns:a16="http://schemas.microsoft.com/office/drawing/2014/main" id="{00000000-0008-0000-0100-0000025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159</xdr:row>
          <xdr:rowOff>0</xdr:rowOff>
        </xdr:from>
        <xdr:to>
          <xdr:col>42</xdr:col>
          <xdr:colOff>104775</xdr:colOff>
          <xdr:row>163</xdr:row>
          <xdr:rowOff>0</xdr:rowOff>
        </xdr:to>
        <xdr:sp macro="" textlink="">
          <xdr:nvSpPr>
            <xdr:cNvPr id="20739" name="Check Box 259" hidden="1">
              <a:extLst>
                <a:ext uri="{63B3BB69-23CF-44E3-9099-C40C66FF867C}">
                  <a14:compatExt spid="_x0000_s20739"/>
                </a:ext>
                <a:ext uri="{FF2B5EF4-FFF2-40B4-BE49-F238E27FC236}">
                  <a16:creationId xmlns:a16="http://schemas.microsoft.com/office/drawing/2014/main" id="{00000000-0008-0000-0100-0000035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161</xdr:row>
          <xdr:rowOff>104775</xdr:rowOff>
        </xdr:from>
        <xdr:to>
          <xdr:col>42</xdr:col>
          <xdr:colOff>104775</xdr:colOff>
          <xdr:row>165</xdr:row>
          <xdr:rowOff>28575</xdr:rowOff>
        </xdr:to>
        <xdr:sp macro="" textlink="">
          <xdr:nvSpPr>
            <xdr:cNvPr id="20740" name="Check Box 260" hidden="1">
              <a:extLst>
                <a:ext uri="{63B3BB69-23CF-44E3-9099-C40C66FF867C}">
                  <a14:compatExt spid="_x0000_s20740"/>
                </a:ext>
                <a:ext uri="{FF2B5EF4-FFF2-40B4-BE49-F238E27FC236}">
                  <a16:creationId xmlns:a16="http://schemas.microsoft.com/office/drawing/2014/main" id="{00000000-0008-0000-0100-0000045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164</xdr:row>
          <xdr:rowOff>0</xdr:rowOff>
        </xdr:from>
        <xdr:to>
          <xdr:col>34</xdr:col>
          <xdr:colOff>9525</xdr:colOff>
          <xdr:row>167</xdr:row>
          <xdr:rowOff>66675</xdr:rowOff>
        </xdr:to>
        <xdr:sp macro="" textlink="">
          <xdr:nvSpPr>
            <xdr:cNvPr id="20741" name="Check Box 261" hidden="1">
              <a:extLst>
                <a:ext uri="{63B3BB69-23CF-44E3-9099-C40C66FF867C}">
                  <a14:compatExt spid="_x0000_s20741"/>
                </a:ext>
                <a:ext uri="{FF2B5EF4-FFF2-40B4-BE49-F238E27FC236}">
                  <a16:creationId xmlns:a16="http://schemas.microsoft.com/office/drawing/2014/main" id="{00000000-0008-0000-0100-0000055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166</xdr:row>
          <xdr:rowOff>104775</xdr:rowOff>
        </xdr:from>
        <xdr:to>
          <xdr:col>34</xdr:col>
          <xdr:colOff>9525</xdr:colOff>
          <xdr:row>171</xdr:row>
          <xdr:rowOff>0</xdr:rowOff>
        </xdr:to>
        <xdr:sp macro="" textlink="">
          <xdr:nvSpPr>
            <xdr:cNvPr id="20742" name="Check Box 262" hidden="1">
              <a:extLst>
                <a:ext uri="{63B3BB69-23CF-44E3-9099-C40C66FF867C}">
                  <a14:compatExt spid="_x0000_s20742"/>
                </a:ext>
                <a:ext uri="{FF2B5EF4-FFF2-40B4-BE49-F238E27FC236}">
                  <a16:creationId xmlns:a16="http://schemas.microsoft.com/office/drawing/2014/main" id="{00000000-0008-0000-0100-0000065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164</xdr:row>
          <xdr:rowOff>0</xdr:rowOff>
        </xdr:from>
        <xdr:to>
          <xdr:col>42</xdr:col>
          <xdr:colOff>104775</xdr:colOff>
          <xdr:row>168</xdr:row>
          <xdr:rowOff>0</xdr:rowOff>
        </xdr:to>
        <xdr:sp macro="" textlink="">
          <xdr:nvSpPr>
            <xdr:cNvPr id="20743" name="Check Box 263" hidden="1">
              <a:extLst>
                <a:ext uri="{63B3BB69-23CF-44E3-9099-C40C66FF867C}">
                  <a14:compatExt spid="_x0000_s20743"/>
                </a:ext>
                <a:ext uri="{FF2B5EF4-FFF2-40B4-BE49-F238E27FC236}">
                  <a16:creationId xmlns:a16="http://schemas.microsoft.com/office/drawing/2014/main" id="{00000000-0008-0000-0100-0000075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166</xdr:row>
          <xdr:rowOff>104775</xdr:rowOff>
        </xdr:from>
        <xdr:to>
          <xdr:col>42</xdr:col>
          <xdr:colOff>104775</xdr:colOff>
          <xdr:row>171</xdr:row>
          <xdr:rowOff>0</xdr:rowOff>
        </xdr:to>
        <xdr:sp macro="" textlink="">
          <xdr:nvSpPr>
            <xdr:cNvPr id="20744" name="Check Box 264" hidden="1">
              <a:extLst>
                <a:ext uri="{63B3BB69-23CF-44E3-9099-C40C66FF867C}">
                  <a14:compatExt spid="_x0000_s20744"/>
                </a:ext>
                <a:ext uri="{FF2B5EF4-FFF2-40B4-BE49-F238E27FC236}">
                  <a16:creationId xmlns:a16="http://schemas.microsoft.com/office/drawing/2014/main" id="{00000000-0008-0000-0100-0000085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168</xdr:row>
          <xdr:rowOff>104775</xdr:rowOff>
        </xdr:from>
        <xdr:to>
          <xdr:col>34</xdr:col>
          <xdr:colOff>9525</xdr:colOff>
          <xdr:row>172</xdr:row>
          <xdr:rowOff>66675</xdr:rowOff>
        </xdr:to>
        <xdr:sp macro="" textlink="">
          <xdr:nvSpPr>
            <xdr:cNvPr id="20745" name="Check Box 265" hidden="1">
              <a:extLst>
                <a:ext uri="{63B3BB69-23CF-44E3-9099-C40C66FF867C}">
                  <a14:compatExt spid="_x0000_s20745"/>
                </a:ext>
                <a:ext uri="{FF2B5EF4-FFF2-40B4-BE49-F238E27FC236}">
                  <a16:creationId xmlns:a16="http://schemas.microsoft.com/office/drawing/2014/main" id="{00000000-0008-0000-0100-0000095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172</xdr:row>
          <xdr:rowOff>0</xdr:rowOff>
        </xdr:from>
        <xdr:to>
          <xdr:col>34</xdr:col>
          <xdr:colOff>9525</xdr:colOff>
          <xdr:row>175</xdr:row>
          <xdr:rowOff>28575</xdr:rowOff>
        </xdr:to>
        <xdr:sp macro="" textlink="">
          <xdr:nvSpPr>
            <xdr:cNvPr id="20746" name="Check Box 266" hidden="1">
              <a:extLst>
                <a:ext uri="{63B3BB69-23CF-44E3-9099-C40C66FF867C}">
                  <a14:compatExt spid="_x0000_s20746"/>
                </a:ext>
                <a:ext uri="{FF2B5EF4-FFF2-40B4-BE49-F238E27FC236}">
                  <a16:creationId xmlns:a16="http://schemas.microsoft.com/office/drawing/2014/main" id="{00000000-0008-0000-0100-00000A5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168</xdr:row>
          <xdr:rowOff>104775</xdr:rowOff>
        </xdr:from>
        <xdr:to>
          <xdr:col>42</xdr:col>
          <xdr:colOff>104775</xdr:colOff>
          <xdr:row>173</xdr:row>
          <xdr:rowOff>0</xdr:rowOff>
        </xdr:to>
        <xdr:sp macro="" textlink="">
          <xdr:nvSpPr>
            <xdr:cNvPr id="20747" name="Check Box 267" hidden="1">
              <a:extLst>
                <a:ext uri="{63B3BB69-23CF-44E3-9099-C40C66FF867C}">
                  <a14:compatExt spid="_x0000_s20747"/>
                </a:ext>
                <a:ext uri="{FF2B5EF4-FFF2-40B4-BE49-F238E27FC236}">
                  <a16:creationId xmlns:a16="http://schemas.microsoft.com/office/drawing/2014/main" id="{00000000-0008-0000-0100-00000B5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172</xdr:row>
          <xdr:rowOff>0</xdr:rowOff>
        </xdr:from>
        <xdr:to>
          <xdr:col>42</xdr:col>
          <xdr:colOff>104775</xdr:colOff>
          <xdr:row>175</xdr:row>
          <xdr:rowOff>28575</xdr:rowOff>
        </xdr:to>
        <xdr:sp macro="" textlink="">
          <xdr:nvSpPr>
            <xdr:cNvPr id="20748" name="Check Box 268" hidden="1">
              <a:extLst>
                <a:ext uri="{63B3BB69-23CF-44E3-9099-C40C66FF867C}">
                  <a14:compatExt spid="_x0000_s20748"/>
                </a:ext>
                <a:ext uri="{FF2B5EF4-FFF2-40B4-BE49-F238E27FC236}">
                  <a16:creationId xmlns:a16="http://schemas.microsoft.com/office/drawing/2014/main" id="{00000000-0008-0000-0100-00000C5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173</xdr:row>
          <xdr:rowOff>104775</xdr:rowOff>
        </xdr:from>
        <xdr:to>
          <xdr:col>34</xdr:col>
          <xdr:colOff>9525</xdr:colOff>
          <xdr:row>178</xdr:row>
          <xdr:rowOff>9525</xdr:rowOff>
        </xdr:to>
        <xdr:sp macro="" textlink="">
          <xdr:nvSpPr>
            <xdr:cNvPr id="20749" name="Check Box 269" hidden="1">
              <a:extLst>
                <a:ext uri="{63B3BB69-23CF-44E3-9099-C40C66FF867C}">
                  <a14:compatExt spid="_x0000_s20749"/>
                </a:ext>
                <a:ext uri="{FF2B5EF4-FFF2-40B4-BE49-F238E27FC236}">
                  <a16:creationId xmlns:a16="http://schemas.microsoft.com/office/drawing/2014/main" id="{00000000-0008-0000-0100-00000D5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176</xdr:row>
          <xdr:rowOff>95250</xdr:rowOff>
        </xdr:from>
        <xdr:to>
          <xdr:col>34</xdr:col>
          <xdr:colOff>9525</xdr:colOff>
          <xdr:row>181</xdr:row>
          <xdr:rowOff>0</xdr:rowOff>
        </xdr:to>
        <xdr:sp macro="" textlink="">
          <xdr:nvSpPr>
            <xdr:cNvPr id="20750" name="Check Box 270" hidden="1">
              <a:extLst>
                <a:ext uri="{63B3BB69-23CF-44E3-9099-C40C66FF867C}">
                  <a14:compatExt spid="_x0000_s20750"/>
                </a:ext>
                <a:ext uri="{FF2B5EF4-FFF2-40B4-BE49-F238E27FC236}">
                  <a16:creationId xmlns:a16="http://schemas.microsoft.com/office/drawing/2014/main" id="{00000000-0008-0000-0100-00000E5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173</xdr:row>
          <xdr:rowOff>104775</xdr:rowOff>
        </xdr:from>
        <xdr:to>
          <xdr:col>42</xdr:col>
          <xdr:colOff>104775</xdr:colOff>
          <xdr:row>178</xdr:row>
          <xdr:rowOff>19050</xdr:rowOff>
        </xdr:to>
        <xdr:sp macro="" textlink="">
          <xdr:nvSpPr>
            <xdr:cNvPr id="20751" name="Check Box 271" hidden="1">
              <a:extLst>
                <a:ext uri="{63B3BB69-23CF-44E3-9099-C40C66FF867C}">
                  <a14:compatExt spid="_x0000_s20751"/>
                </a:ext>
                <a:ext uri="{FF2B5EF4-FFF2-40B4-BE49-F238E27FC236}">
                  <a16:creationId xmlns:a16="http://schemas.microsoft.com/office/drawing/2014/main" id="{00000000-0008-0000-0100-00000F5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142875</xdr:colOff>
          <xdr:row>176</xdr:row>
          <xdr:rowOff>95250</xdr:rowOff>
        </xdr:from>
        <xdr:to>
          <xdr:col>42</xdr:col>
          <xdr:colOff>104775</xdr:colOff>
          <xdr:row>181</xdr:row>
          <xdr:rowOff>0</xdr:rowOff>
        </xdr:to>
        <xdr:sp macro="" textlink="">
          <xdr:nvSpPr>
            <xdr:cNvPr id="20752" name="Check Box 272" hidden="1">
              <a:extLst>
                <a:ext uri="{63B3BB69-23CF-44E3-9099-C40C66FF867C}">
                  <a14:compatExt spid="_x0000_s20752"/>
                </a:ext>
                <a:ext uri="{FF2B5EF4-FFF2-40B4-BE49-F238E27FC236}">
                  <a16:creationId xmlns:a16="http://schemas.microsoft.com/office/drawing/2014/main" id="{00000000-0008-0000-0100-0000105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3175">
          <a:solidFill>
            <a:schemeClr val="tx1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C0C0C0" mc:Ignorable="a14" a14:legacySpreadsheetColorIndex="22">
            <a:alpha val="50000"/>
          </a:srgb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78.xml"/><Relationship Id="rId21" Type="http://schemas.openxmlformats.org/officeDocument/2006/relationships/ctrlProp" Target="../ctrlProps/ctrlProp82.xml"/><Relationship Id="rId42" Type="http://schemas.openxmlformats.org/officeDocument/2006/relationships/ctrlProp" Target="../ctrlProps/ctrlProp103.xml"/><Relationship Id="rId47" Type="http://schemas.openxmlformats.org/officeDocument/2006/relationships/ctrlProp" Target="../ctrlProps/ctrlProp108.xml"/><Relationship Id="rId63" Type="http://schemas.openxmlformats.org/officeDocument/2006/relationships/ctrlProp" Target="../ctrlProps/ctrlProp124.xml"/><Relationship Id="rId68" Type="http://schemas.openxmlformats.org/officeDocument/2006/relationships/ctrlProp" Target="../ctrlProps/ctrlProp129.xml"/><Relationship Id="rId84" Type="http://schemas.openxmlformats.org/officeDocument/2006/relationships/ctrlProp" Target="../ctrlProps/ctrlProp145.xml"/><Relationship Id="rId89" Type="http://schemas.openxmlformats.org/officeDocument/2006/relationships/ctrlProp" Target="../ctrlProps/ctrlProp150.xml"/><Relationship Id="rId112" Type="http://schemas.openxmlformats.org/officeDocument/2006/relationships/ctrlProp" Target="../ctrlProps/ctrlProp173.xml"/><Relationship Id="rId16" Type="http://schemas.openxmlformats.org/officeDocument/2006/relationships/ctrlProp" Target="../ctrlProps/ctrlProp77.xml"/><Relationship Id="rId107" Type="http://schemas.openxmlformats.org/officeDocument/2006/relationships/ctrlProp" Target="../ctrlProps/ctrlProp168.xml"/><Relationship Id="rId11" Type="http://schemas.openxmlformats.org/officeDocument/2006/relationships/ctrlProp" Target="../ctrlProps/ctrlProp72.xml"/><Relationship Id="rId32" Type="http://schemas.openxmlformats.org/officeDocument/2006/relationships/ctrlProp" Target="../ctrlProps/ctrlProp93.xml"/><Relationship Id="rId37" Type="http://schemas.openxmlformats.org/officeDocument/2006/relationships/ctrlProp" Target="../ctrlProps/ctrlProp98.xml"/><Relationship Id="rId53" Type="http://schemas.openxmlformats.org/officeDocument/2006/relationships/ctrlProp" Target="../ctrlProps/ctrlProp114.xml"/><Relationship Id="rId58" Type="http://schemas.openxmlformats.org/officeDocument/2006/relationships/ctrlProp" Target="../ctrlProps/ctrlProp119.xml"/><Relationship Id="rId74" Type="http://schemas.openxmlformats.org/officeDocument/2006/relationships/ctrlProp" Target="../ctrlProps/ctrlProp135.xml"/><Relationship Id="rId79" Type="http://schemas.openxmlformats.org/officeDocument/2006/relationships/ctrlProp" Target="../ctrlProps/ctrlProp140.xml"/><Relationship Id="rId102" Type="http://schemas.openxmlformats.org/officeDocument/2006/relationships/ctrlProp" Target="../ctrlProps/ctrlProp163.xml"/><Relationship Id="rId123" Type="http://schemas.openxmlformats.org/officeDocument/2006/relationships/ctrlProp" Target="../ctrlProps/ctrlProp184.xml"/><Relationship Id="rId128" Type="http://schemas.openxmlformats.org/officeDocument/2006/relationships/ctrlProp" Target="../ctrlProps/ctrlProp189.xml"/><Relationship Id="rId5" Type="http://schemas.openxmlformats.org/officeDocument/2006/relationships/ctrlProp" Target="../ctrlProps/ctrlProp66.xml"/><Relationship Id="rId90" Type="http://schemas.openxmlformats.org/officeDocument/2006/relationships/ctrlProp" Target="../ctrlProps/ctrlProp151.xml"/><Relationship Id="rId95" Type="http://schemas.openxmlformats.org/officeDocument/2006/relationships/ctrlProp" Target="../ctrlProps/ctrlProp156.xml"/><Relationship Id="rId22" Type="http://schemas.openxmlformats.org/officeDocument/2006/relationships/ctrlProp" Target="../ctrlProps/ctrlProp83.xml"/><Relationship Id="rId27" Type="http://schemas.openxmlformats.org/officeDocument/2006/relationships/ctrlProp" Target="../ctrlProps/ctrlProp88.xml"/><Relationship Id="rId43" Type="http://schemas.openxmlformats.org/officeDocument/2006/relationships/ctrlProp" Target="../ctrlProps/ctrlProp104.xml"/><Relationship Id="rId48" Type="http://schemas.openxmlformats.org/officeDocument/2006/relationships/ctrlProp" Target="../ctrlProps/ctrlProp109.xml"/><Relationship Id="rId64" Type="http://schemas.openxmlformats.org/officeDocument/2006/relationships/ctrlProp" Target="../ctrlProps/ctrlProp125.xml"/><Relationship Id="rId69" Type="http://schemas.openxmlformats.org/officeDocument/2006/relationships/ctrlProp" Target="../ctrlProps/ctrlProp130.xml"/><Relationship Id="rId113" Type="http://schemas.openxmlformats.org/officeDocument/2006/relationships/ctrlProp" Target="../ctrlProps/ctrlProp174.xml"/><Relationship Id="rId118" Type="http://schemas.openxmlformats.org/officeDocument/2006/relationships/ctrlProp" Target="../ctrlProps/ctrlProp179.xml"/><Relationship Id="rId80" Type="http://schemas.openxmlformats.org/officeDocument/2006/relationships/ctrlProp" Target="../ctrlProps/ctrlProp141.xml"/><Relationship Id="rId85" Type="http://schemas.openxmlformats.org/officeDocument/2006/relationships/ctrlProp" Target="../ctrlProps/ctrlProp146.xml"/><Relationship Id="rId12" Type="http://schemas.openxmlformats.org/officeDocument/2006/relationships/ctrlProp" Target="../ctrlProps/ctrlProp73.xml"/><Relationship Id="rId17" Type="http://schemas.openxmlformats.org/officeDocument/2006/relationships/ctrlProp" Target="../ctrlProps/ctrlProp78.xml"/><Relationship Id="rId33" Type="http://schemas.openxmlformats.org/officeDocument/2006/relationships/ctrlProp" Target="../ctrlProps/ctrlProp94.xml"/><Relationship Id="rId38" Type="http://schemas.openxmlformats.org/officeDocument/2006/relationships/ctrlProp" Target="../ctrlProps/ctrlProp99.xml"/><Relationship Id="rId59" Type="http://schemas.openxmlformats.org/officeDocument/2006/relationships/ctrlProp" Target="../ctrlProps/ctrlProp120.xml"/><Relationship Id="rId103" Type="http://schemas.openxmlformats.org/officeDocument/2006/relationships/ctrlProp" Target="../ctrlProps/ctrlProp164.xml"/><Relationship Id="rId108" Type="http://schemas.openxmlformats.org/officeDocument/2006/relationships/ctrlProp" Target="../ctrlProps/ctrlProp169.xml"/><Relationship Id="rId124" Type="http://schemas.openxmlformats.org/officeDocument/2006/relationships/ctrlProp" Target="../ctrlProps/ctrlProp185.xml"/><Relationship Id="rId129" Type="http://schemas.openxmlformats.org/officeDocument/2006/relationships/ctrlProp" Target="../ctrlProps/ctrlProp190.xml"/><Relationship Id="rId54" Type="http://schemas.openxmlformats.org/officeDocument/2006/relationships/ctrlProp" Target="../ctrlProps/ctrlProp115.xml"/><Relationship Id="rId70" Type="http://schemas.openxmlformats.org/officeDocument/2006/relationships/ctrlProp" Target="../ctrlProps/ctrlProp131.xml"/><Relationship Id="rId75" Type="http://schemas.openxmlformats.org/officeDocument/2006/relationships/ctrlProp" Target="../ctrlProps/ctrlProp136.xml"/><Relationship Id="rId91" Type="http://schemas.openxmlformats.org/officeDocument/2006/relationships/ctrlProp" Target="../ctrlProps/ctrlProp152.xml"/><Relationship Id="rId96" Type="http://schemas.openxmlformats.org/officeDocument/2006/relationships/ctrlProp" Target="../ctrlProps/ctrlProp15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7.xml"/><Relationship Id="rId23" Type="http://schemas.openxmlformats.org/officeDocument/2006/relationships/ctrlProp" Target="../ctrlProps/ctrlProp84.xml"/><Relationship Id="rId28" Type="http://schemas.openxmlformats.org/officeDocument/2006/relationships/ctrlProp" Target="../ctrlProps/ctrlProp89.xml"/><Relationship Id="rId49" Type="http://schemas.openxmlformats.org/officeDocument/2006/relationships/ctrlProp" Target="../ctrlProps/ctrlProp110.xml"/><Relationship Id="rId114" Type="http://schemas.openxmlformats.org/officeDocument/2006/relationships/ctrlProp" Target="../ctrlProps/ctrlProp175.xml"/><Relationship Id="rId119" Type="http://schemas.openxmlformats.org/officeDocument/2006/relationships/ctrlProp" Target="../ctrlProps/ctrlProp180.xml"/><Relationship Id="rId44" Type="http://schemas.openxmlformats.org/officeDocument/2006/relationships/ctrlProp" Target="../ctrlProps/ctrlProp105.xml"/><Relationship Id="rId60" Type="http://schemas.openxmlformats.org/officeDocument/2006/relationships/ctrlProp" Target="../ctrlProps/ctrlProp121.xml"/><Relationship Id="rId65" Type="http://schemas.openxmlformats.org/officeDocument/2006/relationships/ctrlProp" Target="../ctrlProps/ctrlProp126.xml"/><Relationship Id="rId81" Type="http://schemas.openxmlformats.org/officeDocument/2006/relationships/ctrlProp" Target="../ctrlProps/ctrlProp142.xml"/><Relationship Id="rId86" Type="http://schemas.openxmlformats.org/officeDocument/2006/relationships/ctrlProp" Target="../ctrlProps/ctrlProp147.xml"/><Relationship Id="rId130" Type="http://schemas.openxmlformats.org/officeDocument/2006/relationships/ctrlProp" Target="../ctrlProps/ctrlProp191.xml"/><Relationship Id="rId13" Type="http://schemas.openxmlformats.org/officeDocument/2006/relationships/ctrlProp" Target="../ctrlProps/ctrlProp74.xml"/><Relationship Id="rId18" Type="http://schemas.openxmlformats.org/officeDocument/2006/relationships/ctrlProp" Target="../ctrlProps/ctrlProp79.xml"/><Relationship Id="rId39" Type="http://schemas.openxmlformats.org/officeDocument/2006/relationships/ctrlProp" Target="../ctrlProps/ctrlProp100.xml"/><Relationship Id="rId109" Type="http://schemas.openxmlformats.org/officeDocument/2006/relationships/ctrlProp" Target="../ctrlProps/ctrlProp170.xml"/><Relationship Id="rId34" Type="http://schemas.openxmlformats.org/officeDocument/2006/relationships/ctrlProp" Target="../ctrlProps/ctrlProp95.xml"/><Relationship Id="rId50" Type="http://schemas.openxmlformats.org/officeDocument/2006/relationships/ctrlProp" Target="../ctrlProps/ctrlProp111.xml"/><Relationship Id="rId55" Type="http://schemas.openxmlformats.org/officeDocument/2006/relationships/ctrlProp" Target="../ctrlProps/ctrlProp116.xml"/><Relationship Id="rId76" Type="http://schemas.openxmlformats.org/officeDocument/2006/relationships/ctrlProp" Target="../ctrlProps/ctrlProp137.xml"/><Relationship Id="rId97" Type="http://schemas.openxmlformats.org/officeDocument/2006/relationships/ctrlProp" Target="../ctrlProps/ctrlProp158.xml"/><Relationship Id="rId104" Type="http://schemas.openxmlformats.org/officeDocument/2006/relationships/ctrlProp" Target="../ctrlProps/ctrlProp165.xml"/><Relationship Id="rId120" Type="http://schemas.openxmlformats.org/officeDocument/2006/relationships/ctrlProp" Target="../ctrlProps/ctrlProp181.xml"/><Relationship Id="rId125" Type="http://schemas.openxmlformats.org/officeDocument/2006/relationships/ctrlProp" Target="../ctrlProps/ctrlProp186.xml"/><Relationship Id="rId7" Type="http://schemas.openxmlformats.org/officeDocument/2006/relationships/ctrlProp" Target="../ctrlProps/ctrlProp68.xml"/><Relationship Id="rId71" Type="http://schemas.openxmlformats.org/officeDocument/2006/relationships/ctrlProp" Target="../ctrlProps/ctrlProp132.xml"/><Relationship Id="rId92" Type="http://schemas.openxmlformats.org/officeDocument/2006/relationships/ctrlProp" Target="../ctrlProps/ctrlProp153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90.xml"/><Relationship Id="rId24" Type="http://schemas.openxmlformats.org/officeDocument/2006/relationships/ctrlProp" Target="../ctrlProps/ctrlProp85.xml"/><Relationship Id="rId40" Type="http://schemas.openxmlformats.org/officeDocument/2006/relationships/ctrlProp" Target="../ctrlProps/ctrlProp101.xml"/><Relationship Id="rId45" Type="http://schemas.openxmlformats.org/officeDocument/2006/relationships/ctrlProp" Target="../ctrlProps/ctrlProp106.xml"/><Relationship Id="rId66" Type="http://schemas.openxmlformats.org/officeDocument/2006/relationships/ctrlProp" Target="../ctrlProps/ctrlProp127.xml"/><Relationship Id="rId87" Type="http://schemas.openxmlformats.org/officeDocument/2006/relationships/ctrlProp" Target="../ctrlProps/ctrlProp148.xml"/><Relationship Id="rId110" Type="http://schemas.openxmlformats.org/officeDocument/2006/relationships/ctrlProp" Target="../ctrlProps/ctrlProp171.xml"/><Relationship Id="rId115" Type="http://schemas.openxmlformats.org/officeDocument/2006/relationships/ctrlProp" Target="../ctrlProps/ctrlProp176.xml"/><Relationship Id="rId131" Type="http://schemas.openxmlformats.org/officeDocument/2006/relationships/ctrlProp" Target="../ctrlProps/ctrlProp192.xml"/><Relationship Id="rId61" Type="http://schemas.openxmlformats.org/officeDocument/2006/relationships/ctrlProp" Target="../ctrlProps/ctrlProp122.xml"/><Relationship Id="rId82" Type="http://schemas.openxmlformats.org/officeDocument/2006/relationships/ctrlProp" Target="../ctrlProps/ctrlProp143.xml"/><Relationship Id="rId19" Type="http://schemas.openxmlformats.org/officeDocument/2006/relationships/ctrlProp" Target="../ctrlProps/ctrlProp80.xml"/><Relationship Id="rId14" Type="http://schemas.openxmlformats.org/officeDocument/2006/relationships/ctrlProp" Target="../ctrlProps/ctrlProp75.xml"/><Relationship Id="rId30" Type="http://schemas.openxmlformats.org/officeDocument/2006/relationships/ctrlProp" Target="../ctrlProps/ctrlProp91.xml"/><Relationship Id="rId35" Type="http://schemas.openxmlformats.org/officeDocument/2006/relationships/ctrlProp" Target="../ctrlProps/ctrlProp96.xml"/><Relationship Id="rId56" Type="http://schemas.openxmlformats.org/officeDocument/2006/relationships/ctrlProp" Target="../ctrlProps/ctrlProp117.xml"/><Relationship Id="rId77" Type="http://schemas.openxmlformats.org/officeDocument/2006/relationships/ctrlProp" Target="../ctrlProps/ctrlProp138.xml"/><Relationship Id="rId100" Type="http://schemas.openxmlformats.org/officeDocument/2006/relationships/ctrlProp" Target="../ctrlProps/ctrlProp161.xml"/><Relationship Id="rId105" Type="http://schemas.openxmlformats.org/officeDocument/2006/relationships/ctrlProp" Target="../ctrlProps/ctrlProp166.xml"/><Relationship Id="rId126" Type="http://schemas.openxmlformats.org/officeDocument/2006/relationships/ctrlProp" Target="../ctrlProps/ctrlProp187.xml"/><Relationship Id="rId8" Type="http://schemas.openxmlformats.org/officeDocument/2006/relationships/ctrlProp" Target="../ctrlProps/ctrlProp69.xml"/><Relationship Id="rId51" Type="http://schemas.openxmlformats.org/officeDocument/2006/relationships/ctrlProp" Target="../ctrlProps/ctrlProp112.xml"/><Relationship Id="rId72" Type="http://schemas.openxmlformats.org/officeDocument/2006/relationships/ctrlProp" Target="../ctrlProps/ctrlProp133.xml"/><Relationship Id="rId93" Type="http://schemas.openxmlformats.org/officeDocument/2006/relationships/ctrlProp" Target="../ctrlProps/ctrlProp154.xml"/><Relationship Id="rId98" Type="http://schemas.openxmlformats.org/officeDocument/2006/relationships/ctrlProp" Target="../ctrlProps/ctrlProp159.xml"/><Relationship Id="rId121" Type="http://schemas.openxmlformats.org/officeDocument/2006/relationships/ctrlProp" Target="../ctrlProps/ctrlProp182.xml"/><Relationship Id="rId3" Type="http://schemas.openxmlformats.org/officeDocument/2006/relationships/vmlDrawing" Target="../drawings/vmlDrawing2.vml"/><Relationship Id="rId25" Type="http://schemas.openxmlformats.org/officeDocument/2006/relationships/ctrlProp" Target="../ctrlProps/ctrlProp86.xml"/><Relationship Id="rId46" Type="http://schemas.openxmlformats.org/officeDocument/2006/relationships/ctrlProp" Target="../ctrlProps/ctrlProp107.xml"/><Relationship Id="rId67" Type="http://schemas.openxmlformats.org/officeDocument/2006/relationships/ctrlProp" Target="../ctrlProps/ctrlProp128.xml"/><Relationship Id="rId116" Type="http://schemas.openxmlformats.org/officeDocument/2006/relationships/ctrlProp" Target="../ctrlProps/ctrlProp177.xml"/><Relationship Id="rId20" Type="http://schemas.openxmlformats.org/officeDocument/2006/relationships/ctrlProp" Target="../ctrlProps/ctrlProp81.xml"/><Relationship Id="rId41" Type="http://schemas.openxmlformats.org/officeDocument/2006/relationships/ctrlProp" Target="../ctrlProps/ctrlProp102.xml"/><Relationship Id="rId62" Type="http://schemas.openxmlformats.org/officeDocument/2006/relationships/ctrlProp" Target="../ctrlProps/ctrlProp123.xml"/><Relationship Id="rId83" Type="http://schemas.openxmlformats.org/officeDocument/2006/relationships/ctrlProp" Target="../ctrlProps/ctrlProp144.xml"/><Relationship Id="rId88" Type="http://schemas.openxmlformats.org/officeDocument/2006/relationships/ctrlProp" Target="../ctrlProps/ctrlProp149.xml"/><Relationship Id="rId111" Type="http://schemas.openxmlformats.org/officeDocument/2006/relationships/ctrlProp" Target="../ctrlProps/ctrlProp172.xml"/><Relationship Id="rId132" Type="http://schemas.openxmlformats.org/officeDocument/2006/relationships/comments" Target="../comments2.xml"/><Relationship Id="rId15" Type="http://schemas.openxmlformats.org/officeDocument/2006/relationships/ctrlProp" Target="../ctrlProps/ctrlProp76.xml"/><Relationship Id="rId36" Type="http://schemas.openxmlformats.org/officeDocument/2006/relationships/ctrlProp" Target="../ctrlProps/ctrlProp97.xml"/><Relationship Id="rId57" Type="http://schemas.openxmlformats.org/officeDocument/2006/relationships/ctrlProp" Target="../ctrlProps/ctrlProp118.xml"/><Relationship Id="rId106" Type="http://schemas.openxmlformats.org/officeDocument/2006/relationships/ctrlProp" Target="../ctrlProps/ctrlProp167.xml"/><Relationship Id="rId127" Type="http://schemas.openxmlformats.org/officeDocument/2006/relationships/ctrlProp" Target="../ctrlProps/ctrlProp188.xml"/><Relationship Id="rId10" Type="http://schemas.openxmlformats.org/officeDocument/2006/relationships/ctrlProp" Target="../ctrlProps/ctrlProp71.xml"/><Relationship Id="rId31" Type="http://schemas.openxmlformats.org/officeDocument/2006/relationships/ctrlProp" Target="../ctrlProps/ctrlProp92.xml"/><Relationship Id="rId52" Type="http://schemas.openxmlformats.org/officeDocument/2006/relationships/ctrlProp" Target="../ctrlProps/ctrlProp113.xml"/><Relationship Id="rId73" Type="http://schemas.openxmlformats.org/officeDocument/2006/relationships/ctrlProp" Target="../ctrlProps/ctrlProp134.xml"/><Relationship Id="rId78" Type="http://schemas.openxmlformats.org/officeDocument/2006/relationships/ctrlProp" Target="../ctrlProps/ctrlProp139.xml"/><Relationship Id="rId94" Type="http://schemas.openxmlformats.org/officeDocument/2006/relationships/ctrlProp" Target="../ctrlProps/ctrlProp155.xml"/><Relationship Id="rId99" Type="http://schemas.openxmlformats.org/officeDocument/2006/relationships/ctrlProp" Target="../ctrlProps/ctrlProp160.xml"/><Relationship Id="rId101" Type="http://schemas.openxmlformats.org/officeDocument/2006/relationships/ctrlProp" Target="../ctrlProps/ctrlProp162.xml"/><Relationship Id="rId122" Type="http://schemas.openxmlformats.org/officeDocument/2006/relationships/ctrlProp" Target="../ctrlProps/ctrlProp183.xml"/><Relationship Id="rId4" Type="http://schemas.openxmlformats.org/officeDocument/2006/relationships/ctrlProp" Target="../ctrlProps/ctrlProp65.xml"/><Relationship Id="rId9" Type="http://schemas.openxmlformats.org/officeDocument/2006/relationships/ctrlProp" Target="../ctrlProps/ctrlProp70.xml"/><Relationship Id="rId26" Type="http://schemas.openxmlformats.org/officeDocument/2006/relationships/ctrlProp" Target="../ctrlProps/ctrlProp8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84F57-5CC7-44E6-9691-9721BDE771E2}">
  <sheetPr>
    <tabColor rgb="FF00B050"/>
  </sheetPr>
  <dimension ref="A1:DC383"/>
  <sheetViews>
    <sheetView showGridLines="0" tabSelected="1" zoomScaleNormal="100" zoomScaleSheetLayoutView="100" workbookViewId="0">
      <selection activeCell="J7" sqref="J7:AW10"/>
    </sheetView>
  </sheetViews>
  <sheetFormatPr defaultRowHeight="13.5"/>
  <cols>
    <col min="1" max="1" width="2.5" style="1" customWidth="1"/>
    <col min="2" max="2" width="0.875" style="1" customWidth="1"/>
    <col min="3" max="3" width="1.625" style="1" customWidth="1"/>
    <col min="4" max="4" width="2" style="1" customWidth="1"/>
    <col min="5" max="6" width="1" style="1" customWidth="1"/>
    <col min="7" max="12" width="2" style="1" customWidth="1"/>
    <col min="13" max="14" width="1" style="1" customWidth="1"/>
    <col min="15" max="15" width="1.125" style="1" customWidth="1"/>
    <col min="16" max="18" width="2" style="1" customWidth="1"/>
    <col min="19" max="22" width="1" style="1" customWidth="1"/>
    <col min="23" max="23" width="1.875" style="1" customWidth="1"/>
    <col min="24" max="24" width="1.5" style="1" customWidth="1"/>
    <col min="25" max="25" width="2" style="1" customWidth="1"/>
    <col min="26" max="27" width="0.75" style="1" customWidth="1"/>
    <col min="28" max="28" width="2" style="1" customWidth="1"/>
    <col min="29" max="29" width="4.25" style="1" customWidth="1"/>
    <col min="30" max="30" width="2" style="1" customWidth="1"/>
    <col min="31" max="31" width="1" style="1" customWidth="1"/>
    <col min="32" max="32" width="1.625" style="1" customWidth="1"/>
    <col min="33" max="33" width="0.625" style="1" customWidth="1"/>
    <col min="34" max="36" width="1" style="1" customWidth="1"/>
    <col min="37" max="39" width="2" style="1" customWidth="1"/>
    <col min="40" max="40" width="0.75" style="1" customWidth="1"/>
    <col min="41" max="41" width="1.375" style="1" customWidth="1"/>
    <col min="42" max="42" width="0.375" style="1" customWidth="1"/>
    <col min="43" max="43" width="2.625" style="1" customWidth="1"/>
    <col min="44" max="44" width="3" style="1" customWidth="1"/>
    <col min="45" max="45" width="3.375" style="1" customWidth="1"/>
    <col min="46" max="46" width="2.5" style="1" customWidth="1"/>
    <col min="47" max="47" width="2.125" style="1" customWidth="1"/>
    <col min="48" max="48" width="2.375" style="1" customWidth="1"/>
    <col min="49" max="49" width="3.125" style="1" customWidth="1"/>
    <col min="50" max="50" width="3.625" style="1" customWidth="1"/>
    <col min="51" max="51" width="3.875" style="1" customWidth="1"/>
    <col min="52" max="52" width="2.875" style="1" customWidth="1"/>
    <col min="53" max="53" width="2.5" style="1" customWidth="1"/>
    <col min="54" max="54" width="3.625" style="1" customWidth="1"/>
    <col min="55" max="55" width="3" style="1" customWidth="1"/>
    <col min="56" max="59" width="2.75" style="1" customWidth="1"/>
    <col min="60" max="60" width="2.875" style="1" customWidth="1"/>
    <col min="61" max="61" width="2.75" style="1" customWidth="1"/>
    <col min="62" max="62" width="0.75" style="1" customWidth="1"/>
    <col min="63" max="63" width="2.125" style="2" customWidth="1"/>
    <col min="64" max="64" width="0.5" style="2" customWidth="1"/>
    <col min="65" max="112" width="2.125" style="1" customWidth="1"/>
    <col min="113" max="16384" width="9" style="1"/>
  </cols>
  <sheetData>
    <row r="1" spans="1:74" ht="4.5" customHeight="1"/>
    <row r="2" spans="1:74" ht="19.5" customHeight="1">
      <c r="C2" s="145" t="s">
        <v>100</v>
      </c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7"/>
      <c r="X2" s="536"/>
      <c r="Y2" s="537"/>
      <c r="Z2" s="537"/>
      <c r="AA2" s="537"/>
      <c r="AB2" s="537"/>
      <c r="AC2" s="537"/>
      <c r="AD2" s="537"/>
      <c r="AE2" s="535" t="s">
        <v>101</v>
      </c>
      <c r="AF2" s="535"/>
      <c r="AG2" s="535"/>
      <c r="AH2" s="535"/>
      <c r="AI2" s="535"/>
      <c r="AJ2" s="535"/>
      <c r="AK2" s="535"/>
      <c r="AL2" s="535"/>
      <c r="AM2" s="535"/>
      <c r="AN2" s="535"/>
      <c r="AO2" s="535"/>
      <c r="AP2" s="535"/>
      <c r="AQ2" s="535"/>
      <c r="AR2" s="535"/>
      <c r="AS2" s="535"/>
      <c r="AT2" s="535"/>
      <c r="AU2" s="535"/>
      <c r="AV2" s="535"/>
      <c r="AW2" s="535"/>
      <c r="AX2" s="535"/>
      <c r="AY2" s="535"/>
      <c r="AZ2" s="535"/>
      <c r="BA2" s="535"/>
      <c r="BB2" s="535"/>
      <c r="BC2" s="535"/>
      <c r="BD2" s="535"/>
      <c r="BE2" s="535"/>
      <c r="BF2" s="535"/>
      <c r="BG2" s="535"/>
      <c r="BH2" s="535"/>
      <c r="BI2" s="535"/>
    </row>
    <row r="3" spans="1:74" ht="6" customHeight="1"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</row>
    <row r="4" spans="1:74" ht="12.75" customHeight="1"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5" t="s">
        <v>41</v>
      </c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</row>
    <row r="5" spans="1:74" ht="4.5" customHeight="1"/>
    <row r="6" spans="1:74" ht="4.5" customHeight="1" thickBot="1"/>
    <row r="7" spans="1:74" ht="15" customHeight="1">
      <c r="C7" s="504" t="s">
        <v>99</v>
      </c>
      <c r="D7" s="505"/>
      <c r="E7" s="505"/>
      <c r="F7" s="505"/>
      <c r="G7" s="505"/>
      <c r="H7" s="505"/>
      <c r="I7" s="506"/>
      <c r="J7" s="526" t="s">
        <v>2</v>
      </c>
      <c r="K7" s="527"/>
      <c r="L7" s="527"/>
      <c r="M7" s="527"/>
      <c r="N7" s="527"/>
      <c r="O7" s="527"/>
      <c r="P7" s="527"/>
      <c r="Q7" s="527"/>
      <c r="R7" s="527"/>
      <c r="S7" s="527"/>
      <c r="T7" s="527"/>
      <c r="U7" s="527"/>
      <c r="V7" s="527"/>
      <c r="W7" s="527"/>
      <c r="X7" s="527"/>
      <c r="Y7" s="527"/>
      <c r="Z7" s="527"/>
      <c r="AA7" s="527"/>
      <c r="AB7" s="527"/>
      <c r="AC7" s="527"/>
      <c r="AD7" s="527"/>
      <c r="AE7" s="527"/>
      <c r="AF7" s="527"/>
      <c r="AG7" s="527"/>
      <c r="AH7" s="527"/>
      <c r="AI7" s="527"/>
      <c r="AJ7" s="527"/>
      <c r="AK7" s="527"/>
      <c r="AL7" s="527"/>
      <c r="AM7" s="527"/>
      <c r="AN7" s="527"/>
      <c r="AO7" s="527"/>
      <c r="AP7" s="527"/>
      <c r="AQ7" s="527"/>
      <c r="AR7" s="527"/>
      <c r="AS7" s="527"/>
      <c r="AT7" s="527"/>
      <c r="AU7" s="527"/>
      <c r="AV7" s="527"/>
      <c r="AW7" s="528"/>
      <c r="AX7" s="513" t="s">
        <v>0</v>
      </c>
      <c r="AY7" s="514"/>
      <c r="AZ7" s="519"/>
      <c r="BA7" s="520"/>
      <c r="BB7" s="520"/>
      <c r="BC7" s="520"/>
      <c r="BD7" s="520"/>
      <c r="BE7" s="520"/>
      <c r="BF7" s="520"/>
      <c r="BG7" s="520"/>
      <c r="BH7" s="520"/>
      <c r="BI7" s="521"/>
    </row>
    <row r="8" spans="1:74" ht="6" customHeight="1">
      <c r="C8" s="507"/>
      <c r="D8" s="508"/>
      <c r="E8" s="508"/>
      <c r="F8" s="508"/>
      <c r="G8" s="508"/>
      <c r="H8" s="508"/>
      <c r="I8" s="509"/>
      <c r="J8" s="529"/>
      <c r="K8" s="530"/>
      <c r="L8" s="530"/>
      <c r="M8" s="530"/>
      <c r="N8" s="530"/>
      <c r="O8" s="530"/>
      <c r="P8" s="530"/>
      <c r="Q8" s="530"/>
      <c r="R8" s="530"/>
      <c r="S8" s="530"/>
      <c r="T8" s="530"/>
      <c r="U8" s="530"/>
      <c r="V8" s="530"/>
      <c r="W8" s="530"/>
      <c r="X8" s="530"/>
      <c r="Y8" s="530"/>
      <c r="Z8" s="530"/>
      <c r="AA8" s="530"/>
      <c r="AB8" s="530"/>
      <c r="AC8" s="530"/>
      <c r="AD8" s="530"/>
      <c r="AE8" s="530"/>
      <c r="AF8" s="530"/>
      <c r="AG8" s="530"/>
      <c r="AH8" s="530"/>
      <c r="AI8" s="530"/>
      <c r="AJ8" s="530"/>
      <c r="AK8" s="530"/>
      <c r="AL8" s="530"/>
      <c r="AM8" s="530"/>
      <c r="AN8" s="530"/>
      <c r="AO8" s="530"/>
      <c r="AP8" s="530"/>
      <c r="AQ8" s="530"/>
      <c r="AR8" s="530"/>
      <c r="AS8" s="530"/>
      <c r="AT8" s="530"/>
      <c r="AU8" s="530"/>
      <c r="AV8" s="530"/>
      <c r="AW8" s="531"/>
      <c r="AX8" s="515"/>
      <c r="AY8" s="516"/>
      <c r="AZ8" s="522"/>
      <c r="BA8" s="522"/>
      <c r="BB8" s="522"/>
      <c r="BC8" s="522"/>
      <c r="BD8" s="522"/>
      <c r="BE8" s="522"/>
      <c r="BF8" s="522"/>
      <c r="BG8" s="522"/>
      <c r="BH8" s="522"/>
      <c r="BI8" s="523"/>
    </row>
    <row r="9" spans="1:74" ht="6" customHeight="1">
      <c r="C9" s="507"/>
      <c r="D9" s="508"/>
      <c r="E9" s="508"/>
      <c r="F9" s="508"/>
      <c r="G9" s="508"/>
      <c r="H9" s="508"/>
      <c r="I9" s="509"/>
      <c r="J9" s="529"/>
      <c r="K9" s="530"/>
      <c r="L9" s="530"/>
      <c r="M9" s="530"/>
      <c r="N9" s="530"/>
      <c r="O9" s="530"/>
      <c r="P9" s="530"/>
      <c r="Q9" s="530"/>
      <c r="R9" s="530"/>
      <c r="S9" s="530"/>
      <c r="T9" s="530"/>
      <c r="U9" s="530"/>
      <c r="V9" s="530"/>
      <c r="W9" s="530"/>
      <c r="X9" s="530"/>
      <c r="Y9" s="530"/>
      <c r="Z9" s="530"/>
      <c r="AA9" s="530"/>
      <c r="AB9" s="530"/>
      <c r="AC9" s="530"/>
      <c r="AD9" s="530"/>
      <c r="AE9" s="530"/>
      <c r="AF9" s="530"/>
      <c r="AG9" s="530"/>
      <c r="AH9" s="530"/>
      <c r="AI9" s="530"/>
      <c r="AJ9" s="530"/>
      <c r="AK9" s="530"/>
      <c r="AL9" s="530"/>
      <c r="AM9" s="530"/>
      <c r="AN9" s="530"/>
      <c r="AO9" s="530"/>
      <c r="AP9" s="530"/>
      <c r="AQ9" s="530"/>
      <c r="AR9" s="530"/>
      <c r="AS9" s="530"/>
      <c r="AT9" s="530"/>
      <c r="AU9" s="530"/>
      <c r="AV9" s="530"/>
      <c r="AW9" s="531"/>
      <c r="AX9" s="515"/>
      <c r="AY9" s="516"/>
      <c r="AZ9" s="522"/>
      <c r="BA9" s="522"/>
      <c r="BB9" s="522"/>
      <c r="BC9" s="522"/>
      <c r="BD9" s="522"/>
      <c r="BE9" s="522"/>
      <c r="BF9" s="522"/>
      <c r="BG9" s="522"/>
      <c r="BH9" s="522"/>
      <c r="BI9" s="523"/>
    </row>
    <row r="10" spans="1:74" ht="6" customHeight="1" thickBot="1">
      <c r="C10" s="510"/>
      <c r="D10" s="511"/>
      <c r="E10" s="511"/>
      <c r="F10" s="511"/>
      <c r="G10" s="511"/>
      <c r="H10" s="511"/>
      <c r="I10" s="512"/>
      <c r="J10" s="532"/>
      <c r="K10" s="533"/>
      <c r="L10" s="533"/>
      <c r="M10" s="533"/>
      <c r="N10" s="533"/>
      <c r="O10" s="533"/>
      <c r="P10" s="533"/>
      <c r="Q10" s="533"/>
      <c r="R10" s="533"/>
      <c r="S10" s="533"/>
      <c r="T10" s="533"/>
      <c r="U10" s="533"/>
      <c r="V10" s="533"/>
      <c r="W10" s="533"/>
      <c r="X10" s="533"/>
      <c r="Y10" s="533"/>
      <c r="Z10" s="533"/>
      <c r="AA10" s="533"/>
      <c r="AB10" s="533"/>
      <c r="AC10" s="533"/>
      <c r="AD10" s="533"/>
      <c r="AE10" s="533"/>
      <c r="AF10" s="533"/>
      <c r="AG10" s="533"/>
      <c r="AH10" s="533"/>
      <c r="AI10" s="533"/>
      <c r="AJ10" s="533"/>
      <c r="AK10" s="533"/>
      <c r="AL10" s="533"/>
      <c r="AM10" s="533"/>
      <c r="AN10" s="533"/>
      <c r="AO10" s="533"/>
      <c r="AP10" s="533"/>
      <c r="AQ10" s="533"/>
      <c r="AR10" s="533"/>
      <c r="AS10" s="533"/>
      <c r="AT10" s="533"/>
      <c r="AU10" s="533"/>
      <c r="AV10" s="533"/>
      <c r="AW10" s="534"/>
      <c r="AX10" s="517"/>
      <c r="AY10" s="518"/>
      <c r="AZ10" s="524"/>
      <c r="BA10" s="524"/>
      <c r="BB10" s="524"/>
      <c r="BC10" s="524"/>
      <c r="BD10" s="524"/>
      <c r="BE10" s="524"/>
      <c r="BF10" s="524"/>
      <c r="BG10" s="524"/>
      <c r="BH10" s="524"/>
      <c r="BI10" s="525"/>
    </row>
    <row r="11" spans="1:74" ht="6" customHeight="1">
      <c r="D11" s="7"/>
      <c r="E11" s="7"/>
      <c r="F11" s="7"/>
      <c r="X11" s="8"/>
      <c r="Y11" s="9"/>
      <c r="Z11" s="9"/>
      <c r="AA11" s="9"/>
      <c r="AB11" s="9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2"/>
      <c r="AZ11" s="2"/>
    </row>
    <row r="12" spans="1:74" ht="6.75" customHeight="1">
      <c r="A12" s="180" t="s">
        <v>3</v>
      </c>
      <c r="B12" s="11"/>
      <c r="C12" s="182" t="s">
        <v>42</v>
      </c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182"/>
      <c r="AT12" s="182"/>
      <c r="AU12" s="182"/>
      <c r="AV12" s="182"/>
      <c r="AW12" s="182"/>
      <c r="AX12" s="182"/>
      <c r="AY12" s="182"/>
      <c r="AZ12" s="182"/>
      <c r="BA12" s="182"/>
      <c r="BB12" s="182"/>
      <c r="BC12" s="12"/>
    </row>
    <row r="13" spans="1:74" ht="6.75" customHeight="1">
      <c r="A13" s="181"/>
      <c r="B13" s="13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182"/>
      <c r="AT13" s="182"/>
      <c r="AU13" s="182"/>
      <c r="AV13" s="182"/>
      <c r="AW13" s="182"/>
      <c r="AX13" s="182"/>
      <c r="AY13" s="182"/>
      <c r="AZ13" s="182"/>
      <c r="BA13" s="182"/>
      <c r="BB13" s="182"/>
      <c r="BC13" s="12"/>
    </row>
    <row r="14" spans="1:74" ht="7.5" customHeight="1" thickBot="1">
      <c r="A14" s="181"/>
      <c r="B14" s="13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82"/>
      <c r="AT14" s="182"/>
      <c r="AU14" s="182"/>
      <c r="AV14" s="182"/>
      <c r="AW14" s="182"/>
      <c r="AX14" s="182"/>
      <c r="AY14" s="182"/>
      <c r="AZ14" s="182"/>
      <c r="BA14" s="182"/>
      <c r="BB14" s="182"/>
      <c r="BC14" s="12"/>
    </row>
    <row r="15" spans="1:74" ht="6" customHeight="1">
      <c r="A15" s="181"/>
      <c r="B15" s="13"/>
      <c r="C15" s="37"/>
      <c r="D15" s="183" t="s">
        <v>98</v>
      </c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P15" s="187" t="s">
        <v>4</v>
      </c>
      <c r="AQ15" s="188"/>
      <c r="AR15" s="188"/>
      <c r="AS15" s="188"/>
      <c r="AT15" s="188"/>
      <c r="AU15" s="188"/>
      <c r="AV15" s="189"/>
      <c r="AW15" s="195" t="s">
        <v>5</v>
      </c>
      <c r="AX15" s="196"/>
      <c r="AY15" s="196"/>
      <c r="AZ15" s="196"/>
      <c r="BA15" s="196"/>
      <c r="BB15" s="197"/>
      <c r="BC15" s="204" t="s">
        <v>83</v>
      </c>
      <c r="BD15" s="205"/>
      <c r="BE15" s="205"/>
      <c r="BF15" s="205"/>
      <c r="BG15" s="205"/>
      <c r="BH15" s="205"/>
      <c r="BI15" s="206"/>
      <c r="BN15" s="159" t="s">
        <v>96</v>
      </c>
      <c r="BO15" s="160"/>
      <c r="BP15" s="160"/>
      <c r="BQ15" s="160"/>
      <c r="BR15" s="160"/>
      <c r="BS15" s="160"/>
      <c r="BT15" s="160"/>
      <c r="BU15" s="160"/>
      <c r="BV15" s="161"/>
    </row>
    <row r="16" spans="1:74" ht="6" customHeight="1">
      <c r="A16" s="181"/>
      <c r="B16" s="13"/>
      <c r="C16" s="37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P16" s="190"/>
      <c r="AQ16" s="185"/>
      <c r="AR16" s="185"/>
      <c r="AS16" s="185"/>
      <c r="AT16" s="185"/>
      <c r="AU16" s="185"/>
      <c r="AV16" s="191"/>
      <c r="AW16" s="198"/>
      <c r="AX16" s="199"/>
      <c r="AY16" s="199"/>
      <c r="AZ16" s="199"/>
      <c r="BA16" s="199"/>
      <c r="BB16" s="200"/>
      <c r="BC16" s="207"/>
      <c r="BD16" s="208"/>
      <c r="BE16" s="208"/>
      <c r="BF16" s="208"/>
      <c r="BG16" s="208"/>
      <c r="BH16" s="208"/>
      <c r="BI16" s="209"/>
      <c r="BN16" s="162"/>
      <c r="BO16" s="163"/>
      <c r="BP16" s="163"/>
      <c r="BQ16" s="163"/>
      <c r="BR16" s="163"/>
      <c r="BS16" s="163"/>
      <c r="BT16" s="163"/>
      <c r="BU16" s="163"/>
      <c r="BV16" s="164"/>
    </row>
    <row r="17" spans="1:74" ht="5.25" customHeight="1">
      <c r="A17" s="181"/>
      <c r="B17" s="13"/>
      <c r="C17" s="37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P17" s="190"/>
      <c r="AQ17" s="185"/>
      <c r="AR17" s="185"/>
      <c r="AS17" s="185"/>
      <c r="AT17" s="185"/>
      <c r="AU17" s="185"/>
      <c r="AV17" s="191"/>
      <c r="AW17" s="198"/>
      <c r="AX17" s="199"/>
      <c r="AY17" s="199"/>
      <c r="AZ17" s="199"/>
      <c r="BA17" s="199"/>
      <c r="BB17" s="200"/>
      <c r="BC17" s="207"/>
      <c r="BD17" s="208"/>
      <c r="BE17" s="208"/>
      <c r="BF17" s="208"/>
      <c r="BG17" s="208"/>
      <c r="BH17" s="208"/>
      <c r="BI17" s="209"/>
      <c r="BN17" s="162"/>
      <c r="BO17" s="163"/>
      <c r="BP17" s="163"/>
      <c r="BQ17" s="163"/>
      <c r="BR17" s="163"/>
      <c r="BS17" s="163"/>
      <c r="BT17" s="163"/>
      <c r="BU17" s="163"/>
      <c r="BV17" s="164"/>
    </row>
    <row r="18" spans="1:74" ht="3" customHeight="1">
      <c r="A18" s="181"/>
      <c r="B18" s="13"/>
      <c r="C18" s="37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P18" s="190"/>
      <c r="AQ18" s="185"/>
      <c r="AR18" s="185"/>
      <c r="AS18" s="185"/>
      <c r="AT18" s="185"/>
      <c r="AU18" s="185"/>
      <c r="AV18" s="191"/>
      <c r="AW18" s="198"/>
      <c r="AX18" s="199"/>
      <c r="AY18" s="199"/>
      <c r="AZ18" s="199"/>
      <c r="BA18" s="199"/>
      <c r="BB18" s="200"/>
      <c r="BC18" s="207"/>
      <c r="BD18" s="208"/>
      <c r="BE18" s="208"/>
      <c r="BF18" s="208"/>
      <c r="BG18" s="208"/>
      <c r="BH18" s="208"/>
      <c r="BI18" s="209"/>
      <c r="BN18" s="162"/>
      <c r="BO18" s="163"/>
      <c r="BP18" s="163"/>
      <c r="BQ18" s="163"/>
      <c r="BR18" s="163"/>
      <c r="BS18" s="163"/>
      <c r="BT18" s="163"/>
      <c r="BU18" s="163"/>
      <c r="BV18" s="164"/>
    </row>
    <row r="19" spans="1:74" ht="2.25" customHeight="1" thickBot="1">
      <c r="A19" s="181"/>
      <c r="B19" s="13"/>
      <c r="C19" s="37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P19" s="192"/>
      <c r="AQ19" s="193"/>
      <c r="AR19" s="193"/>
      <c r="AS19" s="193"/>
      <c r="AT19" s="193"/>
      <c r="AU19" s="193"/>
      <c r="AV19" s="194"/>
      <c r="AW19" s="201"/>
      <c r="AX19" s="202"/>
      <c r="AY19" s="202"/>
      <c r="AZ19" s="202"/>
      <c r="BA19" s="202"/>
      <c r="BB19" s="203"/>
      <c r="BC19" s="210"/>
      <c r="BD19" s="211"/>
      <c r="BE19" s="211"/>
      <c r="BF19" s="211"/>
      <c r="BG19" s="211"/>
      <c r="BH19" s="211"/>
      <c r="BI19" s="212"/>
      <c r="BN19" s="165"/>
      <c r="BO19" s="166"/>
      <c r="BP19" s="166"/>
      <c r="BQ19" s="166"/>
      <c r="BR19" s="166"/>
      <c r="BS19" s="166"/>
      <c r="BT19" s="166"/>
      <c r="BU19" s="166"/>
      <c r="BV19" s="167"/>
    </row>
    <row r="20" spans="1:74" ht="3.75" customHeight="1">
      <c r="A20" s="181"/>
      <c r="B20" s="13"/>
      <c r="C20" s="37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P20" s="271"/>
      <c r="AQ20" s="16"/>
      <c r="AR20" s="10"/>
      <c r="AS20" s="10"/>
      <c r="AT20" s="10"/>
      <c r="AU20" s="10"/>
      <c r="AV20" s="213" t="s">
        <v>6</v>
      </c>
      <c r="AW20" s="215" t="s">
        <v>43</v>
      </c>
      <c r="AX20" s="10"/>
      <c r="AY20" s="10"/>
      <c r="AZ20" s="10"/>
      <c r="BA20" s="10"/>
      <c r="BB20" s="213" t="s">
        <v>6</v>
      </c>
      <c r="BC20" s="215" t="s">
        <v>44</v>
      </c>
      <c r="BD20" s="10"/>
      <c r="BE20" s="38"/>
      <c r="BF20" s="10"/>
      <c r="BG20" s="10"/>
      <c r="BH20" s="10"/>
      <c r="BI20" s="217" t="s">
        <v>6</v>
      </c>
      <c r="BN20" s="578"/>
      <c r="BO20" s="579"/>
      <c r="BP20" s="579"/>
      <c r="BQ20" s="579"/>
      <c r="BR20" s="579"/>
      <c r="BS20" s="579"/>
      <c r="BT20" s="579"/>
      <c r="BU20" s="579"/>
      <c r="BV20" s="580"/>
    </row>
    <row r="21" spans="1:74" ht="16.5" customHeight="1">
      <c r="A21" s="181"/>
      <c r="B21" s="13"/>
      <c r="C21" s="37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P21" s="272"/>
      <c r="AQ21" s="268"/>
      <c r="AR21" s="268"/>
      <c r="AS21" s="268"/>
      <c r="AT21" s="268"/>
      <c r="AU21" s="268"/>
      <c r="AV21" s="214"/>
      <c r="AW21" s="216"/>
      <c r="AX21" s="269"/>
      <c r="AY21" s="269"/>
      <c r="AZ21" s="269"/>
      <c r="BA21" s="269"/>
      <c r="BB21" s="214"/>
      <c r="BC21" s="216"/>
      <c r="BD21" s="270" t="str">
        <f>IF(AX21&amp;BN20="","",IF(AX21&lt;=BN20,AX21,BN20))</f>
        <v/>
      </c>
      <c r="BE21" s="270"/>
      <c r="BF21" s="270"/>
      <c r="BG21" s="270"/>
      <c r="BH21" s="270"/>
      <c r="BI21" s="218"/>
      <c r="BJ21" s="276" t="s">
        <v>91</v>
      </c>
      <c r="BK21" s="276"/>
      <c r="BL21" s="17"/>
      <c r="BM21" s="148" t="s">
        <v>40</v>
      </c>
      <c r="BN21" s="581"/>
      <c r="BO21" s="582"/>
      <c r="BP21" s="582"/>
      <c r="BQ21" s="582"/>
      <c r="BR21" s="582"/>
      <c r="BS21" s="582"/>
      <c r="BT21" s="582"/>
      <c r="BU21" s="582"/>
      <c r="BV21" s="583"/>
    </row>
    <row r="22" spans="1:74" ht="4.5" customHeight="1" thickBot="1">
      <c r="A22" s="181"/>
      <c r="B22" s="13"/>
      <c r="C22" s="14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5"/>
      <c r="AP22" s="273"/>
      <c r="AQ22" s="39"/>
      <c r="AR22" s="24"/>
      <c r="AS22" s="24"/>
      <c r="AT22" s="24"/>
      <c r="AU22" s="24"/>
      <c r="AV22" s="40"/>
      <c r="AW22" s="24"/>
      <c r="AX22" s="24"/>
      <c r="AY22" s="24"/>
      <c r="AZ22" s="24"/>
      <c r="BA22" s="24"/>
      <c r="BB22" s="40"/>
      <c r="BC22" s="41"/>
      <c r="BD22" s="24"/>
      <c r="BE22" s="24"/>
      <c r="BF22" s="24"/>
      <c r="BG22" s="24"/>
      <c r="BH22" s="24"/>
      <c r="BI22" s="42"/>
      <c r="BJ22" s="276"/>
      <c r="BK22" s="276"/>
      <c r="BL22" s="17"/>
      <c r="BM22" s="148"/>
      <c r="BN22" s="584"/>
      <c r="BO22" s="585"/>
      <c r="BP22" s="585"/>
      <c r="BQ22" s="585"/>
      <c r="BR22" s="585"/>
      <c r="BS22" s="585"/>
      <c r="BT22" s="585"/>
      <c r="BU22" s="585"/>
      <c r="BV22" s="586"/>
    </row>
    <row r="23" spans="1:74" ht="12" customHeight="1">
      <c r="A23" s="181"/>
      <c r="B23" s="13"/>
      <c r="C23" s="14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P23" s="16"/>
      <c r="AQ23" s="16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32"/>
      <c r="BJ23" s="276"/>
      <c r="BK23" s="276"/>
      <c r="BL23" s="17"/>
      <c r="BM23" s="148"/>
    </row>
    <row r="24" spans="1:74" ht="3" customHeight="1">
      <c r="A24" s="181"/>
      <c r="B24" s="13"/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P24" s="16"/>
      <c r="AQ24" s="16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276"/>
      <c r="BK24" s="276"/>
      <c r="BL24" s="17"/>
      <c r="BM24" s="148"/>
    </row>
    <row r="25" spans="1:74" ht="20.25" customHeight="1">
      <c r="A25" s="181"/>
      <c r="B25" s="13"/>
      <c r="C25" s="18" t="s">
        <v>7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9"/>
      <c r="AC25" s="277" t="s">
        <v>94</v>
      </c>
      <c r="AD25" s="278"/>
      <c r="AE25" s="278"/>
      <c r="AF25" s="278"/>
      <c r="AG25" s="278"/>
      <c r="AH25" s="278"/>
      <c r="AI25" s="278"/>
      <c r="AJ25" s="278"/>
      <c r="AK25" s="278"/>
      <c r="AL25" s="278"/>
      <c r="AM25" s="278"/>
      <c r="AN25" s="278"/>
      <c r="AO25" s="278"/>
      <c r="AP25" s="278"/>
      <c r="AQ25" s="278"/>
      <c r="AR25" s="278"/>
      <c r="AS25" s="278"/>
      <c r="AT25" s="278"/>
      <c r="AU25" s="278"/>
      <c r="AV25" s="278"/>
      <c r="AW25" s="278"/>
      <c r="AX25" s="278"/>
      <c r="AY25" s="278"/>
      <c r="AZ25" s="278"/>
      <c r="BA25" s="278"/>
      <c r="BB25" s="278"/>
      <c r="BC25" s="278"/>
      <c r="BD25" s="278"/>
      <c r="BE25" s="278"/>
      <c r="BF25" s="278"/>
      <c r="BG25" s="278"/>
      <c r="BH25" s="278"/>
      <c r="BI25" s="278"/>
      <c r="BJ25" s="276"/>
      <c r="BK25" s="276"/>
      <c r="BL25" s="17"/>
      <c r="BM25" s="148"/>
    </row>
    <row r="26" spans="1:74" ht="3.75" customHeight="1" thickBot="1">
      <c r="A26" s="181"/>
      <c r="B26" s="13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1"/>
      <c r="AC26" s="22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4"/>
      <c r="BJ26" s="276"/>
      <c r="BK26" s="276"/>
      <c r="BL26" s="17"/>
      <c r="BM26" s="148"/>
    </row>
    <row r="27" spans="1:74" ht="11.25" customHeight="1">
      <c r="A27" s="181"/>
      <c r="B27" s="13"/>
      <c r="C27" s="232" t="s">
        <v>45</v>
      </c>
      <c r="D27" s="233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5"/>
      <c r="P27" s="279" t="s">
        <v>8</v>
      </c>
      <c r="Q27" s="234"/>
      <c r="R27" s="234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5"/>
      <c r="AE27" s="280" t="s">
        <v>9</v>
      </c>
      <c r="AF27" s="281"/>
      <c r="AG27" s="281"/>
      <c r="AH27" s="281"/>
      <c r="AI27" s="281"/>
      <c r="AJ27" s="281"/>
      <c r="AK27" s="281"/>
      <c r="AL27" s="281"/>
      <c r="AM27" s="281"/>
      <c r="AN27" s="281"/>
      <c r="AO27" s="281"/>
      <c r="AP27" s="281"/>
      <c r="AQ27" s="281"/>
      <c r="AR27" s="281"/>
      <c r="AS27" s="281"/>
      <c r="AT27" s="281"/>
      <c r="AU27" s="281"/>
      <c r="AV27" s="282"/>
      <c r="AW27" s="289" t="s">
        <v>10</v>
      </c>
      <c r="AX27" s="234"/>
      <c r="AY27" s="234"/>
      <c r="AZ27" s="234"/>
      <c r="BA27" s="234"/>
      <c r="BB27" s="290"/>
      <c r="BC27" s="295" t="s">
        <v>88</v>
      </c>
      <c r="BD27" s="296"/>
      <c r="BE27" s="296"/>
      <c r="BF27" s="296"/>
      <c r="BG27" s="296"/>
      <c r="BH27" s="296"/>
      <c r="BI27" s="297"/>
      <c r="BJ27" s="276"/>
      <c r="BK27" s="276"/>
      <c r="BL27" s="17"/>
      <c r="BM27" s="148"/>
      <c r="BN27" s="168" t="s">
        <v>96</v>
      </c>
      <c r="BO27" s="169"/>
      <c r="BP27" s="169"/>
      <c r="BQ27" s="169"/>
      <c r="BR27" s="169"/>
      <c r="BS27" s="169"/>
      <c r="BT27" s="169"/>
      <c r="BU27" s="169"/>
      <c r="BV27" s="170"/>
    </row>
    <row r="28" spans="1:74" ht="9" customHeight="1">
      <c r="A28" s="181"/>
      <c r="B28" s="13"/>
      <c r="C28" s="236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8"/>
      <c r="P28" s="236"/>
      <c r="Q28" s="237"/>
      <c r="R28" s="237"/>
      <c r="S28" s="237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8"/>
      <c r="AE28" s="283"/>
      <c r="AF28" s="284"/>
      <c r="AG28" s="284"/>
      <c r="AH28" s="284"/>
      <c r="AI28" s="284"/>
      <c r="AJ28" s="284"/>
      <c r="AK28" s="284"/>
      <c r="AL28" s="284"/>
      <c r="AM28" s="284"/>
      <c r="AN28" s="284"/>
      <c r="AO28" s="284"/>
      <c r="AP28" s="284"/>
      <c r="AQ28" s="284"/>
      <c r="AR28" s="284"/>
      <c r="AS28" s="284"/>
      <c r="AT28" s="284"/>
      <c r="AU28" s="284"/>
      <c r="AV28" s="285"/>
      <c r="AW28" s="291"/>
      <c r="AX28" s="237"/>
      <c r="AY28" s="237"/>
      <c r="AZ28" s="237"/>
      <c r="BA28" s="237"/>
      <c r="BB28" s="292"/>
      <c r="BC28" s="298"/>
      <c r="BD28" s="299"/>
      <c r="BE28" s="299"/>
      <c r="BF28" s="299"/>
      <c r="BG28" s="299"/>
      <c r="BH28" s="299"/>
      <c r="BI28" s="300"/>
      <c r="BJ28" s="276"/>
      <c r="BK28" s="276"/>
      <c r="BL28" s="17"/>
      <c r="BM28" s="148"/>
      <c r="BN28" s="171"/>
      <c r="BO28" s="172"/>
      <c r="BP28" s="172"/>
      <c r="BQ28" s="172"/>
      <c r="BR28" s="172"/>
      <c r="BS28" s="172"/>
      <c r="BT28" s="172"/>
      <c r="BU28" s="172"/>
      <c r="BV28" s="173"/>
    </row>
    <row r="29" spans="1:74" ht="8.25" customHeight="1" thickBot="1">
      <c r="A29" s="181"/>
      <c r="B29" s="13"/>
      <c r="C29" s="239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1"/>
      <c r="P29" s="239"/>
      <c r="Q29" s="240"/>
      <c r="R29" s="240"/>
      <c r="S29" s="240"/>
      <c r="T29" s="240"/>
      <c r="U29" s="240"/>
      <c r="V29" s="240"/>
      <c r="W29" s="240"/>
      <c r="X29" s="240"/>
      <c r="Y29" s="240"/>
      <c r="Z29" s="240"/>
      <c r="AA29" s="240"/>
      <c r="AB29" s="240"/>
      <c r="AC29" s="240"/>
      <c r="AD29" s="241"/>
      <c r="AE29" s="286"/>
      <c r="AF29" s="287"/>
      <c r="AG29" s="287"/>
      <c r="AH29" s="287"/>
      <c r="AI29" s="287"/>
      <c r="AJ29" s="287"/>
      <c r="AK29" s="287"/>
      <c r="AL29" s="287"/>
      <c r="AM29" s="287"/>
      <c r="AN29" s="287"/>
      <c r="AO29" s="287"/>
      <c r="AP29" s="287"/>
      <c r="AQ29" s="287"/>
      <c r="AR29" s="287"/>
      <c r="AS29" s="287"/>
      <c r="AT29" s="287"/>
      <c r="AU29" s="287"/>
      <c r="AV29" s="288"/>
      <c r="AW29" s="293"/>
      <c r="AX29" s="240"/>
      <c r="AY29" s="240"/>
      <c r="AZ29" s="240"/>
      <c r="BA29" s="240"/>
      <c r="BB29" s="294"/>
      <c r="BC29" s="301"/>
      <c r="BD29" s="302"/>
      <c r="BE29" s="302"/>
      <c r="BF29" s="302"/>
      <c r="BG29" s="302"/>
      <c r="BH29" s="302"/>
      <c r="BI29" s="303"/>
      <c r="BJ29" s="276"/>
      <c r="BK29" s="276"/>
      <c r="BL29" s="17"/>
      <c r="BM29" s="148"/>
      <c r="BN29" s="174"/>
      <c r="BO29" s="175"/>
      <c r="BP29" s="175"/>
      <c r="BQ29" s="175"/>
      <c r="BR29" s="175"/>
      <c r="BS29" s="175"/>
      <c r="BT29" s="175"/>
      <c r="BU29" s="175"/>
      <c r="BV29" s="176"/>
    </row>
    <row r="30" spans="1:74" ht="3" customHeight="1" thickBot="1">
      <c r="A30" s="181"/>
      <c r="B30" s="13"/>
      <c r="C30" s="258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60"/>
      <c r="P30" s="258"/>
      <c r="Q30" s="259"/>
      <c r="R30" s="259"/>
      <c r="S30" s="259"/>
      <c r="T30" s="259"/>
      <c r="U30" s="259"/>
      <c r="V30" s="259"/>
      <c r="W30" s="259"/>
      <c r="X30" s="259"/>
      <c r="Y30" s="259"/>
      <c r="Z30" s="259"/>
      <c r="AA30" s="259"/>
      <c r="AB30" s="259"/>
      <c r="AC30" s="259"/>
      <c r="AD30" s="260"/>
      <c r="AE30" s="246"/>
      <c r="AF30" s="247"/>
      <c r="AG30" s="247"/>
      <c r="AH30" s="304" t="s">
        <v>11</v>
      </c>
      <c r="AI30" s="305"/>
      <c r="AJ30" s="305"/>
      <c r="AK30" s="305"/>
      <c r="AL30" s="305"/>
      <c r="AM30" s="305"/>
      <c r="AN30" s="247"/>
      <c r="AO30" s="247"/>
      <c r="AP30" s="247"/>
      <c r="AQ30" s="306" t="s">
        <v>12</v>
      </c>
      <c r="AR30" s="305"/>
      <c r="AS30" s="305"/>
      <c r="AT30" s="305"/>
      <c r="AU30" s="305"/>
      <c r="AV30" s="307"/>
      <c r="AW30" s="252"/>
      <c r="AX30" s="253"/>
      <c r="AY30" s="253"/>
      <c r="AZ30" s="253"/>
      <c r="BA30" s="253"/>
      <c r="BB30" s="256" t="s">
        <v>6</v>
      </c>
      <c r="BC30" s="151" t="str">
        <f>IF(AW30&amp;BN30="","",IF(AW30&lt;=BN30,AW30,BN30))</f>
        <v/>
      </c>
      <c r="BD30" s="152"/>
      <c r="BE30" s="152"/>
      <c r="BF30" s="152"/>
      <c r="BG30" s="152"/>
      <c r="BH30" s="152"/>
      <c r="BI30" s="229" t="s">
        <v>6</v>
      </c>
      <c r="BJ30" s="276"/>
      <c r="BK30" s="276"/>
      <c r="BL30" s="17"/>
      <c r="BM30" s="148"/>
      <c r="BN30" s="576"/>
      <c r="BO30" s="577"/>
      <c r="BP30" s="577"/>
      <c r="BQ30" s="577"/>
      <c r="BR30" s="577"/>
      <c r="BS30" s="577"/>
      <c r="BT30" s="577"/>
      <c r="BU30" s="577"/>
      <c r="BV30" s="577"/>
    </row>
    <row r="31" spans="1:74" ht="8.25" customHeight="1" thickBot="1">
      <c r="A31" s="181"/>
      <c r="B31" s="13"/>
      <c r="C31" s="261"/>
      <c r="D31" s="262"/>
      <c r="E31" s="262"/>
      <c r="F31" s="262"/>
      <c r="G31" s="262"/>
      <c r="H31" s="262"/>
      <c r="I31" s="262"/>
      <c r="J31" s="262"/>
      <c r="K31" s="262"/>
      <c r="L31" s="262"/>
      <c r="M31" s="262"/>
      <c r="N31" s="262"/>
      <c r="O31" s="263"/>
      <c r="P31" s="261"/>
      <c r="Q31" s="262"/>
      <c r="R31" s="262"/>
      <c r="S31" s="262"/>
      <c r="T31" s="262"/>
      <c r="U31" s="262"/>
      <c r="V31" s="262"/>
      <c r="W31" s="262"/>
      <c r="X31" s="262"/>
      <c r="Y31" s="262"/>
      <c r="Z31" s="262"/>
      <c r="AA31" s="262"/>
      <c r="AB31" s="262"/>
      <c r="AC31" s="262"/>
      <c r="AD31" s="263"/>
      <c r="AE31" s="248"/>
      <c r="AF31" s="249"/>
      <c r="AG31" s="249"/>
      <c r="AH31" s="226"/>
      <c r="AI31" s="226"/>
      <c r="AJ31" s="226"/>
      <c r="AK31" s="226"/>
      <c r="AL31" s="226"/>
      <c r="AM31" s="226"/>
      <c r="AN31" s="249"/>
      <c r="AO31" s="249"/>
      <c r="AP31" s="249"/>
      <c r="AQ31" s="226"/>
      <c r="AR31" s="226"/>
      <c r="AS31" s="226"/>
      <c r="AT31" s="226"/>
      <c r="AU31" s="226"/>
      <c r="AV31" s="228"/>
      <c r="AW31" s="254"/>
      <c r="AX31" s="255"/>
      <c r="AY31" s="255"/>
      <c r="AZ31" s="255"/>
      <c r="BA31" s="255"/>
      <c r="BB31" s="257"/>
      <c r="BC31" s="153"/>
      <c r="BD31" s="154"/>
      <c r="BE31" s="154"/>
      <c r="BF31" s="154"/>
      <c r="BG31" s="154"/>
      <c r="BH31" s="154"/>
      <c r="BI31" s="230"/>
      <c r="BJ31" s="276"/>
      <c r="BK31" s="276"/>
      <c r="BL31" s="17"/>
      <c r="BM31" s="148"/>
      <c r="BN31" s="577"/>
      <c r="BO31" s="577"/>
      <c r="BP31" s="577"/>
      <c r="BQ31" s="577"/>
      <c r="BR31" s="577"/>
      <c r="BS31" s="577"/>
      <c r="BT31" s="577"/>
      <c r="BU31" s="577"/>
      <c r="BV31" s="577"/>
    </row>
    <row r="32" spans="1:74" ht="6" customHeight="1" thickBot="1">
      <c r="A32" s="181"/>
      <c r="B32" s="13"/>
      <c r="C32" s="261"/>
      <c r="D32" s="262"/>
      <c r="E32" s="262"/>
      <c r="F32" s="262"/>
      <c r="G32" s="262"/>
      <c r="H32" s="262"/>
      <c r="I32" s="262"/>
      <c r="J32" s="262"/>
      <c r="K32" s="262"/>
      <c r="L32" s="262"/>
      <c r="M32" s="262"/>
      <c r="N32" s="262"/>
      <c r="O32" s="263"/>
      <c r="P32" s="261"/>
      <c r="Q32" s="262"/>
      <c r="R32" s="262"/>
      <c r="S32" s="262"/>
      <c r="T32" s="262"/>
      <c r="U32" s="262"/>
      <c r="V32" s="262"/>
      <c r="W32" s="262"/>
      <c r="X32" s="262"/>
      <c r="Y32" s="262"/>
      <c r="Z32" s="262"/>
      <c r="AA32" s="262"/>
      <c r="AB32" s="262"/>
      <c r="AC32" s="262"/>
      <c r="AD32" s="263"/>
      <c r="AE32" s="248"/>
      <c r="AF32" s="249"/>
      <c r="AG32" s="249"/>
      <c r="AH32" s="219" t="s">
        <v>13</v>
      </c>
      <c r="AI32" s="220"/>
      <c r="AJ32" s="220"/>
      <c r="AK32" s="220"/>
      <c r="AL32" s="220"/>
      <c r="AM32" s="220"/>
      <c r="AN32" s="249"/>
      <c r="AO32" s="249"/>
      <c r="AP32" s="249"/>
      <c r="AQ32" s="222" t="s">
        <v>14</v>
      </c>
      <c r="AR32" s="220"/>
      <c r="AS32" s="220"/>
      <c r="AT32" s="220"/>
      <c r="AU32" s="220"/>
      <c r="AV32" s="223"/>
      <c r="AW32" s="254"/>
      <c r="AX32" s="255"/>
      <c r="AY32" s="255"/>
      <c r="AZ32" s="255"/>
      <c r="BA32" s="255"/>
      <c r="BB32" s="257"/>
      <c r="BC32" s="153"/>
      <c r="BD32" s="154"/>
      <c r="BE32" s="154"/>
      <c r="BF32" s="154"/>
      <c r="BG32" s="154"/>
      <c r="BH32" s="154"/>
      <c r="BI32" s="230"/>
      <c r="BJ32" s="276"/>
      <c r="BK32" s="276"/>
      <c r="BL32" s="17"/>
      <c r="BM32" s="148"/>
      <c r="BN32" s="577"/>
      <c r="BO32" s="577"/>
      <c r="BP32" s="577"/>
      <c r="BQ32" s="577"/>
      <c r="BR32" s="577"/>
      <c r="BS32" s="577"/>
      <c r="BT32" s="577"/>
      <c r="BU32" s="577"/>
      <c r="BV32" s="577"/>
    </row>
    <row r="33" spans="1:74" ht="8.25" customHeight="1" thickBot="1">
      <c r="A33" s="181"/>
      <c r="B33" s="13"/>
      <c r="C33" s="261"/>
      <c r="D33" s="262"/>
      <c r="E33" s="262"/>
      <c r="F33" s="262"/>
      <c r="G33" s="262"/>
      <c r="H33" s="262"/>
      <c r="I33" s="262"/>
      <c r="J33" s="262"/>
      <c r="K33" s="262"/>
      <c r="L33" s="262"/>
      <c r="M33" s="262"/>
      <c r="N33" s="262"/>
      <c r="O33" s="263"/>
      <c r="P33" s="261"/>
      <c r="Q33" s="262"/>
      <c r="R33" s="262"/>
      <c r="S33" s="262"/>
      <c r="T33" s="262"/>
      <c r="U33" s="262"/>
      <c r="V33" s="262"/>
      <c r="W33" s="262"/>
      <c r="X33" s="262"/>
      <c r="Y33" s="262"/>
      <c r="Z33" s="262"/>
      <c r="AA33" s="262"/>
      <c r="AB33" s="262"/>
      <c r="AC33" s="262"/>
      <c r="AD33" s="263"/>
      <c r="AE33" s="248"/>
      <c r="AF33" s="249"/>
      <c r="AG33" s="249"/>
      <c r="AH33" s="220"/>
      <c r="AI33" s="220"/>
      <c r="AJ33" s="220"/>
      <c r="AK33" s="220"/>
      <c r="AL33" s="220"/>
      <c r="AM33" s="220"/>
      <c r="AN33" s="249"/>
      <c r="AO33" s="249"/>
      <c r="AP33" s="249"/>
      <c r="AQ33" s="220"/>
      <c r="AR33" s="220"/>
      <c r="AS33" s="220"/>
      <c r="AT33" s="220"/>
      <c r="AU33" s="220"/>
      <c r="AV33" s="223"/>
      <c r="AW33" s="254"/>
      <c r="AX33" s="255"/>
      <c r="AY33" s="255"/>
      <c r="AZ33" s="255"/>
      <c r="BA33" s="255"/>
      <c r="BB33" s="257"/>
      <c r="BC33" s="153"/>
      <c r="BD33" s="154"/>
      <c r="BE33" s="154"/>
      <c r="BF33" s="154"/>
      <c r="BG33" s="154"/>
      <c r="BH33" s="154"/>
      <c r="BI33" s="230"/>
      <c r="BJ33" s="276"/>
      <c r="BK33" s="276"/>
      <c r="BL33" s="17"/>
      <c r="BM33" s="148"/>
      <c r="BN33" s="577"/>
      <c r="BO33" s="577"/>
      <c r="BP33" s="577"/>
      <c r="BQ33" s="577"/>
      <c r="BR33" s="577"/>
      <c r="BS33" s="577"/>
      <c r="BT33" s="577"/>
      <c r="BU33" s="577"/>
      <c r="BV33" s="577"/>
    </row>
    <row r="34" spans="1:74" ht="3" customHeight="1" thickBot="1">
      <c r="A34" s="181"/>
      <c r="B34" s="13"/>
      <c r="C34" s="261"/>
      <c r="D34" s="262"/>
      <c r="E34" s="262"/>
      <c r="F34" s="262"/>
      <c r="G34" s="262"/>
      <c r="H34" s="262"/>
      <c r="I34" s="262"/>
      <c r="J34" s="262"/>
      <c r="K34" s="262"/>
      <c r="L34" s="262"/>
      <c r="M34" s="262"/>
      <c r="N34" s="262"/>
      <c r="O34" s="263"/>
      <c r="P34" s="261"/>
      <c r="Q34" s="262"/>
      <c r="R34" s="262"/>
      <c r="S34" s="262"/>
      <c r="T34" s="262"/>
      <c r="U34" s="262"/>
      <c r="V34" s="262"/>
      <c r="W34" s="262"/>
      <c r="X34" s="262"/>
      <c r="Y34" s="262"/>
      <c r="Z34" s="262"/>
      <c r="AA34" s="262"/>
      <c r="AB34" s="262"/>
      <c r="AC34" s="262"/>
      <c r="AD34" s="263"/>
      <c r="AE34" s="248"/>
      <c r="AF34" s="249"/>
      <c r="AG34" s="249"/>
      <c r="AH34" s="220"/>
      <c r="AI34" s="220"/>
      <c r="AJ34" s="220"/>
      <c r="AK34" s="220"/>
      <c r="AL34" s="220"/>
      <c r="AM34" s="220"/>
      <c r="AN34" s="249"/>
      <c r="AO34" s="249"/>
      <c r="AP34" s="249"/>
      <c r="AQ34" s="220"/>
      <c r="AR34" s="220"/>
      <c r="AS34" s="220"/>
      <c r="AT34" s="220"/>
      <c r="AU34" s="220"/>
      <c r="AV34" s="223"/>
      <c r="AW34" s="254"/>
      <c r="AX34" s="255"/>
      <c r="AY34" s="255"/>
      <c r="AZ34" s="255"/>
      <c r="BA34" s="255"/>
      <c r="BB34" s="257"/>
      <c r="BC34" s="155"/>
      <c r="BD34" s="156"/>
      <c r="BE34" s="156"/>
      <c r="BF34" s="156"/>
      <c r="BG34" s="156"/>
      <c r="BH34" s="156"/>
      <c r="BI34" s="231"/>
      <c r="BJ34" s="276"/>
      <c r="BK34" s="276"/>
      <c r="BL34" s="17"/>
      <c r="BM34" s="148"/>
      <c r="BN34" s="577"/>
      <c r="BO34" s="577"/>
      <c r="BP34" s="577"/>
      <c r="BQ34" s="577"/>
      <c r="BR34" s="577"/>
      <c r="BS34" s="577"/>
      <c r="BT34" s="577"/>
      <c r="BU34" s="577"/>
      <c r="BV34" s="577"/>
    </row>
    <row r="35" spans="1:74" ht="3" customHeight="1" thickBot="1">
      <c r="A35" s="181"/>
      <c r="B35" s="13"/>
      <c r="C35" s="267"/>
      <c r="D35" s="265"/>
      <c r="E35" s="265"/>
      <c r="F35" s="265"/>
      <c r="G35" s="265"/>
      <c r="H35" s="265"/>
      <c r="I35" s="265"/>
      <c r="J35" s="265"/>
      <c r="K35" s="265"/>
      <c r="L35" s="265"/>
      <c r="M35" s="265"/>
      <c r="N35" s="265"/>
      <c r="O35" s="266"/>
      <c r="P35" s="264"/>
      <c r="Q35" s="265"/>
      <c r="R35" s="265"/>
      <c r="S35" s="265"/>
      <c r="T35" s="265"/>
      <c r="U35" s="265"/>
      <c r="V35" s="265"/>
      <c r="W35" s="265"/>
      <c r="X35" s="265"/>
      <c r="Y35" s="265"/>
      <c r="Z35" s="265"/>
      <c r="AA35" s="265"/>
      <c r="AB35" s="265"/>
      <c r="AC35" s="265"/>
      <c r="AD35" s="266"/>
      <c r="AE35" s="250"/>
      <c r="AF35" s="251"/>
      <c r="AG35" s="251"/>
      <c r="AH35" s="242" t="s">
        <v>11</v>
      </c>
      <c r="AI35" s="243"/>
      <c r="AJ35" s="243"/>
      <c r="AK35" s="243"/>
      <c r="AL35" s="243"/>
      <c r="AM35" s="243"/>
      <c r="AN35" s="251"/>
      <c r="AO35" s="251"/>
      <c r="AP35" s="251"/>
      <c r="AQ35" s="244" t="s">
        <v>12</v>
      </c>
      <c r="AR35" s="243"/>
      <c r="AS35" s="243"/>
      <c r="AT35" s="243"/>
      <c r="AU35" s="243"/>
      <c r="AV35" s="245"/>
      <c r="AW35" s="149"/>
      <c r="AX35" s="150"/>
      <c r="AY35" s="150"/>
      <c r="AZ35" s="150"/>
      <c r="BA35" s="150"/>
      <c r="BB35" s="158"/>
      <c r="BC35" s="151" t="str">
        <f>IF(AW35&amp;BN35="","",IF(AW35&lt;=BN35,AW35,BN35))</f>
        <v/>
      </c>
      <c r="BD35" s="152"/>
      <c r="BE35" s="152"/>
      <c r="BF35" s="152"/>
      <c r="BG35" s="152"/>
      <c r="BH35" s="152"/>
      <c r="BI35" s="157"/>
      <c r="BJ35" s="276"/>
      <c r="BK35" s="276"/>
      <c r="BL35" s="17"/>
      <c r="BM35" s="148"/>
      <c r="BN35" s="576"/>
      <c r="BO35" s="577"/>
      <c r="BP35" s="577"/>
      <c r="BQ35" s="577"/>
      <c r="BR35" s="577"/>
      <c r="BS35" s="577"/>
      <c r="BT35" s="577"/>
      <c r="BU35" s="577"/>
      <c r="BV35" s="577"/>
    </row>
    <row r="36" spans="1:74" ht="8.25" customHeight="1" thickBot="1">
      <c r="A36" s="181"/>
      <c r="B36" s="13"/>
      <c r="C36" s="267"/>
      <c r="D36" s="265"/>
      <c r="E36" s="265"/>
      <c r="F36" s="265"/>
      <c r="G36" s="265"/>
      <c r="H36" s="265"/>
      <c r="I36" s="265"/>
      <c r="J36" s="265"/>
      <c r="K36" s="265"/>
      <c r="L36" s="265"/>
      <c r="M36" s="265"/>
      <c r="N36" s="265"/>
      <c r="O36" s="266"/>
      <c r="P36" s="267"/>
      <c r="Q36" s="265"/>
      <c r="R36" s="265"/>
      <c r="S36" s="265"/>
      <c r="T36" s="265"/>
      <c r="U36" s="265"/>
      <c r="V36" s="265"/>
      <c r="W36" s="265"/>
      <c r="X36" s="265"/>
      <c r="Y36" s="265"/>
      <c r="Z36" s="265"/>
      <c r="AA36" s="265"/>
      <c r="AB36" s="265"/>
      <c r="AC36" s="265"/>
      <c r="AD36" s="266"/>
      <c r="AE36" s="248"/>
      <c r="AF36" s="249"/>
      <c r="AG36" s="249"/>
      <c r="AH36" s="226"/>
      <c r="AI36" s="226"/>
      <c r="AJ36" s="226"/>
      <c r="AK36" s="226"/>
      <c r="AL36" s="226"/>
      <c r="AM36" s="226"/>
      <c r="AN36" s="249"/>
      <c r="AO36" s="249"/>
      <c r="AP36" s="249"/>
      <c r="AQ36" s="226"/>
      <c r="AR36" s="226"/>
      <c r="AS36" s="226"/>
      <c r="AT36" s="226"/>
      <c r="AU36" s="226"/>
      <c r="AV36" s="228"/>
      <c r="AW36" s="149"/>
      <c r="AX36" s="150"/>
      <c r="AY36" s="150"/>
      <c r="AZ36" s="150"/>
      <c r="BA36" s="150"/>
      <c r="BB36" s="158"/>
      <c r="BC36" s="153"/>
      <c r="BD36" s="154"/>
      <c r="BE36" s="154"/>
      <c r="BF36" s="154"/>
      <c r="BG36" s="154"/>
      <c r="BH36" s="154"/>
      <c r="BI36" s="157"/>
      <c r="BJ36" s="276"/>
      <c r="BK36" s="276"/>
      <c r="BL36" s="17"/>
      <c r="BM36" s="148"/>
      <c r="BN36" s="577"/>
      <c r="BO36" s="577"/>
      <c r="BP36" s="577"/>
      <c r="BQ36" s="577"/>
      <c r="BR36" s="577"/>
      <c r="BS36" s="577"/>
      <c r="BT36" s="577"/>
      <c r="BU36" s="577"/>
      <c r="BV36" s="577"/>
    </row>
    <row r="37" spans="1:74" ht="6" customHeight="1" thickBot="1">
      <c r="A37" s="181"/>
      <c r="B37" s="13"/>
      <c r="C37" s="267"/>
      <c r="D37" s="265"/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266"/>
      <c r="P37" s="267"/>
      <c r="Q37" s="265"/>
      <c r="R37" s="265"/>
      <c r="S37" s="265"/>
      <c r="T37" s="265"/>
      <c r="U37" s="265"/>
      <c r="V37" s="265"/>
      <c r="W37" s="265"/>
      <c r="X37" s="265"/>
      <c r="Y37" s="265"/>
      <c r="Z37" s="265"/>
      <c r="AA37" s="265"/>
      <c r="AB37" s="265"/>
      <c r="AC37" s="265"/>
      <c r="AD37" s="266"/>
      <c r="AE37" s="248"/>
      <c r="AF37" s="249"/>
      <c r="AG37" s="249"/>
      <c r="AH37" s="219" t="s">
        <v>13</v>
      </c>
      <c r="AI37" s="220"/>
      <c r="AJ37" s="220"/>
      <c r="AK37" s="220"/>
      <c r="AL37" s="220"/>
      <c r="AM37" s="220"/>
      <c r="AN37" s="249"/>
      <c r="AO37" s="249"/>
      <c r="AP37" s="249"/>
      <c r="AQ37" s="222" t="s">
        <v>14</v>
      </c>
      <c r="AR37" s="220"/>
      <c r="AS37" s="220"/>
      <c r="AT37" s="220"/>
      <c r="AU37" s="220"/>
      <c r="AV37" s="223"/>
      <c r="AW37" s="149"/>
      <c r="AX37" s="150"/>
      <c r="AY37" s="150"/>
      <c r="AZ37" s="150"/>
      <c r="BA37" s="150"/>
      <c r="BB37" s="158"/>
      <c r="BC37" s="153"/>
      <c r="BD37" s="154"/>
      <c r="BE37" s="154"/>
      <c r="BF37" s="154"/>
      <c r="BG37" s="154"/>
      <c r="BH37" s="154"/>
      <c r="BI37" s="157"/>
      <c r="BJ37" s="276"/>
      <c r="BK37" s="276"/>
      <c r="BL37" s="17"/>
      <c r="BM37" s="148"/>
      <c r="BN37" s="577"/>
      <c r="BO37" s="577"/>
      <c r="BP37" s="577"/>
      <c r="BQ37" s="577"/>
      <c r="BR37" s="577"/>
      <c r="BS37" s="577"/>
      <c r="BT37" s="577"/>
      <c r="BU37" s="577"/>
      <c r="BV37" s="577"/>
    </row>
    <row r="38" spans="1:74" ht="8.25" customHeight="1" thickBot="1">
      <c r="A38" s="181"/>
      <c r="B38" s="13"/>
      <c r="C38" s="267"/>
      <c r="D38" s="265"/>
      <c r="E38" s="265"/>
      <c r="F38" s="265"/>
      <c r="G38" s="265"/>
      <c r="H38" s="265"/>
      <c r="I38" s="265"/>
      <c r="J38" s="265"/>
      <c r="K38" s="265"/>
      <c r="L38" s="265"/>
      <c r="M38" s="265"/>
      <c r="N38" s="265"/>
      <c r="O38" s="266"/>
      <c r="P38" s="267"/>
      <c r="Q38" s="265"/>
      <c r="R38" s="265"/>
      <c r="S38" s="265"/>
      <c r="T38" s="265"/>
      <c r="U38" s="265"/>
      <c r="V38" s="265"/>
      <c r="W38" s="265"/>
      <c r="X38" s="265"/>
      <c r="Y38" s="265"/>
      <c r="Z38" s="265"/>
      <c r="AA38" s="265"/>
      <c r="AB38" s="265"/>
      <c r="AC38" s="265"/>
      <c r="AD38" s="266"/>
      <c r="AE38" s="248"/>
      <c r="AF38" s="249"/>
      <c r="AG38" s="249"/>
      <c r="AH38" s="220"/>
      <c r="AI38" s="220"/>
      <c r="AJ38" s="220"/>
      <c r="AK38" s="220"/>
      <c r="AL38" s="220"/>
      <c r="AM38" s="220"/>
      <c r="AN38" s="249"/>
      <c r="AO38" s="249"/>
      <c r="AP38" s="249"/>
      <c r="AQ38" s="220"/>
      <c r="AR38" s="220"/>
      <c r="AS38" s="220"/>
      <c r="AT38" s="220"/>
      <c r="AU38" s="220"/>
      <c r="AV38" s="223"/>
      <c r="AW38" s="149"/>
      <c r="AX38" s="150"/>
      <c r="AY38" s="150"/>
      <c r="AZ38" s="150"/>
      <c r="BA38" s="150"/>
      <c r="BB38" s="158"/>
      <c r="BC38" s="153"/>
      <c r="BD38" s="154"/>
      <c r="BE38" s="154"/>
      <c r="BF38" s="154"/>
      <c r="BG38" s="154"/>
      <c r="BH38" s="154"/>
      <c r="BI38" s="157"/>
      <c r="BJ38" s="276"/>
      <c r="BK38" s="276"/>
      <c r="BL38" s="17"/>
      <c r="BM38" s="148"/>
      <c r="BN38" s="577"/>
      <c r="BO38" s="577"/>
      <c r="BP38" s="577"/>
      <c r="BQ38" s="577"/>
      <c r="BR38" s="577"/>
      <c r="BS38" s="577"/>
      <c r="BT38" s="577"/>
      <c r="BU38" s="577"/>
      <c r="BV38" s="577"/>
    </row>
    <row r="39" spans="1:74" ht="3" customHeight="1" thickBot="1">
      <c r="A39" s="181"/>
      <c r="B39" s="13"/>
      <c r="C39" s="267"/>
      <c r="D39" s="265"/>
      <c r="E39" s="265"/>
      <c r="F39" s="265"/>
      <c r="G39" s="265"/>
      <c r="H39" s="265"/>
      <c r="I39" s="265"/>
      <c r="J39" s="265"/>
      <c r="K39" s="265"/>
      <c r="L39" s="265"/>
      <c r="M39" s="265"/>
      <c r="N39" s="265"/>
      <c r="O39" s="266"/>
      <c r="P39" s="267"/>
      <c r="Q39" s="265"/>
      <c r="R39" s="265"/>
      <c r="S39" s="265"/>
      <c r="T39" s="265"/>
      <c r="U39" s="265"/>
      <c r="V39" s="265"/>
      <c r="W39" s="265"/>
      <c r="X39" s="265"/>
      <c r="Y39" s="265"/>
      <c r="Z39" s="265"/>
      <c r="AA39" s="265"/>
      <c r="AB39" s="265"/>
      <c r="AC39" s="265"/>
      <c r="AD39" s="266"/>
      <c r="AE39" s="248"/>
      <c r="AF39" s="249"/>
      <c r="AG39" s="249"/>
      <c r="AH39" s="220"/>
      <c r="AI39" s="220"/>
      <c r="AJ39" s="220"/>
      <c r="AK39" s="220"/>
      <c r="AL39" s="220"/>
      <c r="AM39" s="220"/>
      <c r="AN39" s="249"/>
      <c r="AO39" s="249"/>
      <c r="AP39" s="249"/>
      <c r="AQ39" s="220"/>
      <c r="AR39" s="220"/>
      <c r="AS39" s="220"/>
      <c r="AT39" s="220"/>
      <c r="AU39" s="220"/>
      <c r="AV39" s="223"/>
      <c r="AW39" s="149"/>
      <c r="AX39" s="150"/>
      <c r="AY39" s="150"/>
      <c r="AZ39" s="150"/>
      <c r="BA39" s="150"/>
      <c r="BB39" s="158"/>
      <c r="BC39" s="155"/>
      <c r="BD39" s="156"/>
      <c r="BE39" s="156"/>
      <c r="BF39" s="156"/>
      <c r="BG39" s="156"/>
      <c r="BH39" s="156"/>
      <c r="BI39" s="157"/>
      <c r="BJ39" s="276"/>
      <c r="BK39" s="276"/>
      <c r="BL39" s="17"/>
      <c r="BM39" s="148"/>
      <c r="BN39" s="577"/>
      <c r="BO39" s="577"/>
      <c r="BP39" s="577"/>
      <c r="BQ39" s="577"/>
      <c r="BR39" s="577"/>
      <c r="BS39" s="577"/>
      <c r="BT39" s="577"/>
      <c r="BU39" s="577"/>
      <c r="BV39" s="577"/>
    </row>
    <row r="40" spans="1:74" ht="3" customHeight="1" thickBot="1">
      <c r="A40" s="181"/>
      <c r="B40" s="13"/>
      <c r="C40" s="267"/>
      <c r="D40" s="265"/>
      <c r="E40" s="265"/>
      <c r="F40" s="265"/>
      <c r="G40" s="265"/>
      <c r="H40" s="265"/>
      <c r="I40" s="265"/>
      <c r="J40" s="265"/>
      <c r="K40" s="265"/>
      <c r="L40" s="265"/>
      <c r="M40" s="265"/>
      <c r="N40" s="265"/>
      <c r="O40" s="266"/>
      <c r="P40" s="267"/>
      <c r="Q40" s="265"/>
      <c r="R40" s="265"/>
      <c r="S40" s="265"/>
      <c r="T40" s="265"/>
      <c r="U40" s="265"/>
      <c r="V40" s="265"/>
      <c r="W40" s="265"/>
      <c r="X40" s="265"/>
      <c r="Y40" s="265"/>
      <c r="Z40" s="265"/>
      <c r="AA40" s="265"/>
      <c r="AB40" s="265"/>
      <c r="AC40" s="265"/>
      <c r="AD40" s="266"/>
      <c r="AE40" s="250"/>
      <c r="AF40" s="251"/>
      <c r="AG40" s="251"/>
      <c r="AH40" s="242" t="s">
        <v>11</v>
      </c>
      <c r="AI40" s="243"/>
      <c r="AJ40" s="243"/>
      <c r="AK40" s="243"/>
      <c r="AL40" s="243"/>
      <c r="AM40" s="243"/>
      <c r="AN40" s="251"/>
      <c r="AO40" s="251"/>
      <c r="AP40" s="251"/>
      <c r="AQ40" s="244" t="s">
        <v>12</v>
      </c>
      <c r="AR40" s="243"/>
      <c r="AS40" s="243"/>
      <c r="AT40" s="243"/>
      <c r="AU40" s="243"/>
      <c r="AV40" s="245"/>
      <c r="AW40" s="149"/>
      <c r="AX40" s="150"/>
      <c r="AY40" s="150"/>
      <c r="AZ40" s="150"/>
      <c r="BA40" s="150"/>
      <c r="BB40" s="158"/>
      <c r="BC40" s="151" t="str">
        <f t="shared" ref="BC40:BC71" si="0">IF(AW40&amp;BN40="","",IF(AW40&lt;=BN40,AW40,BN40))</f>
        <v/>
      </c>
      <c r="BD40" s="152"/>
      <c r="BE40" s="152"/>
      <c r="BF40" s="152"/>
      <c r="BG40" s="152"/>
      <c r="BH40" s="152"/>
      <c r="BI40" s="157"/>
      <c r="BJ40" s="276"/>
      <c r="BK40" s="276"/>
      <c r="BL40" s="17"/>
      <c r="BM40" s="148"/>
      <c r="BN40" s="576"/>
      <c r="BO40" s="577"/>
      <c r="BP40" s="577"/>
      <c r="BQ40" s="577"/>
      <c r="BR40" s="577"/>
      <c r="BS40" s="577"/>
      <c r="BT40" s="577"/>
      <c r="BU40" s="577"/>
      <c r="BV40" s="577"/>
    </row>
    <row r="41" spans="1:74" ht="8.25" customHeight="1" thickBot="1">
      <c r="A41" s="181"/>
      <c r="B41" s="13"/>
      <c r="C41" s="267"/>
      <c r="D41" s="265"/>
      <c r="E41" s="265"/>
      <c r="F41" s="265"/>
      <c r="G41" s="265"/>
      <c r="H41" s="265"/>
      <c r="I41" s="265"/>
      <c r="J41" s="265"/>
      <c r="K41" s="265"/>
      <c r="L41" s="265"/>
      <c r="M41" s="265"/>
      <c r="N41" s="265"/>
      <c r="O41" s="266"/>
      <c r="P41" s="267"/>
      <c r="Q41" s="265"/>
      <c r="R41" s="265"/>
      <c r="S41" s="265"/>
      <c r="T41" s="265"/>
      <c r="U41" s="265"/>
      <c r="V41" s="265"/>
      <c r="W41" s="265"/>
      <c r="X41" s="265"/>
      <c r="Y41" s="265"/>
      <c r="Z41" s="265"/>
      <c r="AA41" s="265"/>
      <c r="AB41" s="265"/>
      <c r="AC41" s="265"/>
      <c r="AD41" s="266"/>
      <c r="AE41" s="248"/>
      <c r="AF41" s="249"/>
      <c r="AG41" s="249"/>
      <c r="AH41" s="226"/>
      <c r="AI41" s="226"/>
      <c r="AJ41" s="226"/>
      <c r="AK41" s="226"/>
      <c r="AL41" s="226"/>
      <c r="AM41" s="226"/>
      <c r="AN41" s="249"/>
      <c r="AO41" s="249"/>
      <c r="AP41" s="249"/>
      <c r="AQ41" s="226"/>
      <c r="AR41" s="226"/>
      <c r="AS41" s="226"/>
      <c r="AT41" s="226"/>
      <c r="AU41" s="226"/>
      <c r="AV41" s="228"/>
      <c r="AW41" s="149"/>
      <c r="AX41" s="150"/>
      <c r="AY41" s="150"/>
      <c r="AZ41" s="150"/>
      <c r="BA41" s="150"/>
      <c r="BB41" s="158"/>
      <c r="BC41" s="153"/>
      <c r="BD41" s="154"/>
      <c r="BE41" s="154"/>
      <c r="BF41" s="154"/>
      <c r="BG41" s="154"/>
      <c r="BH41" s="154"/>
      <c r="BI41" s="157"/>
      <c r="BJ41" s="276"/>
      <c r="BK41" s="276"/>
      <c r="BL41" s="17"/>
      <c r="BM41" s="148"/>
      <c r="BN41" s="577"/>
      <c r="BO41" s="577"/>
      <c r="BP41" s="577"/>
      <c r="BQ41" s="577"/>
      <c r="BR41" s="577"/>
      <c r="BS41" s="577"/>
      <c r="BT41" s="577"/>
      <c r="BU41" s="577"/>
      <c r="BV41" s="577"/>
    </row>
    <row r="42" spans="1:74" ht="6" customHeight="1" thickBot="1">
      <c r="A42" s="181"/>
      <c r="B42" s="13"/>
      <c r="C42" s="267"/>
      <c r="D42" s="265"/>
      <c r="E42" s="265"/>
      <c r="F42" s="265"/>
      <c r="G42" s="265"/>
      <c r="H42" s="265"/>
      <c r="I42" s="265"/>
      <c r="J42" s="265"/>
      <c r="K42" s="265"/>
      <c r="L42" s="265"/>
      <c r="M42" s="265"/>
      <c r="N42" s="265"/>
      <c r="O42" s="266"/>
      <c r="P42" s="267"/>
      <c r="Q42" s="265"/>
      <c r="R42" s="265"/>
      <c r="S42" s="265"/>
      <c r="T42" s="265"/>
      <c r="U42" s="265"/>
      <c r="V42" s="265"/>
      <c r="W42" s="265"/>
      <c r="X42" s="265"/>
      <c r="Y42" s="265"/>
      <c r="Z42" s="265"/>
      <c r="AA42" s="265"/>
      <c r="AB42" s="265"/>
      <c r="AC42" s="265"/>
      <c r="AD42" s="266"/>
      <c r="AE42" s="248"/>
      <c r="AF42" s="249"/>
      <c r="AG42" s="249"/>
      <c r="AH42" s="219" t="s">
        <v>13</v>
      </c>
      <c r="AI42" s="220"/>
      <c r="AJ42" s="220"/>
      <c r="AK42" s="220"/>
      <c r="AL42" s="220"/>
      <c r="AM42" s="220"/>
      <c r="AN42" s="249"/>
      <c r="AO42" s="249"/>
      <c r="AP42" s="249"/>
      <c r="AQ42" s="222" t="s">
        <v>14</v>
      </c>
      <c r="AR42" s="220"/>
      <c r="AS42" s="220"/>
      <c r="AT42" s="220"/>
      <c r="AU42" s="220"/>
      <c r="AV42" s="223"/>
      <c r="AW42" s="149"/>
      <c r="AX42" s="150"/>
      <c r="AY42" s="150"/>
      <c r="AZ42" s="150"/>
      <c r="BA42" s="150"/>
      <c r="BB42" s="158"/>
      <c r="BC42" s="153"/>
      <c r="BD42" s="154"/>
      <c r="BE42" s="154"/>
      <c r="BF42" s="154"/>
      <c r="BG42" s="154"/>
      <c r="BH42" s="154"/>
      <c r="BI42" s="157"/>
      <c r="BJ42" s="276"/>
      <c r="BK42" s="276"/>
      <c r="BL42" s="17"/>
      <c r="BM42" s="148"/>
      <c r="BN42" s="577"/>
      <c r="BO42" s="577"/>
      <c r="BP42" s="577"/>
      <c r="BQ42" s="577"/>
      <c r="BR42" s="577"/>
      <c r="BS42" s="577"/>
      <c r="BT42" s="577"/>
      <c r="BU42" s="577"/>
      <c r="BV42" s="577"/>
    </row>
    <row r="43" spans="1:74" ht="8.25" customHeight="1" thickBot="1">
      <c r="A43" s="181"/>
      <c r="B43" s="13"/>
      <c r="C43" s="267"/>
      <c r="D43" s="265"/>
      <c r="E43" s="265"/>
      <c r="F43" s="265"/>
      <c r="G43" s="265"/>
      <c r="H43" s="265"/>
      <c r="I43" s="265"/>
      <c r="J43" s="265"/>
      <c r="K43" s="265"/>
      <c r="L43" s="265"/>
      <c r="M43" s="265"/>
      <c r="N43" s="265"/>
      <c r="O43" s="266"/>
      <c r="P43" s="267"/>
      <c r="Q43" s="265"/>
      <c r="R43" s="265"/>
      <c r="S43" s="265"/>
      <c r="T43" s="265"/>
      <c r="U43" s="265"/>
      <c r="V43" s="265"/>
      <c r="W43" s="265"/>
      <c r="X43" s="265"/>
      <c r="Y43" s="265"/>
      <c r="Z43" s="265"/>
      <c r="AA43" s="265"/>
      <c r="AB43" s="265"/>
      <c r="AC43" s="265"/>
      <c r="AD43" s="266"/>
      <c r="AE43" s="248"/>
      <c r="AF43" s="249"/>
      <c r="AG43" s="249"/>
      <c r="AH43" s="220"/>
      <c r="AI43" s="220"/>
      <c r="AJ43" s="220"/>
      <c r="AK43" s="220"/>
      <c r="AL43" s="220"/>
      <c r="AM43" s="220"/>
      <c r="AN43" s="249"/>
      <c r="AO43" s="249"/>
      <c r="AP43" s="249"/>
      <c r="AQ43" s="220"/>
      <c r="AR43" s="220"/>
      <c r="AS43" s="220"/>
      <c r="AT43" s="220"/>
      <c r="AU43" s="220"/>
      <c r="AV43" s="223"/>
      <c r="AW43" s="149"/>
      <c r="AX43" s="150"/>
      <c r="AY43" s="150"/>
      <c r="AZ43" s="150"/>
      <c r="BA43" s="150"/>
      <c r="BB43" s="158"/>
      <c r="BC43" s="153"/>
      <c r="BD43" s="154"/>
      <c r="BE43" s="154"/>
      <c r="BF43" s="154"/>
      <c r="BG43" s="154"/>
      <c r="BH43" s="154"/>
      <c r="BI43" s="157"/>
      <c r="BJ43" s="276"/>
      <c r="BK43" s="276"/>
      <c r="BL43" s="17"/>
      <c r="BM43" s="148"/>
      <c r="BN43" s="577"/>
      <c r="BO43" s="577"/>
      <c r="BP43" s="577"/>
      <c r="BQ43" s="577"/>
      <c r="BR43" s="577"/>
      <c r="BS43" s="577"/>
      <c r="BT43" s="577"/>
      <c r="BU43" s="577"/>
      <c r="BV43" s="577"/>
    </row>
    <row r="44" spans="1:74" ht="3" customHeight="1" thickBot="1">
      <c r="A44" s="181"/>
      <c r="B44" s="13"/>
      <c r="C44" s="267"/>
      <c r="D44" s="265"/>
      <c r="E44" s="265"/>
      <c r="F44" s="265"/>
      <c r="G44" s="265"/>
      <c r="H44" s="265"/>
      <c r="I44" s="265"/>
      <c r="J44" s="265"/>
      <c r="K44" s="265"/>
      <c r="L44" s="265"/>
      <c r="M44" s="265"/>
      <c r="N44" s="265"/>
      <c r="O44" s="266"/>
      <c r="P44" s="267"/>
      <c r="Q44" s="265"/>
      <c r="R44" s="265"/>
      <c r="S44" s="265"/>
      <c r="T44" s="265"/>
      <c r="U44" s="265"/>
      <c r="V44" s="265"/>
      <c r="W44" s="265"/>
      <c r="X44" s="265"/>
      <c r="Y44" s="265"/>
      <c r="Z44" s="265"/>
      <c r="AA44" s="265"/>
      <c r="AB44" s="265"/>
      <c r="AC44" s="265"/>
      <c r="AD44" s="266"/>
      <c r="AE44" s="274"/>
      <c r="AF44" s="275"/>
      <c r="AG44" s="275"/>
      <c r="AH44" s="308"/>
      <c r="AI44" s="308"/>
      <c r="AJ44" s="308"/>
      <c r="AK44" s="308"/>
      <c r="AL44" s="308"/>
      <c r="AM44" s="308"/>
      <c r="AN44" s="275"/>
      <c r="AO44" s="275"/>
      <c r="AP44" s="275"/>
      <c r="AQ44" s="308"/>
      <c r="AR44" s="308"/>
      <c r="AS44" s="308"/>
      <c r="AT44" s="308"/>
      <c r="AU44" s="308"/>
      <c r="AV44" s="309"/>
      <c r="AW44" s="149"/>
      <c r="AX44" s="150"/>
      <c r="AY44" s="150"/>
      <c r="AZ44" s="150"/>
      <c r="BA44" s="150"/>
      <c r="BB44" s="158"/>
      <c r="BC44" s="155"/>
      <c r="BD44" s="156"/>
      <c r="BE44" s="156"/>
      <c r="BF44" s="156"/>
      <c r="BG44" s="156"/>
      <c r="BH44" s="156"/>
      <c r="BI44" s="157"/>
      <c r="BJ44" s="276"/>
      <c r="BK44" s="276"/>
      <c r="BL44" s="17"/>
      <c r="BM44" s="148"/>
      <c r="BN44" s="577"/>
      <c r="BO44" s="577"/>
      <c r="BP44" s="577"/>
      <c r="BQ44" s="577"/>
      <c r="BR44" s="577"/>
      <c r="BS44" s="577"/>
      <c r="BT44" s="577"/>
      <c r="BU44" s="577"/>
      <c r="BV44" s="577"/>
    </row>
    <row r="45" spans="1:74" ht="3" customHeight="1" thickBot="1">
      <c r="A45" s="181"/>
      <c r="B45" s="13"/>
      <c r="C45" s="267"/>
      <c r="D45" s="265"/>
      <c r="E45" s="265"/>
      <c r="F45" s="265"/>
      <c r="G45" s="265"/>
      <c r="H45" s="265"/>
      <c r="I45" s="265"/>
      <c r="J45" s="265"/>
      <c r="K45" s="265"/>
      <c r="L45" s="265"/>
      <c r="M45" s="265"/>
      <c r="N45" s="265"/>
      <c r="O45" s="266"/>
      <c r="P45" s="575"/>
      <c r="Q45" s="265"/>
      <c r="R45" s="265"/>
      <c r="S45" s="265"/>
      <c r="T45" s="265"/>
      <c r="U45" s="265"/>
      <c r="V45" s="265"/>
      <c r="W45" s="265"/>
      <c r="X45" s="265"/>
      <c r="Y45" s="265"/>
      <c r="Z45" s="265"/>
      <c r="AA45" s="265"/>
      <c r="AB45" s="265"/>
      <c r="AC45" s="265"/>
      <c r="AD45" s="266"/>
      <c r="AE45" s="248"/>
      <c r="AF45" s="249"/>
      <c r="AG45" s="249"/>
      <c r="AH45" s="225" t="s">
        <v>11</v>
      </c>
      <c r="AI45" s="226"/>
      <c r="AJ45" s="226"/>
      <c r="AK45" s="226"/>
      <c r="AL45" s="226"/>
      <c r="AM45" s="226"/>
      <c r="AN45" s="249"/>
      <c r="AO45" s="249"/>
      <c r="AP45" s="249"/>
      <c r="AQ45" s="227" t="s">
        <v>12</v>
      </c>
      <c r="AR45" s="226"/>
      <c r="AS45" s="226"/>
      <c r="AT45" s="226"/>
      <c r="AU45" s="226"/>
      <c r="AV45" s="228"/>
      <c r="AW45" s="149"/>
      <c r="AX45" s="150"/>
      <c r="AY45" s="150"/>
      <c r="AZ45" s="150"/>
      <c r="BA45" s="150"/>
      <c r="BB45" s="158"/>
      <c r="BC45" s="151" t="str">
        <f t="shared" ref="BC45:BC76" si="1">IF(AW45&amp;BN45="","",IF(AW45&lt;=BN45,AW45,BN45))</f>
        <v/>
      </c>
      <c r="BD45" s="152"/>
      <c r="BE45" s="152"/>
      <c r="BF45" s="152"/>
      <c r="BG45" s="152"/>
      <c r="BH45" s="152"/>
      <c r="BI45" s="157"/>
      <c r="BJ45" s="276"/>
      <c r="BK45" s="276"/>
      <c r="BL45" s="17"/>
      <c r="BM45" s="148"/>
      <c r="BN45" s="576"/>
      <c r="BO45" s="577"/>
      <c r="BP45" s="577"/>
      <c r="BQ45" s="577"/>
      <c r="BR45" s="577"/>
      <c r="BS45" s="577"/>
      <c r="BT45" s="577"/>
      <c r="BU45" s="577"/>
      <c r="BV45" s="577"/>
    </row>
    <row r="46" spans="1:74" ht="8.25" customHeight="1" thickBot="1">
      <c r="A46" s="181"/>
      <c r="B46" s="13"/>
      <c r="C46" s="267"/>
      <c r="D46" s="265"/>
      <c r="E46" s="265"/>
      <c r="F46" s="265"/>
      <c r="G46" s="265"/>
      <c r="H46" s="265"/>
      <c r="I46" s="265"/>
      <c r="J46" s="265"/>
      <c r="K46" s="265"/>
      <c r="L46" s="265"/>
      <c r="M46" s="265"/>
      <c r="N46" s="265"/>
      <c r="O46" s="266"/>
      <c r="P46" s="267"/>
      <c r="Q46" s="265"/>
      <c r="R46" s="265"/>
      <c r="S46" s="265"/>
      <c r="T46" s="265"/>
      <c r="U46" s="265"/>
      <c r="V46" s="265"/>
      <c r="W46" s="265"/>
      <c r="X46" s="265"/>
      <c r="Y46" s="265"/>
      <c r="Z46" s="265"/>
      <c r="AA46" s="265"/>
      <c r="AB46" s="265"/>
      <c r="AC46" s="265"/>
      <c r="AD46" s="266"/>
      <c r="AE46" s="248"/>
      <c r="AF46" s="249"/>
      <c r="AG46" s="249"/>
      <c r="AH46" s="226"/>
      <c r="AI46" s="226"/>
      <c r="AJ46" s="226"/>
      <c r="AK46" s="226"/>
      <c r="AL46" s="226"/>
      <c r="AM46" s="226"/>
      <c r="AN46" s="249"/>
      <c r="AO46" s="249"/>
      <c r="AP46" s="249"/>
      <c r="AQ46" s="226"/>
      <c r="AR46" s="226"/>
      <c r="AS46" s="226"/>
      <c r="AT46" s="226"/>
      <c r="AU46" s="226"/>
      <c r="AV46" s="228"/>
      <c r="AW46" s="149"/>
      <c r="AX46" s="150"/>
      <c r="AY46" s="150"/>
      <c r="AZ46" s="150"/>
      <c r="BA46" s="150"/>
      <c r="BB46" s="158"/>
      <c r="BC46" s="153"/>
      <c r="BD46" s="154"/>
      <c r="BE46" s="154"/>
      <c r="BF46" s="154"/>
      <c r="BG46" s="154"/>
      <c r="BH46" s="154"/>
      <c r="BI46" s="157"/>
      <c r="BJ46" s="276"/>
      <c r="BK46" s="276"/>
      <c r="BL46" s="17"/>
      <c r="BM46" s="148"/>
      <c r="BN46" s="577"/>
      <c r="BO46" s="577"/>
      <c r="BP46" s="577"/>
      <c r="BQ46" s="577"/>
      <c r="BR46" s="577"/>
      <c r="BS46" s="577"/>
      <c r="BT46" s="577"/>
      <c r="BU46" s="577"/>
      <c r="BV46" s="577"/>
    </row>
    <row r="47" spans="1:74" ht="6" customHeight="1" thickBot="1">
      <c r="A47" s="181"/>
      <c r="B47" s="13"/>
      <c r="C47" s="267"/>
      <c r="D47" s="265"/>
      <c r="E47" s="265"/>
      <c r="F47" s="265"/>
      <c r="G47" s="265"/>
      <c r="H47" s="265"/>
      <c r="I47" s="265"/>
      <c r="J47" s="265"/>
      <c r="K47" s="265"/>
      <c r="L47" s="265"/>
      <c r="M47" s="265"/>
      <c r="N47" s="265"/>
      <c r="O47" s="266"/>
      <c r="P47" s="267"/>
      <c r="Q47" s="265"/>
      <c r="R47" s="265"/>
      <c r="S47" s="265"/>
      <c r="T47" s="265"/>
      <c r="U47" s="265"/>
      <c r="V47" s="265"/>
      <c r="W47" s="265"/>
      <c r="X47" s="265"/>
      <c r="Y47" s="265"/>
      <c r="Z47" s="265"/>
      <c r="AA47" s="265"/>
      <c r="AB47" s="265"/>
      <c r="AC47" s="265"/>
      <c r="AD47" s="266"/>
      <c r="AE47" s="248"/>
      <c r="AF47" s="249"/>
      <c r="AG47" s="249"/>
      <c r="AH47" s="219" t="s">
        <v>13</v>
      </c>
      <c r="AI47" s="220"/>
      <c r="AJ47" s="220"/>
      <c r="AK47" s="220"/>
      <c r="AL47" s="220"/>
      <c r="AM47" s="220"/>
      <c r="AN47" s="249"/>
      <c r="AO47" s="249"/>
      <c r="AP47" s="249"/>
      <c r="AQ47" s="222" t="s">
        <v>14</v>
      </c>
      <c r="AR47" s="220"/>
      <c r="AS47" s="220"/>
      <c r="AT47" s="220"/>
      <c r="AU47" s="220"/>
      <c r="AV47" s="223"/>
      <c r="AW47" s="149"/>
      <c r="AX47" s="150"/>
      <c r="AY47" s="150"/>
      <c r="AZ47" s="150"/>
      <c r="BA47" s="150"/>
      <c r="BB47" s="158"/>
      <c r="BC47" s="153"/>
      <c r="BD47" s="154"/>
      <c r="BE47" s="154"/>
      <c r="BF47" s="154"/>
      <c r="BG47" s="154"/>
      <c r="BH47" s="154"/>
      <c r="BI47" s="157"/>
      <c r="BJ47" s="276"/>
      <c r="BK47" s="276"/>
      <c r="BL47" s="17"/>
      <c r="BM47" s="148"/>
      <c r="BN47" s="577"/>
      <c r="BO47" s="577"/>
      <c r="BP47" s="577"/>
      <c r="BQ47" s="577"/>
      <c r="BR47" s="577"/>
      <c r="BS47" s="577"/>
      <c r="BT47" s="577"/>
      <c r="BU47" s="577"/>
      <c r="BV47" s="577"/>
    </row>
    <row r="48" spans="1:74" ht="8.25" customHeight="1" thickBot="1">
      <c r="A48" s="181"/>
      <c r="B48" s="13"/>
      <c r="C48" s="267"/>
      <c r="D48" s="265"/>
      <c r="E48" s="265"/>
      <c r="F48" s="265"/>
      <c r="G48" s="265"/>
      <c r="H48" s="265"/>
      <c r="I48" s="265"/>
      <c r="J48" s="265"/>
      <c r="K48" s="265"/>
      <c r="L48" s="265"/>
      <c r="M48" s="265"/>
      <c r="N48" s="265"/>
      <c r="O48" s="266"/>
      <c r="P48" s="267"/>
      <c r="Q48" s="265"/>
      <c r="R48" s="265"/>
      <c r="S48" s="265"/>
      <c r="T48" s="265"/>
      <c r="U48" s="265"/>
      <c r="V48" s="265"/>
      <c r="W48" s="265"/>
      <c r="X48" s="265"/>
      <c r="Y48" s="265"/>
      <c r="Z48" s="265"/>
      <c r="AA48" s="265"/>
      <c r="AB48" s="265"/>
      <c r="AC48" s="265"/>
      <c r="AD48" s="266"/>
      <c r="AE48" s="248"/>
      <c r="AF48" s="249"/>
      <c r="AG48" s="249"/>
      <c r="AH48" s="220"/>
      <c r="AI48" s="220"/>
      <c r="AJ48" s="220"/>
      <c r="AK48" s="220"/>
      <c r="AL48" s="220"/>
      <c r="AM48" s="220"/>
      <c r="AN48" s="249"/>
      <c r="AO48" s="249"/>
      <c r="AP48" s="249"/>
      <c r="AQ48" s="220"/>
      <c r="AR48" s="220"/>
      <c r="AS48" s="220"/>
      <c r="AT48" s="220"/>
      <c r="AU48" s="220"/>
      <c r="AV48" s="223"/>
      <c r="AW48" s="149"/>
      <c r="AX48" s="150"/>
      <c r="AY48" s="150"/>
      <c r="AZ48" s="150"/>
      <c r="BA48" s="150"/>
      <c r="BB48" s="158"/>
      <c r="BC48" s="153"/>
      <c r="BD48" s="154"/>
      <c r="BE48" s="154"/>
      <c r="BF48" s="154"/>
      <c r="BG48" s="154"/>
      <c r="BH48" s="154"/>
      <c r="BI48" s="157"/>
      <c r="BJ48" s="276"/>
      <c r="BK48" s="276"/>
      <c r="BL48" s="17"/>
      <c r="BM48" s="148"/>
      <c r="BN48" s="577"/>
      <c r="BO48" s="577"/>
      <c r="BP48" s="577"/>
      <c r="BQ48" s="577"/>
      <c r="BR48" s="577"/>
      <c r="BS48" s="577"/>
      <c r="BT48" s="577"/>
      <c r="BU48" s="577"/>
      <c r="BV48" s="577"/>
    </row>
    <row r="49" spans="1:74" ht="3" customHeight="1" thickBot="1">
      <c r="A49" s="181"/>
      <c r="B49" s="13"/>
      <c r="C49" s="267"/>
      <c r="D49" s="265"/>
      <c r="E49" s="265"/>
      <c r="F49" s="265"/>
      <c r="G49" s="265"/>
      <c r="H49" s="265"/>
      <c r="I49" s="265"/>
      <c r="J49" s="265"/>
      <c r="K49" s="265"/>
      <c r="L49" s="265"/>
      <c r="M49" s="265"/>
      <c r="N49" s="265"/>
      <c r="O49" s="266"/>
      <c r="P49" s="267"/>
      <c r="Q49" s="265"/>
      <c r="R49" s="265"/>
      <c r="S49" s="265"/>
      <c r="T49" s="265"/>
      <c r="U49" s="265"/>
      <c r="V49" s="265"/>
      <c r="W49" s="265"/>
      <c r="X49" s="265"/>
      <c r="Y49" s="265"/>
      <c r="Z49" s="265"/>
      <c r="AA49" s="265"/>
      <c r="AB49" s="265"/>
      <c r="AC49" s="265"/>
      <c r="AD49" s="266"/>
      <c r="AE49" s="274"/>
      <c r="AF49" s="275"/>
      <c r="AG49" s="275"/>
      <c r="AH49" s="221"/>
      <c r="AI49" s="221"/>
      <c r="AJ49" s="221"/>
      <c r="AK49" s="221"/>
      <c r="AL49" s="221"/>
      <c r="AM49" s="221"/>
      <c r="AN49" s="275"/>
      <c r="AO49" s="275"/>
      <c r="AP49" s="275"/>
      <c r="AQ49" s="221"/>
      <c r="AR49" s="221"/>
      <c r="AS49" s="221"/>
      <c r="AT49" s="221"/>
      <c r="AU49" s="221"/>
      <c r="AV49" s="224"/>
      <c r="AW49" s="149"/>
      <c r="AX49" s="150"/>
      <c r="AY49" s="150"/>
      <c r="AZ49" s="150"/>
      <c r="BA49" s="150"/>
      <c r="BB49" s="158"/>
      <c r="BC49" s="155"/>
      <c r="BD49" s="156"/>
      <c r="BE49" s="156"/>
      <c r="BF49" s="156"/>
      <c r="BG49" s="156"/>
      <c r="BH49" s="156"/>
      <c r="BI49" s="157"/>
      <c r="BJ49" s="276"/>
      <c r="BK49" s="276"/>
      <c r="BL49" s="17"/>
      <c r="BM49" s="148"/>
      <c r="BN49" s="577"/>
      <c r="BO49" s="577"/>
      <c r="BP49" s="577"/>
      <c r="BQ49" s="577"/>
      <c r="BR49" s="577"/>
      <c r="BS49" s="577"/>
      <c r="BT49" s="577"/>
      <c r="BU49" s="577"/>
      <c r="BV49" s="577"/>
    </row>
    <row r="50" spans="1:74" ht="3" customHeight="1" thickBot="1">
      <c r="A50" s="181"/>
      <c r="B50" s="13"/>
      <c r="C50" s="267"/>
      <c r="D50" s="265"/>
      <c r="E50" s="265"/>
      <c r="F50" s="265"/>
      <c r="G50" s="265"/>
      <c r="H50" s="265"/>
      <c r="I50" s="265"/>
      <c r="J50" s="265"/>
      <c r="K50" s="265"/>
      <c r="L50" s="265"/>
      <c r="M50" s="265"/>
      <c r="N50" s="265"/>
      <c r="O50" s="266"/>
      <c r="P50" s="267"/>
      <c r="Q50" s="265"/>
      <c r="R50" s="265"/>
      <c r="S50" s="265"/>
      <c r="T50" s="265"/>
      <c r="U50" s="265"/>
      <c r="V50" s="265"/>
      <c r="W50" s="265"/>
      <c r="X50" s="265"/>
      <c r="Y50" s="265"/>
      <c r="Z50" s="265"/>
      <c r="AA50" s="265"/>
      <c r="AB50" s="265"/>
      <c r="AC50" s="265"/>
      <c r="AD50" s="266"/>
      <c r="AE50" s="248"/>
      <c r="AF50" s="249"/>
      <c r="AG50" s="249"/>
      <c r="AH50" s="225" t="s">
        <v>11</v>
      </c>
      <c r="AI50" s="226"/>
      <c r="AJ50" s="226"/>
      <c r="AK50" s="226"/>
      <c r="AL50" s="226"/>
      <c r="AM50" s="226"/>
      <c r="AN50" s="251"/>
      <c r="AO50" s="251"/>
      <c r="AP50" s="251"/>
      <c r="AQ50" s="227" t="s">
        <v>12</v>
      </c>
      <c r="AR50" s="226"/>
      <c r="AS50" s="226"/>
      <c r="AT50" s="226"/>
      <c r="AU50" s="226"/>
      <c r="AV50" s="228"/>
      <c r="AW50" s="149"/>
      <c r="AX50" s="150"/>
      <c r="AY50" s="150"/>
      <c r="AZ50" s="150"/>
      <c r="BA50" s="150"/>
      <c r="BB50" s="158"/>
      <c r="BC50" s="151" t="str">
        <f t="shared" ref="BC50:BC81" si="2">IF(AW50&amp;BN50="","",IF(AW50&lt;=BN50,AW50,BN50))</f>
        <v/>
      </c>
      <c r="BD50" s="152"/>
      <c r="BE50" s="152"/>
      <c r="BF50" s="152"/>
      <c r="BG50" s="152"/>
      <c r="BH50" s="152"/>
      <c r="BI50" s="157"/>
      <c r="BJ50" s="276"/>
      <c r="BK50" s="276"/>
      <c r="BL50" s="17"/>
      <c r="BM50" s="148"/>
      <c r="BN50" s="576"/>
      <c r="BO50" s="577"/>
      <c r="BP50" s="577"/>
      <c r="BQ50" s="577"/>
      <c r="BR50" s="577"/>
      <c r="BS50" s="577"/>
      <c r="BT50" s="577"/>
      <c r="BU50" s="577"/>
      <c r="BV50" s="577"/>
    </row>
    <row r="51" spans="1:74" ht="8.25" customHeight="1" thickBot="1">
      <c r="A51" s="181"/>
      <c r="B51" s="13"/>
      <c r="C51" s="267"/>
      <c r="D51" s="265"/>
      <c r="E51" s="265"/>
      <c r="F51" s="265"/>
      <c r="G51" s="265"/>
      <c r="H51" s="265"/>
      <c r="I51" s="265"/>
      <c r="J51" s="265"/>
      <c r="K51" s="265"/>
      <c r="L51" s="265"/>
      <c r="M51" s="265"/>
      <c r="N51" s="265"/>
      <c r="O51" s="266"/>
      <c r="P51" s="267"/>
      <c r="Q51" s="265"/>
      <c r="R51" s="265"/>
      <c r="S51" s="265"/>
      <c r="T51" s="265"/>
      <c r="U51" s="265"/>
      <c r="V51" s="265"/>
      <c r="W51" s="265"/>
      <c r="X51" s="265"/>
      <c r="Y51" s="265"/>
      <c r="Z51" s="265"/>
      <c r="AA51" s="265"/>
      <c r="AB51" s="265"/>
      <c r="AC51" s="265"/>
      <c r="AD51" s="266"/>
      <c r="AE51" s="248"/>
      <c r="AF51" s="249"/>
      <c r="AG51" s="249"/>
      <c r="AH51" s="226"/>
      <c r="AI51" s="226"/>
      <c r="AJ51" s="226"/>
      <c r="AK51" s="226"/>
      <c r="AL51" s="226"/>
      <c r="AM51" s="226"/>
      <c r="AN51" s="249"/>
      <c r="AO51" s="249"/>
      <c r="AP51" s="249"/>
      <c r="AQ51" s="226"/>
      <c r="AR51" s="226"/>
      <c r="AS51" s="226"/>
      <c r="AT51" s="226"/>
      <c r="AU51" s="226"/>
      <c r="AV51" s="228"/>
      <c r="AW51" s="149"/>
      <c r="AX51" s="150"/>
      <c r="AY51" s="150"/>
      <c r="AZ51" s="150"/>
      <c r="BA51" s="150"/>
      <c r="BB51" s="158"/>
      <c r="BC51" s="153"/>
      <c r="BD51" s="154"/>
      <c r="BE51" s="154"/>
      <c r="BF51" s="154"/>
      <c r="BG51" s="154"/>
      <c r="BH51" s="154"/>
      <c r="BI51" s="157"/>
      <c r="BJ51" s="276"/>
      <c r="BK51" s="276"/>
      <c r="BL51" s="17"/>
      <c r="BM51" s="148"/>
      <c r="BN51" s="577"/>
      <c r="BO51" s="577"/>
      <c r="BP51" s="577"/>
      <c r="BQ51" s="577"/>
      <c r="BR51" s="577"/>
      <c r="BS51" s="577"/>
      <c r="BT51" s="577"/>
      <c r="BU51" s="577"/>
      <c r="BV51" s="577"/>
    </row>
    <row r="52" spans="1:74" ht="6" customHeight="1" thickBot="1">
      <c r="A52" s="181"/>
      <c r="B52" s="13"/>
      <c r="C52" s="267"/>
      <c r="D52" s="265"/>
      <c r="E52" s="265"/>
      <c r="F52" s="265"/>
      <c r="G52" s="265"/>
      <c r="H52" s="265"/>
      <c r="I52" s="265"/>
      <c r="J52" s="265"/>
      <c r="K52" s="265"/>
      <c r="L52" s="265"/>
      <c r="M52" s="265"/>
      <c r="N52" s="265"/>
      <c r="O52" s="266"/>
      <c r="P52" s="267"/>
      <c r="Q52" s="265"/>
      <c r="R52" s="265"/>
      <c r="S52" s="265"/>
      <c r="T52" s="265"/>
      <c r="U52" s="265"/>
      <c r="V52" s="265"/>
      <c r="W52" s="265"/>
      <c r="X52" s="265"/>
      <c r="Y52" s="265"/>
      <c r="Z52" s="265"/>
      <c r="AA52" s="265"/>
      <c r="AB52" s="265"/>
      <c r="AC52" s="265"/>
      <c r="AD52" s="266"/>
      <c r="AE52" s="248"/>
      <c r="AF52" s="249"/>
      <c r="AG52" s="249"/>
      <c r="AH52" s="219" t="s">
        <v>13</v>
      </c>
      <c r="AI52" s="220"/>
      <c r="AJ52" s="220"/>
      <c r="AK52" s="220"/>
      <c r="AL52" s="220"/>
      <c r="AM52" s="220"/>
      <c r="AN52" s="249"/>
      <c r="AO52" s="249"/>
      <c r="AP52" s="249"/>
      <c r="AQ52" s="222" t="s">
        <v>14</v>
      </c>
      <c r="AR52" s="220"/>
      <c r="AS52" s="220"/>
      <c r="AT52" s="220"/>
      <c r="AU52" s="220"/>
      <c r="AV52" s="223"/>
      <c r="AW52" s="149"/>
      <c r="AX52" s="150"/>
      <c r="AY52" s="150"/>
      <c r="AZ52" s="150"/>
      <c r="BA52" s="150"/>
      <c r="BB52" s="158"/>
      <c r="BC52" s="153"/>
      <c r="BD52" s="154"/>
      <c r="BE52" s="154"/>
      <c r="BF52" s="154"/>
      <c r="BG52" s="154"/>
      <c r="BH52" s="154"/>
      <c r="BI52" s="157"/>
      <c r="BJ52" s="276"/>
      <c r="BK52" s="276"/>
      <c r="BL52" s="17"/>
      <c r="BM52" s="148"/>
      <c r="BN52" s="577"/>
      <c r="BO52" s="577"/>
      <c r="BP52" s="577"/>
      <c r="BQ52" s="577"/>
      <c r="BR52" s="577"/>
      <c r="BS52" s="577"/>
      <c r="BT52" s="577"/>
      <c r="BU52" s="577"/>
      <c r="BV52" s="577"/>
    </row>
    <row r="53" spans="1:74" ht="8.25" customHeight="1" thickBot="1">
      <c r="A53" s="181"/>
      <c r="B53" s="13"/>
      <c r="C53" s="267"/>
      <c r="D53" s="265"/>
      <c r="E53" s="265"/>
      <c r="F53" s="265"/>
      <c r="G53" s="265"/>
      <c r="H53" s="265"/>
      <c r="I53" s="265"/>
      <c r="J53" s="265"/>
      <c r="K53" s="265"/>
      <c r="L53" s="265"/>
      <c r="M53" s="265"/>
      <c r="N53" s="265"/>
      <c r="O53" s="266"/>
      <c r="P53" s="267"/>
      <c r="Q53" s="265"/>
      <c r="R53" s="265"/>
      <c r="S53" s="265"/>
      <c r="T53" s="265"/>
      <c r="U53" s="265"/>
      <c r="V53" s="265"/>
      <c r="W53" s="265"/>
      <c r="X53" s="265"/>
      <c r="Y53" s="265"/>
      <c r="Z53" s="265"/>
      <c r="AA53" s="265"/>
      <c r="AB53" s="265"/>
      <c r="AC53" s="265"/>
      <c r="AD53" s="266"/>
      <c r="AE53" s="248"/>
      <c r="AF53" s="249"/>
      <c r="AG53" s="249"/>
      <c r="AH53" s="220"/>
      <c r="AI53" s="220"/>
      <c r="AJ53" s="220"/>
      <c r="AK53" s="220"/>
      <c r="AL53" s="220"/>
      <c r="AM53" s="220"/>
      <c r="AN53" s="249"/>
      <c r="AO53" s="249"/>
      <c r="AP53" s="249"/>
      <c r="AQ53" s="220"/>
      <c r="AR53" s="220"/>
      <c r="AS53" s="220"/>
      <c r="AT53" s="220"/>
      <c r="AU53" s="220"/>
      <c r="AV53" s="223"/>
      <c r="AW53" s="149"/>
      <c r="AX53" s="150"/>
      <c r="AY53" s="150"/>
      <c r="AZ53" s="150"/>
      <c r="BA53" s="150"/>
      <c r="BB53" s="158"/>
      <c r="BC53" s="153"/>
      <c r="BD53" s="154"/>
      <c r="BE53" s="154"/>
      <c r="BF53" s="154"/>
      <c r="BG53" s="154"/>
      <c r="BH53" s="154"/>
      <c r="BI53" s="157"/>
      <c r="BJ53" s="276"/>
      <c r="BK53" s="276"/>
      <c r="BL53" s="17"/>
      <c r="BM53" s="148"/>
      <c r="BN53" s="577"/>
      <c r="BO53" s="577"/>
      <c r="BP53" s="577"/>
      <c r="BQ53" s="577"/>
      <c r="BR53" s="577"/>
      <c r="BS53" s="577"/>
      <c r="BT53" s="577"/>
      <c r="BU53" s="577"/>
      <c r="BV53" s="577"/>
    </row>
    <row r="54" spans="1:74" ht="3" customHeight="1" thickBot="1">
      <c r="A54" s="181"/>
      <c r="B54" s="13"/>
      <c r="C54" s="267"/>
      <c r="D54" s="265"/>
      <c r="E54" s="265"/>
      <c r="F54" s="265"/>
      <c r="G54" s="265"/>
      <c r="H54" s="265"/>
      <c r="I54" s="265"/>
      <c r="J54" s="265"/>
      <c r="K54" s="265"/>
      <c r="L54" s="265"/>
      <c r="M54" s="265"/>
      <c r="N54" s="265"/>
      <c r="O54" s="266"/>
      <c r="P54" s="267"/>
      <c r="Q54" s="265"/>
      <c r="R54" s="265"/>
      <c r="S54" s="265"/>
      <c r="T54" s="265"/>
      <c r="U54" s="265"/>
      <c r="V54" s="265"/>
      <c r="W54" s="265"/>
      <c r="X54" s="265"/>
      <c r="Y54" s="265"/>
      <c r="Z54" s="265"/>
      <c r="AA54" s="265"/>
      <c r="AB54" s="265"/>
      <c r="AC54" s="265"/>
      <c r="AD54" s="266"/>
      <c r="AE54" s="274"/>
      <c r="AF54" s="275"/>
      <c r="AG54" s="275"/>
      <c r="AH54" s="221"/>
      <c r="AI54" s="221"/>
      <c r="AJ54" s="221"/>
      <c r="AK54" s="221"/>
      <c r="AL54" s="221"/>
      <c r="AM54" s="221"/>
      <c r="AN54" s="275"/>
      <c r="AO54" s="275"/>
      <c r="AP54" s="275"/>
      <c r="AQ54" s="221"/>
      <c r="AR54" s="221"/>
      <c r="AS54" s="221"/>
      <c r="AT54" s="221"/>
      <c r="AU54" s="221"/>
      <c r="AV54" s="224"/>
      <c r="AW54" s="149"/>
      <c r="AX54" s="150"/>
      <c r="AY54" s="150"/>
      <c r="AZ54" s="150"/>
      <c r="BA54" s="150"/>
      <c r="BB54" s="158"/>
      <c r="BC54" s="155"/>
      <c r="BD54" s="156"/>
      <c r="BE54" s="156"/>
      <c r="BF54" s="156"/>
      <c r="BG54" s="156"/>
      <c r="BH54" s="156"/>
      <c r="BI54" s="157"/>
      <c r="BJ54" s="276"/>
      <c r="BK54" s="276"/>
      <c r="BL54" s="17"/>
      <c r="BM54" s="148"/>
      <c r="BN54" s="577"/>
      <c r="BO54" s="577"/>
      <c r="BP54" s="577"/>
      <c r="BQ54" s="577"/>
      <c r="BR54" s="577"/>
      <c r="BS54" s="577"/>
      <c r="BT54" s="577"/>
      <c r="BU54" s="577"/>
      <c r="BV54" s="577"/>
    </row>
    <row r="55" spans="1:74" ht="3" customHeight="1" thickBot="1">
      <c r="A55" s="181"/>
      <c r="B55" s="13"/>
      <c r="C55" s="267"/>
      <c r="D55" s="265"/>
      <c r="E55" s="265"/>
      <c r="F55" s="265"/>
      <c r="G55" s="265"/>
      <c r="H55" s="265"/>
      <c r="I55" s="265"/>
      <c r="J55" s="265"/>
      <c r="K55" s="265"/>
      <c r="L55" s="265"/>
      <c r="M55" s="265"/>
      <c r="N55" s="265"/>
      <c r="O55" s="266"/>
      <c r="P55" s="267"/>
      <c r="Q55" s="265"/>
      <c r="R55" s="265"/>
      <c r="S55" s="265"/>
      <c r="T55" s="265"/>
      <c r="U55" s="265"/>
      <c r="V55" s="265"/>
      <c r="W55" s="265"/>
      <c r="X55" s="265"/>
      <c r="Y55" s="265"/>
      <c r="Z55" s="265"/>
      <c r="AA55" s="265"/>
      <c r="AB55" s="265"/>
      <c r="AC55" s="265"/>
      <c r="AD55" s="266"/>
      <c r="AE55" s="248"/>
      <c r="AF55" s="249"/>
      <c r="AG55" s="249"/>
      <c r="AH55" s="225" t="s">
        <v>11</v>
      </c>
      <c r="AI55" s="226"/>
      <c r="AJ55" s="226"/>
      <c r="AK55" s="226"/>
      <c r="AL55" s="226"/>
      <c r="AM55" s="226"/>
      <c r="AN55" s="251"/>
      <c r="AO55" s="251"/>
      <c r="AP55" s="251"/>
      <c r="AQ55" s="227" t="s">
        <v>12</v>
      </c>
      <c r="AR55" s="226"/>
      <c r="AS55" s="226"/>
      <c r="AT55" s="226"/>
      <c r="AU55" s="226"/>
      <c r="AV55" s="228"/>
      <c r="AW55" s="149"/>
      <c r="AX55" s="150"/>
      <c r="AY55" s="150"/>
      <c r="AZ55" s="150"/>
      <c r="BA55" s="150"/>
      <c r="BB55" s="158"/>
      <c r="BC55" s="151" t="str">
        <f t="shared" ref="BC55:BC86" si="3">IF(AW55&amp;BN55="","",IF(AW55&lt;=BN55,AW55,BN55))</f>
        <v/>
      </c>
      <c r="BD55" s="152"/>
      <c r="BE55" s="152"/>
      <c r="BF55" s="152"/>
      <c r="BG55" s="152"/>
      <c r="BH55" s="152"/>
      <c r="BI55" s="157"/>
      <c r="BJ55" s="276"/>
      <c r="BK55" s="276"/>
      <c r="BL55" s="17"/>
      <c r="BM55" s="148"/>
      <c r="BN55" s="576"/>
      <c r="BO55" s="577"/>
      <c r="BP55" s="577"/>
      <c r="BQ55" s="577"/>
      <c r="BR55" s="577"/>
      <c r="BS55" s="577"/>
      <c r="BT55" s="577"/>
      <c r="BU55" s="577"/>
      <c r="BV55" s="577"/>
    </row>
    <row r="56" spans="1:74" ht="8.25" customHeight="1" thickBot="1">
      <c r="A56" s="181"/>
      <c r="B56" s="13"/>
      <c r="C56" s="267"/>
      <c r="D56" s="265"/>
      <c r="E56" s="265"/>
      <c r="F56" s="265"/>
      <c r="G56" s="265"/>
      <c r="H56" s="265"/>
      <c r="I56" s="265"/>
      <c r="J56" s="265"/>
      <c r="K56" s="265"/>
      <c r="L56" s="265"/>
      <c r="M56" s="265"/>
      <c r="N56" s="265"/>
      <c r="O56" s="266"/>
      <c r="P56" s="267"/>
      <c r="Q56" s="265"/>
      <c r="R56" s="265"/>
      <c r="S56" s="265"/>
      <c r="T56" s="265"/>
      <c r="U56" s="265"/>
      <c r="V56" s="265"/>
      <c r="W56" s="265"/>
      <c r="X56" s="265"/>
      <c r="Y56" s="265"/>
      <c r="Z56" s="265"/>
      <c r="AA56" s="265"/>
      <c r="AB56" s="265"/>
      <c r="AC56" s="265"/>
      <c r="AD56" s="266"/>
      <c r="AE56" s="248"/>
      <c r="AF56" s="249"/>
      <c r="AG56" s="249"/>
      <c r="AH56" s="226"/>
      <c r="AI56" s="226"/>
      <c r="AJ56" s="226"/>
      <c r="AK56" s="226"/>
      <c r="AL56" s="226"/>
      <c r="AM56" s="226"/>
      <c r="AN56" s="249"/>
      <c r="AO56" s="249"/>
      <c r="AP56" s="249"/>
      <c r="AQ56" s="226"/>
      <c r="AR56" s="226"/>
      <c r="AS56" s="226"/>
      <c r="AT56" s="226"/>
      <c r="AU56" s="226"/>
      <c r="AV56" s="228"/>
      <c r="AW56" s="149"/>
      <c r="AX56" s="150"/>
      <c r="AY56" s="150"/>
      <c r="AZ56" s="150"/>
      <c r="BA56" s="150"/>
      <c r="BB56" s="158"/>
      <c r="BC56" s="153"/>
      <c r="BD56" s="154"/>
      <c r="BE56" s="154"/>
      <c r="BF56" s="154"/>
      <c r="BG56" s="154"/>
      <c r="BH56" s="154"/>
      <c r="BI56" s="157"/>
      <c r="BJ56" s="276"/>
      <c r="BK56" s="276"/>
      <c r="BL56" s="17"/>
      <c r="BM56" s="148"/>
      <c r="BN56" s="577"/>
      <c r="BO56" s="577"/>
      <c r="BP56" s="577"/>
      <c r="BQ56" s="577"/>
      <c r="BR56" s="577"/>
      <c r="BS56" s="577"/>
      <c r="BT56" s="577"/>
      <c r="BU56" s="577"/>
      <c r="BV56" s="577"/>
    </row>
    <row r="57" spans="1:74" ht="6" customHeight="1" thickBot="1">
      <c r="A57" s="181"/>
      <c r="B57" s="13"/>
      <c r="C57" s="267"/>
      <c r="D57" s="265"/>
      <c r="E57" s="265"/>
      <c r="F57" s="265"/>
      <c r="G57" s="265"/>
      <c r="H57" s="265"/>
      <c r="I57" s="265"/>
      <c r="J57" s="265"/>
      <c r="K57" s="265"/>
      <c r="L57" s="265"/>
      <c r="M57" s="265"/>
      <c r="N57" s="265"/>
      <c r="O57" s="266"/>
      <c r="P57" s="267"/>
      <c r="Q57" s="265"/>
      <c r="R57" s="265"/>
      <c r="S57" s="265"/>
      <c r="T57" s="265"/>
      <c r="U57" s="265"/>
      <c r="V57" s="265"/>
      <c r="W57" s="265"/>
      <c r="X57" s="265"/>
      <c r="Y57" s="265"/>
      <c r="Z57" s="265"/>
      <c r="AA57" s="265"/>
      <c r="AB57" s="265"/>
      <c r="AC57" s="265"/>
      <c r="AD57" s="266"/>
      <c r="AE57" s="248"/>
      <c r="AF57" s="249"/>
      <c r="AG57" s="249"/>
      <c r="AH57" s="219" t="s">
        <v>13</v>
      </c>
      <c r="AI57" s="220"/>
      <c r="AJ57" s="220"/>
      <c r="AK57" s="220"/>
      <c r="AL57" s="220"/>
      <c r="AM57" s="220"/>
      <c r="AN57" s="249"/>
      <c r="AO57" s="249"/>
      <c r="AP57" s="249"/>
      <c r="AQ57" s="222" t="s">
        <v>14</v>
      </c>
      <c r="AR57" s="220"/>
      <c r="AS57" s="220"/>
      <c r="AT57" s="220"/>
      <c r="AU57" s="220"/>
      <c r="AV57" s="223"/>
      <c r="AW57" s="149"/>
      <c r="AX57" s="150"/>
      <c r="AY57" s="150"/>
      <c r="AZ57" s="150"/>
      <c r="BA57" s="150"/>
      <c r="BB57" s="158"/>
      <c r="BC57" s="153"/>
      <c r="BD57" s="154"/>
      <c r="BE57" s="154"/>
      <c r="BF57" s="154"/>
      <c r="BG57" s="154"/>
      <c r="BH57" s="154"/>
      <c r="BI57" s="157"/>
      <c r="BJ57" s="276"/>
      <c r="BK57" s="276"/>
      <c r="BL57" s="17"/>
      <c r="BM57" s="148"/>
      <c r="BN57" s="577"/>
      <c r="BO57" s="577"/>
      <c r="BP57" s="577"/>
      <c r="BQ57" s="577"/>
      <c r="BR57" s="577"/>
      <c r="BS57" s="577"/>
      <c r="BT57" s="577"/>
      <c r="BU57" s="577"/>
      <c r="BV57" s="577"/>
    </row>
    <row r="58" spans="1:74" ht="8.25" customHeight="1" thickBot="1">
      <c r="A58" s="181"/>
      <c r="B58" s="13"/>
      <c r="C58" s="267"/>
      <c r="D58" s="265"/>
      <c r="E58" s="265"/>
      <c r="F58" s="265"/>
      <c r="G58" s="265"/>
      <c r="H58" s="265"/>
      <c r="I58" s="265"/>
      <c r="J58" s="265"/>
      <c r="K58" s="265"/>
      <c r="L58" s="265"/>
      <c r="M58" s="265"/>
      <c r="N58" s="265"/>
      <c r="O58" s="266"/>
      <c r="P58" s="267"/>
      <c r="Q58" s="265"/>
      <c r="R58" s="265"/>
      <c r="S58" s="265"/>
      <c r="T58" s="265"/>
      <c r="U58" s="265"/>
      <c r="V58" s="265"/>
      <c r="W58" s="265"/>
      <c r="X58" s="265"/>
      <c r="Y58" s="265"/>
      <c r="Z58" s="265"/>
      <c r="AA58" s="265"/>
      <c r="AB58" s="265"/>
      <c r="AC58" s="265"/>
      <c r="AD58" s="266"/>
      <c r="AE58" s="248"/>
      <c r="AF58" s="249"/>
      <c r="AG58" s="249"/>
      <c r="AH58" s="220"/>
      <c r="AI58" s="220"/>
      <c r="AJ58" s="220"/>
      <c r="AK58" s="220"/>
      <c r="AL58" s="220"/>
      <c r="AM58" s="220"/>
      <c r="AN58" s="249"/>
      <c r="AO58" s="249"/>
      <c r="AP58" s="249"/>
      <c r="AQ58" s="220"/>
      <c r="AR58" s="220"/>
      <c r="AS58" s="220"/>
      <c r="AT58" s="220"/>
      <c r="AU58" s="220"/>
      <c r="AV58" s="223"/>
      <c r="AW58" s="149"/>
      <c r="AX58" s="150"/>
      <c r="AY58" s="150"/>
      <c r="AZ58" s="150"/>
      <c r="BA58" s="150"/>
      <c r="BB58" s="158"/>
      <c r="BC58" s="153"/>
      <c r="BD58" s="154"/>
      <c r="BE58" s="154"/>
      <c r="BF58" s="154"/>
      <c r="BG58" s="154"/>
      <c r="BH58" s="154"/>
      <c r="BI58" s="157"/>
      <c r="BJ58" s="276"/>
      <c r="BK58" s="276"/>
      <c r="BL58" s="17"/>
      <c r="BM58" s="148"/>
      <c r="BN58" s="577"/>
      <c r="BO58" s="577"/>
      <c r="BP58" s="577"/>
      <c r="BQ58" s="577"/>
      <c r="BR58" s="577"/>
      <c r="BS58" s="577"/>
      <c r="BT58" s="577"/>
      <c r="BU58" s="577"/>
      <c r="BV58" s="577"/>
    </row>
    <row r="59" spans="1:74" ht="3" customHeight="1" thickBot="1">
      <c r="A59" s="181"/>
      <c r="B59" s="13"/>
      <c r="C59" s="267"/>
      <c r="D59" s="265"/>
      <c r="E59" s="265"/>
      <c r="F59" s="265"/>
      <c r="G59" s="265"/>
      <c r="H59" s="265"/>
      <c r="I59" s="265"/>
      <c r="J59" s="265"/>
      <c r="K59" s="265"/>
      <c r="L59" s="265"/>
      <c r="M59" s="265"/>
      <c r="N59" s="265"/>
      <c r="O59" s="266"/>
      <c r="P59" s="267"/>
      <c r="Q59" s="265"/>
      <c r="R59" s="265"/>
      <c r="S59" s="265"/>
      <c r="T59" s="265"/>
      <c r="U59" s="265"/>
      <c r="V59" s="265"/>
      <c r="W59" s="265"/>
      <c r="X59" s="265"/>
      <c r="Y59" s="265"/>
      <c r="Z59" s="265"/>
      <c r="AA59" s="265"/>
      <c r="AB59" s="265"/>
      <c r="AC59" s="265"/>
      <c r="AD59" s="266"/>
      <c r="AE59" s="274"/>
      <c r="AF59" s="275"/>
      <c r="AG59" s="275"/>
      <c r="AH59" s="221"/>
      <c r="AI59" s="221"/>
      <c r="AJ59" s="221"/>
      <c r="AK59" s="221"/>
      <c r="AL59" s="221"/>
      <c r="AM59" s="221"/>
      <c r="AN59" s="275"/>
      <c r="AO59" s="275"/>
      <c r="AP59" s="275"/>
      <c r="AQ59" s="221"/>
      <c r="AR59" s="221"/>
      <c r="AS59" s="221"/>
      <c r="AT59" s="221"/>
      <c r="AU59" s="221"/>
      <c r="AV59" s="224"/>
      <c r="AW59" s="149"/>
      <c r="AX59" s="150"/>
      <c r="AY59" s="150"/>
      <c r="AZ59" s="150"/>
      <c r="BA59" s="150"/>
      <c r="BB59" s="158"/>
      <c r="BC59" s="155"/>
      <c r="BD59" s="156"/>
      <c r="BE59" s="156"/>
      <c r="BF59" s="156"/>
      <c r="BG59" s="156"/>
      <c r="BH59" s="156"/>
      <c r="BI59" s="157"/>
      <c r="BJ59" s="276"/>
      <c r="BK59" s="276"/>
      <c r="BL59" s="17"/>
      <c r="BM59" s="148"/>
      <c r="BN59" s="577"/>
      <c r="BO59" s="577"/>
      <c r="BP59" s="577"/>
      <c r="BQ59" s="577"/>
      <c r="BR59" s="577"/>
      <c r="BS59" s="577"/>
      <c r="BT59" s="577"/>
      <c r="BU59" s="577"/>
      <c r="BV59" s="577"/>
    </row>
    <row r="60" spans="1:74" ht="3" customHeight="1" thickBot="1">
      <c r="A60" s="181"/>
      <c r="B60" s="13"/>
      <c r="C60" s="267"/>
      <c r="D60" s="265"/>
      <c r="E60" s="265"/>
      <c r="F60" s="265"/>
      <c r="G60" s="265"/>
      <c r="H60" s="265"/>
      <c r="I60" s="265"/>
      <c r="J60" s="265"/>
      <c r="K60" s="265"/>
      <c r="L60" s="265"/>
      <c r="M60" s="265"/>
      <c r="N60" s="265"/>
      <c r="O60" s="266"/>
      <c r="P60" s="267"/>
      <c r="Q60" s="265"/>
      <c r="R60" s="265"/>
      <c r="S60" s="265"/>
      <c r="T60" s="265"/>
      <c r="U60" s="265"/>
      <c r="V60" s="265"/>
      <c r="W60" s="265"/>
      <c r="X60" s="265"/>
      <c r="Y60" s="265"/>
      <c r="Z60" s="265"/>
      <c r="AA60" s="265"/>
      <c r="AB60" s="265"/>
      <c r="AC60" s="265"/>
      <c r="AD60" s="266"/>
      <c r="AE60" s="248"/>
      <c r="AF60" s="249"/>
      <c r="AG60" s="249"/>
      <c r="AH60" s="225" t="s">
        <v>11</v>
      </c>
      <c r="AI60" s="226"/>
      <c r="AJ60" s="226"/>
      <c r="AK60" s="226"/>
      <c r="AL60" s="226"/>
      <c r="AM60" s="226"/>
      <c r="AN60" s="251"/>
      <c r="AO60" s="251"/>
      <c r="AP60" s="251"/>
      <c r="AQ60" s="227" t="s">
        <v>12</v>
      </c>
      <c r="AR60" s="226"/>
      <c r="AS60" s="226"/>
      <c r="AT60" s="226"/>
      <c r="AU60" s="226"/>
      <c r="AV60" s="228"/>
      <c r="AW60" s="149"/>
      <c r="AX60" s="150"/>
      <c r="AY60" s="150"/>
      <c r="AZ60" s="150"/>
      <c r="BA60" s="150"/>
      <c r="BB60" s="158"/>
      <c r="BC60" s="151" t="str">
        <f t="shared" ref="BC60:BC91" si="4">IF(AW60&amp;BN60="","",IF(AW60&lt;=BN60,AW60,BN60))</f>
        <v/>
      </c>
      <c r="BD60" s="152"/>
      <c r="BE60" s="152"/>
      <c r="BF60" s="152"/>
      <c r="BG60" s="152"/>
      <c r="BH60" s="152"/>
      <c r="BI60" s="157"/>
      <c r="BJ60" s="276"/>
      <c r="BK60" s="276"/>
      <c r="BL60" s="17"/>
      <c r="BM60" s="148"/>
      <c r="BN60" s="576"/>
      <c r="BO60" s="577"/>
      <c r="BP60" s="577"/>
      <c r="BQ60" s="577"/>
      <c r="BR60" s="577"/>
      <c r="BS60" s="577"/>
      <c r="BT60" s="577"/>
      <c r="BU60" s="577"/>
      <c r="BV60" s="577"/>
    </row>
    <row r="61" spans="1:74" ht="8.25" customHeight="1" thickBot="1">
      <c r="A61" s="181"/>
      <c r="B61" s="13"/>
      <c r="C61" s="267"/>
      <c r="D61" s="265"/>
      <c r="E61" s="265"/>
      <c r="F61" s="265"/>
      <c r="G61" s="265"/>
      <c r="H61" s="265"/>
      <c r="I61" s="265"/>
      <c r="J61" s="265"/>
      <c r="K61" s="265"/>
      <c r="L61" s="265"/>
      <c r="M61" s="265"/>
      <c r="N61" s="265"/>
      <c r="O61" s="266"/>
      <c r="P61" s="267"/>
      <c r="Q61" s="265"/>
      <c r="R61" s="265"/>
      <c r="S61" s="265"/>
      <c r="T61" s="265"/>
      <c r="U61" s="265"/>
      <c r="V61" s="265"/>
      <c r="W61" s="265"/>
      <c r="X61" s="265"/>
      <c r="Y61" s="265"/>
      <c r="Z61" s="265"/>
      <c r="AA61" s="265"/>
      <c r="AB61" s="265"/>
      <c r="AC61" s="265"/>
      <c r="AD61" s="266"/>
      <c r="AE61" s="248"/>
      <c r="AF61" s="249"/>
      <c r="AG61" s="249"/>
      <c r="AH61" s="226"/>
      <c r="AI61" s="226"/>
      <c r="AJ61" s="226"/>
      <c r="AK61" s="226"/>
      <c r="AL61" s="226"/>
      <c r="AM61" s="226"/>
      <c r="AN61" s="249"/>
      <c r="AO61" s="249"/>
      <c r="AP61" s="249"/>
      <c r="AQ61" s="226"/>
      <c r="AR61" s="226"/>
      <c r="AS61" s="226"/>
      <c r="AT61" s="226"/>
      <c r="AU61" s="226"/>
      <c r="AV61" s="228"/>
      <c r="AW61" s="149"/>
      <c r="AX61" s="150"/>
      <c r="AY61" s="150"/>
      <c r="AZ61" s="150"/>
      <c r="BA61" s="150"/>
      <c r="BB61" s="158"/>
      <c r="BC61" s="153"/>
      <c r="BD61" s="154"/>
      <c r="BE61" s="154"/>
      <c r="BF61" s="154"/>
      <c r="BG61" s="154"/>
      <c r="BH61" s="154"/>
      <c r="BI61" s="157"/>
      <c r="BJ61" s="276"/>
      <c r="BK61" s="276"/>
      <c r="BL61" s="17"/>
      <c r="BM61" s="148"/>
      <c r="BN61" s="577"/>
      <c r="BO61" s="577"/>
      <c r="BP61" s="577"/>
      <c r="BQ61" s="577"/>
      <c r="BR61" s="577"/>
      <c r="BS61" s="577"/>
      <c r="BT61" s="577"/>
      <c r="BU61" s="577"/>
      <c r="BV61" s="577"/>
    </row>
    <row r="62" spans="1:74" ht="6" customHeight="1" thickBot="1">
      <c r="A62" s="181"/>
      <c r="B62" s="13"/>
      <c r="C62" s="267"/>
      <c r="D62" s="265"/>
      <c r="E62" s="265"/>
      <c r="F62" s="265"/>
      <c r="G62" s="265"/>
      <c r="H62" s="265"/>
      <c r="I62" s="265"/>
      <c r="J62" s="265"/>
      <c r="K62" s="265"/>
      <c r="L62" s="265"/>
      <c r="M62" s="265"/>
      <c r="N62" s="265"/>
      <c r="O62" s="266"/>
      <c r="P62" s="267"/>
      <c r="Q62" s="265"/>
      <c r="R62" s="265"/>
      <c r="S62" s="265"/>
      <c r="T62" s="265"/>
      <c r="U62" s="265"/>
      <c r="V62" s="265"/>
      <c r="W62" s="265"/>
      <c r="X62" s="265"/>
      <c r="Y62" s="265"/>
      <c r="Z62" s="265"/>
      <c r="AA62" s="265"/>
      <c r="AB62" s="265"/>
      <c r="AC62" s="265"/>
      <c r="AD62" s="266"/>
      <c r="AE62" s="248"/>
      <c r="AF62" s="249"/>
      <c r="AG62" s="249"/>
      <c r="AH62" s="219" t="s">
        <v>13</v>
      </c>
      <c r="AI62" s="220"/>
      <c r="AJ62" s="220"/>
      <c r="AK62" s="220"/>
      <c r="AL62" s="220"/>
      <c r="AM62" s="220"/>
      <c r="AN62" s="249"/>
      <c r="AO62" s="249"/>
      <c r="AP62" s="249"/>
      <c r="AQ62" s="222" t="s">
        <v>14</v>
      </c>
      <c r="AR62" s="220"/>
      <c r="AS62" s="220"/>
      <c r="AT62" s="220"/>
      <c r="AU62" s="220"/>
      <c r="AV62" s="223"/>
      <c r="AW62" s="149"/>
      <c r="AX62" s="150"/>
      <c r="AY62" s="150"/>
      <c r="AZ62" s="150"/>
      <c r="BA62" s="150"/>
      <c r="BB62" s="158"/>
      <c r="BC62" s="153"/>
      <c r="BD62" s="154"/>
      <c r="BE62" s="154"/>
      <c r="BF62" s="154"/>
      <c r="BG62" s="154"/>
      <c r="BH62" s="154"/>
      <c r="BI62" s="157"/>
      <c r="BJ62" s="276"/>
      <c r="BK62" s="276"/>
      <c r="BL62" s="17"/>
      <c r="BM62" s="148"/>
      <c r="BN62" s="577"/>
      <c r="BO62" s="577"/>
      <c r="BP62" s="577"/>
      <c r="BQ62" s="577"/>
      <c r="BR62" s="577"/>
      <c r="BS62" s="577"/>
      <c r="BT62" s="577"/>
      <c r="BU62" s="577"/>
      <c r="BV62" s="577"/>
    </row>
    <row r="63" spans="1:74" ht="8.25" customHeight="1" thickBot="1">
      <c r="A63" s="181"/>
      <c r="B63" s="13"/>
      <c r="C63" s="267"/>
      <c r="D63" s="265"/>
      <c r="E63" s="265"/>
      <c r="F63" s="265"/>
      <c r="G63" s="265"/>
      <c r="H63" s="265"/>
      <c r="I63" s="265"/>
      <c r="J63" s="265"/>
      <c r="K63" s="265"/>
      <c r="L63" s="265"/>
      <c r="M63" s="265"/>
      <c r="N63" s="265"/>
      <c r="O63" s="266"/>
      <c r="P63" s="267"/>
      <c r="Q63" s="265"/>
      <c r="R63" s="265"/>
      <c r="S63" s="265"/>
      <c r="T63" s="265"/>
      <c r="U63" s="265"/>
      <c r="V63" s="265"/>
      <c r="W63" s="265"/>
      <c r="X63" s="265"/>
      <c r="Y63" s="265"/>
      <c r="Z63" s="265"/>
      <c r="AA63" s="265"/>
      <c r="AB63" s="265"/>
      <c r="AC63" s="265"/>
      <c r="AD63" s="266"/>
      <c r="AE63" s="248"/>
      <c r="AF63" s="249"/>
      <c r="AG63" s="249"/>
      <c r="AH63" s="220"/>
      <c r="AI63" s="220"/>
      <c r="AJ63" s="220"/>
      <c r="AK63" s="220"/>
      <c r="AL63" s="220"/>
      <c r="AM63" s="220"/>
      <c r="AN63" s="249"/>
      <c r="AO63" s="249"/>
      <c r="AP63" s="249"/>
      <c r="AQ63" s="220"/>
      <c r="AR63" s="220"/>
      <c r="AS63" s="220"/>
      <c r="AT63" s="220"/>
      <c r="AU63" s="220"/>
      <c r="AV63" s="223"/>
      <c r="AW63" s="149"/>
      <c r="AX63" s="150"/>
      <c r="AY63" s="150"/>
      <c r="AZ63" s="150"/>
      <c r="BA63" s="150"/>
      <c r="BB63" s="158"/>
      <c r="BC63" s="153"/>
      <c r="BD63" s="154"/>
      <c r="BE63" s="154"/>
      <c r="BF63" s="154"/>
      <c r="BG63" s="154"/>
      <c r="BH63" s="154"/>
      <c r="BI63" s="157"/>
      <c r="BJ63" s="276"/>
      <c r="BK63" s="276"/>
      <c r="BL63" s="25"/>
      <c r="BM63" s="148"/>
      <c r="BN63" s="577"/>
      <c r="BO63" s="577"/>
      <c r="BP63" s="577"/>
      <c r="BQ63" s="577"/>
      <c r="BR63" s="577"/>
      <c r="BS63" s="577"/>
      <c r="BT63" s="577"/>
      <c r="BU63" s="577"/>
      <c r="BV63" s="577"/>
    </row>
    <row r="64" spans="1:74" ht="3" customHeight="1" thickBot="1">
      <c r="A64" s="181"/>
      <c r="B64" s="13"/>
      <c r="C64" s="267"/>
      <c r="D64" s="265"/>
      <c r="E64" s="265"/>
      <c r="F64" s="265"/>
      <c r="G64" s="265"/>
      <c r="H64" s="265"/>
      <c r="I64" s="265"/>
      <c r="J64" s="265"/>
      <c r="K64" s="265"/>
      <c r="L64" s="265"/>
      <c r="M64" s="265"/>
      <c r="N64" s="265"/>
      <c r="O64" s="266"/>
      <c r="P64" s="267"/>
      <c r="Q64" s="265"/>
      <c r="R64" s="265"/>
      <c r="S64" s="265"/>
      <c r="T64" s="265"/>
      <c r="U64" s="265"/>
      <c r="V64" s="265"/>
      <c r="W64" s="265"/>
      <c r="X64" s="265"/>
      <c r="Y64" s="265"/>
      <c r="Z64" s="265"/>
      <c r="AA64" s="265"/>
      <c r="AB64" s="265"/>
      <c r="AC64" s="265"/>
      <c r="AD64" s="266"/>
      <c r="AE64" s="274"/>
      <c r="AF64" s="275"/>
      <c r="AG64" s="275"/>
      <c r="AH64" s="221"/>
      <c r="AI64" s="221"/>
      <c r="AJ64" s="221"/>
      <c r="AK64" s="221"/>
      <c r="AL64" s="221"/>
      <c r="AM64" s="221"/>
      <c r="AN64" s="275"/>
      <c r="AO64" s="275"/>
      <c r="AP64" s="275"/>
      <c r="AQ64" s="221"/>
      <c r="AR64" s="221"/>
      <c r="AS64" s="221"/>
      <c r="AT64" s="221"/>
      <c r="AU64" s="221"/>
      <c r="AV64" s="224"/>
      <c r="AW64" s="149"/>
      <c r="AX64" s="150"/>
      <c r="AY64" s="150"/>
      <c r="AZ64" s="150"/>
      <c r="BA64" s="150"/>
      <c r="BB64" s="158"/>
      <c r="BC64" s="155"/>
      <c r="BD64" s="156"/>
      <c r="BE64" s="156"/>
      <c r="BF64" s="156"/>
      <c r="BG64" s="156"/>
      <c r="BH64" s="156"/>
      <c r="BI64" s="157"/>
      <c r="BJ64" s="276"/>
      <c r="BK64" s="276"/>
      <c r="BL64" s="25"/>
      <c r="BM64" s="148"/>
      <c r="BN64" s="577"/>
      <c r="BO64" s="577"/>
      <c r="BP64" s="577"/>
      <c r="BQ64" s="577"/>
      <c r="BR64" s="577"/>
      <c r="BS64" s="577"/>
      <c r="BT64" s="577"/>
      <c r="BU64" s="577"/>
      <c r="BV64" s="577"/>
    </row>
    <row r="65" spans="1:74" ht="3" customHeight="1" thickBot="1">
      <c r="A65" s="181"/>
      <c r="B65" s="13"/>
      <c r="C65" s="267"/>
      <c r="D65" s="265"/>
      <c r="E65" s="265"/>
      <c r="F65" s="265"/>
      <c r="G65" s="265"/>
      <c r="H65" s="265"/>
      <c r="I65" s="265"/>
      <c r="J65" s="265"/>
      <c r="K65" s="265"/>
      <c r="L65" s="265"/>
      <c r="M65" s="265"/>
      <c r="N65" s="265"/>
      <c r="O65" s="266"/>
      <c r="P65" s="267"/>
      <c r="Q65" s="265"/>
      <c r="R65" s="265"/>
      <c r="S65" s="265"/>
      <c r="T65" s="265"/>
      <c r="U65" s="265"/>
      <c r="V65" s="265"/>
      <c r="W65" s="265"/>
      <c r="X65" s="265"/>
      <c r="Y65" s="265"/>
      <c r="Z65" s="265"/>
      <c r="AA65" s="265"/>
      <c r="AB65" s="265"/>
      <c r="AC65" s="265"/>
      <c r="AD65" s="266"/>
      <c r="AE65" s="248"/>
      <c r="AF65" s="249"/>
      <c r="AG65" s="249"/>
      <c r="AH65" s="225" t="s">
        <v>11</v>
      </c>
      <c r="AI65" s="226"/>
      <c r="AJ65" s="226"/>
      <c r="AK65" s="226"/>
      <c r="AL65" s="226"/>
      <c r="AM65" s="226"/>
      <c r="AN65" s="251"/>
      <c r="AO65" s="251"/>
      <c r="AP65" s="251"/>
      <c r="AQ65" s="227" t="s">
        <v>12</v>
      </c>
      <c r="AR65" s="226"/>
      <c r="AS65" s="226"/>
      <c r="AT65" s="226"/>
      <c r="AU65" s="226"/>
      <c r="AV65" s="228"/>
      <c r="AW65" s="149"/>
      <c r="AX65" s="150"/>
      <c r="AY65" s="150"/>
      <c r="AZ65" s="150"/>
      <c r="BA65" s="150"/>
      <c r="BB65" s="158"/>
      <c r="BC65" s="151" t="str">
        <f t="shared" ref="BC65:BC109" si="5">IF(AW65&amp;BN65="","",IF(AW65&lt;=BN65,AW65,BN65))</f>
        <v/>
      </c>
      <c r="BD65" s="152"/>
      <c r="BE65" s="152"/>
      <c r="BF65" s="152"/>
      <c r="BG65" s="152"/>
      <c r="BH65" s="152"/>
      <c r="BI65" s="157"/>
      <c r="BJ65" s="276"/>
      <c r="BK65" s="276"/>
      <c r="BL65" s="25"/>
      <c r="BM65" s="148"/>
      <c r="BN65" s="576"/>
      <c r="BO65" s="577"/>
      <c r="BP65" s="577"/>
      <c r="BQ65" s="577"/>
      <c r="BR65" s="577"/>
      <c r="BS65" s="577"/>
      <c r="BT65" s="577"/>
      <c r="BU65" s="577"/>
      <c r="BV65" s="577"/>
    </row>
    <row r="66" spans="1:74" ht="9" customHeight="1" thickBot="1">
      <c r="A66" s="181"/>
      <c r="B66" s="13"/>
      <c r="C66" s="267"/>
      <c r="D66" s="265"/>
      <c r="E66" s="265"/>
      <c r="F66" s="265"/>
      <c r="G66" s="265"/>
      <c r="H66" s="265"/>
      <c r="I66" s="265"/>
      <c r="J66" s="265"/>
      <c r="K66" s="265"/>
      <c r="L66" s="265"/>
      <c r="M66" s="265"/>
      <c r="N66" s="265"/>
      <c r="O66" s="266"/>
      <c r="P66" s="267"/>
      <c r="Q66" s="265"/>
      <c r="R66" s="265"/>
      <c r="S66" s="265"/>
      <c r="T66" s="265"/>
      <c r="U66" s="265"/>
      <c r="V66" s="265"/>
      <c r="W66" s="265"/>
      <c r="X66" s="265"/>
      <c r="Y66" s="265"/>
      <c r="Z66" s="265"/>
      <c r="AA66" s="265"/>
      <c r="AB66" s="265"/>
      <c r="AC66" s="265"/>
      <c r="AD66" s="266"/>
      <c r="AE66" s="248"/>
      <c r="AF66" s="249"/>
      <c r="AG66" s="249"/>
      <c r="AH66" s="226"/>
      <c r="AI66" s="226"/>
      <c r="AJ66" s="226"/>
      <c r="AK66" s="226"/>
      <c r="AL66" s="226"/>
      <c r="AM66" s="226"/>
      <c r="AN66" s="249"/>
      <c r="AO66" s="249"/>
      <c r="AP66" s="249"/>
      <c r="AQ66" s="226"/>
      <c r="AR66" s="226"/>
      <c r="AS66" s="226"/>
      <c r="AT66" s="226"/>
      <c r="AU66" s="226"/>
      <c r="AV66" s="228"/>
      <c r="AW66" s="149"/>
      <c r="AX66" s="150"/>
      <c r="AY66" s="150"/>
      <c r="AZ66" s="150"/>
      <c r="BA66" s="150"/>
      <c r="BB66" s="158"/>
      <c r="BC66" s="153"/>
      <c r="BD66" s="154"/>
      <c r="BE66" s="154"/>
      <c r="BF66" s="154"/>
      <c r="BG66" s="154"/>
      <c r="BH66" s="154"/>
      <c r="BI66" s="157"/>
      <c r="BJ66" s="276"/>
      <c r="BK66" s="276"/>
      <c r="BL66" s="25"/>
      <c r="BM66" s="148"/>
      <c r="BN66" s="577"/>
      <c r="BO66" s="577"/>
      <c r="BP66" s="577"/>
      <c r="BQ66" s="577"/>
      <c r="BR66" s="577"/>
      <c r="BS66" s="577"/>
      <c r="BT66" s="577"/>
      <c r="BU66" s="577"/>
      <c r="BV66" s="577"/>
    </row>
    <row r="67" spans="1:74" ht="6" customHeight="1" thickBot="1">
      <c r="A67" s="181"/>
      <c r="B67" s="13"/>
      <c r="C67" s="267"/>
      <c r="D67" s="265"/>
      <c r="E67" s="265"/>
      <c r="F67" s="265"/>
      <c r="G67" s="265"/>
      <c r="H67" s="265"/>
      <c r="I67" s="265"/>
      <c r="J67" s="265"/>
      <c r="K67" s="265"/>
      <c r="L67" s="265"/>
      <c r="M67" s="265"/>
      <c r="N67" s="265"/>
      <c r="O67" s="266"/>
      <c r="P67" s="267"/>
      <c r="Q67" s="265"/>
      <c r="R67" s="265"/>
      <c r="S67" s="265"/>
      <c r="T67" s="265"/>
      <c r="U67" s="265"/>
      <c r="V67" s="265"/>
      <c r="W67" s="265"/>
      <c r="X67" s="265"/>
      <c r="Y67" s="265"/>
      <c r="Z67" s="265"/>
      <c r="AA67" s="265"/>
      <c r="AB67" s="265"/>
      <c r="AC67" s="265"/>
      <c r="AD67" s="266"/>
      <c r="AE67" s="248"/>
      <c r="AF67" s="249"/>
      <c r="AG67" s="249"/>
      <c r="AH67" s="219" t="s">
        <v>13</v>
      </c>
      <c r="AI67" s="220"/>
      <c r="AJ67" s="220"/>
      <c r="AK67" s="220"/>
      <c r="AL67" s="220"/>
      <c r="AM67" s="220"/>
      <c r="AN67" s="249"/>
      <c r="AO67" s="249"/>
      <c r="AP67" s="249"/>
      <c r="AQ67" s="222" t="s">
        <v>14</v>
      </c>
      <c r="AR67" s="220"/>
      <c r="AS67" s="220"/>
      <c r="AT67" s="220"/>
      <c r="AU67" s="220"/>
      <c r="AV67" s="223"/>
      <c r="AW67" s="149"/>
      <c r="AX67" s="150"/>
      <c r="AY67" s="150"/>
      <c r="AZ67" s="150"/>
      <c r="BA67" s="150"/>
      <c r="BB67" s="158"/>
      <c r="BC67" s="153"/>
      <c r="BD67" s="154"/>
      <c r="BE67" s="154"/>
      <c r="BF67" s="154"/>
      <c r="BG67" s="154"/>
      <c r="BH67" s="154"/>
      <c r="BI67" s="157"/>
      <c r="BJ67" s="276"/>
      <c r="BK67" s="276"/>
      <c r="BL67" s="25"/>
      <c r="BM67" s="148"/>
      <c r="BN67" s="577"/>
      <c r="BO67" s="577"/>
      <c r="BP67" s="577"/>
      <c r="BQ67" s="577"/>
      <c r="BR67" s="577"/>
      <c r="BS67" s="577"/>
      <c r="BT67" s="577"/>
      <c r="BU67" s="577"/>
      <c r="BV67" s="577"/>
    </row>
    <row r="68" spans="1:74" ht="8.25" customHeight="1" thickBot="1">
      <c r="A68" s="181"/>
      <c r="B68" s="13"/>
      <c r="C68" s="267"/>
      <c r="D68" s="265"/>
      <c r="E68" s="265"/>
      <c r="F68" s="265"/>
      <c r="G68" s="265"/>
      <c r="H68" s="265"/>
      <c r="I68" s="265"/>
      <c r="J68" s="265"/>
      <c r="K68" s="265"/>
      <c r="L68" s="265"/>
      <c r="M68" s="265"/>
      <c r="N68" s="265"/>
      <c r="O68" s="266"/>
      <c r="P68" s="267"/>
      <c r="Q68" s="265"/>
      <c r="R68" s="265"/>
      <c r="S68" s="265"/>
      <c r="T68" s="265"/>
      <c r="U68" s="265"/>
      <c r="V68" s="265"/>
      <c r="W68" s="265"/>
      <c r="X68" s="265"/>
      <c r="Y68" s="265"/>
      <c r="Z68" s="265"/>
      <c r="AA68" s="265"/>
      <c r="AB68" s="265"/>
      <c r="AC68" s="265"/>
      <c r="AD68" s="266"/>
      <c r="AE68" s="248"/>
      <c r="AF68" s="249"/>
      <c r="AG68" s="249"/>
      <c r="AH68" s="220"/>
      <c r="AI68" s="220"/>
      <c r="AJ68" s="220"/>
      <c r="AK68" s="220"/>
      <c r="AL68" s="220"/>
      <c r="AM68" s="220"/>
      <c r="AN68" s="249"/>
      <c r="AO68" s="249"/>
      <c r="AP68" s="249"/>
      <c r="AQ68" s="220"/>
      <c r="AR68" s="220"/>
      <c r="AS68" s="220"/>
      <c r="AT68" s="220"/>
      <c r="AU68" s="220"/>
      <c r="AV68" s="223"/>
      <c r="AW68" s="149"/>
      <c r="AX68" s="150"/>
      <c r="AY68" s="150"/>
      <c r="AZ68" s="150"/>
      <c r="BA68" s="150"/>
      <c r="BB68" s="158"/>
      <c r="BC68" s="153"/>
      <c r="BD68" s="154"/>
      <c r="BE68" s="154"/>
      <c r="BF68" s="154"/>
      <c r="BG68" s="154"/>
      <c r="BH68" s="154"/>
      <c r="BI68" s="157"/>
      <c r="BJ68" s="276"/>
      <c r="BK68" s="276"/>
      <c r="BL68" s="25"/>
      <c r="BM68" s="148"/>
      <c r="BN68" s="577"/>
      <c r="BO68" s="577"/>
      <c r="BP68" s="577"/>
      <c r="BQ68" s="577"/>
      <c r="BR68" s="577"/>
      <c r="BS68" s="577"/>
      <c r="BT68" s="577"/>
      <c r="BU68" s="577"/>
      <c r="BV68" s="577"/>
    </row>
    <row r="69" spans="1:74" ht="3" customHeight="1" thickBot="1">
      <c r="A69" s="181"/>
      <c r="B69" s="13"/>
      <c r="C69" s="267"/>
      <c r="D69" s="265"/>
      <c r="E69" s="265"/>
      <c r="F69" s="265"/>
      <c r="G69" s="265"/>
      <c r="H69" s="265"/>
      <c r="I69" s="265"/>
      <c r="J69" s="265"/>
      <c r="K69" s="265"/>
      <c r="L69" s="265"/>
      <c r="M69" s="265"/>
      <c r="N69" s="265"/>
      <c r="O69" s="266"/>
      <c r="P69" s="267"/>
      <c r="Q69" s="265"/>
      <c r="R69" s="265"/>
      <c r="S69" s="265"/>
      <c r="T69" s="265"/>
      <c r="U69" s="265"/>
      <c r="V69" s="265"/>
      <c r="W69" s="265"/>
      <c r="X69" s="265"/>
      <c r="Y69" s="265"/>
      <c r="Z69" s="265"/>
      <c r="AA69" s="265"/>
      <c r="AB69" s="265"/>
      <c r="AC69" s="265"/>
      <c r="AD69" s="266"/>
      <c r="AE69" s="274"/>
      <c r="AF69" s="275"/>
      <c r="AG69" s="275"/>
      <c r="AH69" s="221"/>
      <c r="AI69" s="221"/>
      <c r="AJ69" s="221"/>
      <c r="AK69" s="221"/>
      <c r="AL69" s="221"/>
      <c r="AM69" s="221"/>
      <c r="AN69" s="275"/>
      <c r="AO69" s="275"/>
      <c r="AP69" s="275"/>
      <c r="AQ69" s="221"/>
      <c r="AR69" s="221"/>
      <c r="AS69" s="221"/>
      <c r="AT69" s="221"/>
      <c r="AU69" s="221"/>
      <c r="AV69" s="224"/>
      <c r="AW69" s="149"/>
      <c r="AX69" s="150"/>
      <c r="AY69" s="150"/>
      <c r="AZ69" s="150"/>
      <c r="BA69" s="150"/>
      <c r="BB69" s="158"/>
      <c r="BC69" s="155"/>
      <c r="BD69" s="156"/>
      <c r="BE69" s="156"/>
      <c r="BF69" s="156"/>
      <c r="BG69" s="156"/>
      <c r="BH69" s="156"/>
      <c r="BI69" s="157"/>
      <c r="BJ69" s="276"/>
      <c r="BK69" s="276"/>
      <c r="BL69" s="25"/>
      <c r="BM69" s="148"/>
      <c r="BN69" s="577"/>
      <c r="BO69" s="577"/>
      <c r="BP69" s="577"/>
      <c r="BQ69" s="577"/>
      <c r="BR69" s="577"/>
      <c r="BS69" s="577"/>
      <c r="BT69" s="577"/>
      <c r="BU69" s="577"/>
      <c r="BV69" s="577"/>
    </row>
    <row r="70" spans="1:74" ht="3" customHeight="1" thickBot="1">
      <c r="A70" s="181"/>
      <c r="B70" s="13"/>
      <c r="C70" s="267"/>
      <c r="D70" s="265"/>
      <c r="E70" s="265"/>
      <c r="F70" s="265"/>
      <c r="G70" s="265"/>
      <c r="H70" s="265"/>
      <c r="I70" s="265"/>
      <c r="J70" s="265"/>
      <c r="K70" s="265"/>
      <c r="L70" s="265"/>
      <c r="M70" s="265"/>
      <c r="N70" s="265"/>
      <c r="O70" s="266"/>
      <c r="P70" s="267"/>
      <c r="Q70" s="265"/>
      <c r="R70" s="265"/>
      <c r="S70" s="265"/>
      <c r="T70" s="265"/>
      <c r="U70" s="265"/>
      <c r="V70" s="265"/>
      <c r="W70" s="265"/>
      <c r="X70" s="265"/>
      <c r="Y70" s="265"/>
      <c r="Z70" s="265"/>
      <c r="AA70" s="265"/>
      <c r="AB70" s="265"/>
      <c r="AC70" s="265"/>
      <c r="AD70" s="266"/>
      <c r="AE70" s="248"/>
      <c r="AF70" s="249"/>
      <c r="AG70" s="249"/>
      <c r="AH70" s="225" t="s">
        <v>11</v>
      </c>
      <c r="AI70" s="226"/>
      <c r="AJ70" s="226"/>
      <c r="AK70" s="226"/>
      <c r="AL70" s="226"/>
      <c r="AM70" s="226"/>
      <c r="AN70" s="251"/>
      <c r="AO70" s="251"/>
      <c r="AP70" s="251"/>
      <c r="AQ70" s="227" t="s">
        <v>12</v>
      </c>
      <c r="AR70" s="226"/>
      <c r="AS70" s="226"/>
      <c r="AT70" s="226"/>
      <c r="AU70" s="226"/>
      <c r="AV70" s="228"/>
      <c r="AW70" s="149"/>
      <c r="AX70" s="150"/>
      <c r="AY70" s="150"/>
      <c r="AZ70" s="150"/>
      <c r="BA70" s="150"/>
      <c r="BB70" s="158"/>
      <c r="BC70" s="151" t="str">
        <f t="shared" ref="BC70:BC109" si="6">IF(AW70&amp;BN70="","",IF(AW70&lt;=BN70,AW70,BN70))</f>
        <v/>
      </c>
      <c r="BD70" s="152"/>
      <c r="BE70" s="152"/>
      <c r="BF70" s="152"/>
      <c r="BG70" s="152"/>
      <c r="BH70" s="152"/>
      <c r="BI70" s="157"/>
      <c r="BJ70" s="276"/>
      <c r="BK70" s="276"/>
      <c r="BL70" s="25"/>
      <c r="BM70" s="148"/>
      <c r="BN70" s="576"/>
      <c r="BO70" s="577"/>
      <c r="BP70" s="577"/>
      <c r="BQ70" s="577"/>
      <c r="BR70" s="577"/>
      <c r="BS70" s="577"/>
      <c r="BT70" s="577"/>
      <c r="BU70" s="577"/>
      <c r="BV70" s="577"/>
    </row>
    <row r="71" spans="1:74" ht="8.25" customHeight="1" thickBot="1">
      <c r="A71" s="181"/>
      <c r="B71" s="13"/>
      <c r="C71" s="267"/>
      <c r="D71" s="265"/>
      <c r="E71" s="265"/>
      <c r="F71" s="265"/>
      <c r="G71" s="265"/>
      <c r="H71" s="265"/>
      <c r="I71" s="265"/>
      <c r="J71" s="265"/>
      <c r="K71" s="265"/>
      <c r="L71" s="265"/>
      <c r="M71" s="265"/>
      <c r="N71" s="265"/>
      <c r="O71" s="266"/>
      <c r="P71" s="267"/>
      <c r="Q71" s="265"/>
      <c r="R71" s="265"/>
      <c r="S71" s="265"/>
      <c r="T71" s="265"/>
      <c r="U71" s="265"/>
      <c r="V71" s="265"/>
      <c r="W71" s="265"/>
      <c r="X71" s="265"/>
      <c r="Y71" s="265"/>
      <c r="Z71" s="265"/>
      <c r="AA71" s="265"/>
      <c r="AB71" s="265"/>
      <c r="AC71" s="265"/>
      <c r="AD71" s="266"/>
      <c r="AE71" s="248"/>
      <c r="AF71" s="249"/>
      <c r="AG71" s="249"/>
      <c r="AH71" s="226"/>
      <c r="AI71" s="226"/>
      <c r="AJ71" s="226"/>
      <c r="AK71" s="226"/>
      <c r="AL71" s="226"/>
      <c r="AM71" s="226"/>
      <c r="AN71" s="249"/>
      <c r="AO71" s="249"/>
      <c r="AP71" s="249"/>
      <c r="AQ71" s="226"/>
      <c r="AR71" s="226"/>
      <c r="AS71" s="226"/>
      <c r="AT71" s="226"/>
      <c r="AU71" s="226"/>
      <c r="AV71" s="228"/>
      <c r="AW71" s="149"/>
      <c r="AX71" s="150"/>
      <c r="AY71" s="150"/>
      <c r="AZ71" s="150"/>
      <c r="BA71" s="150"/>
      <c r="BB71" s="158"/>
      <c r="BC71" s="153"/>
      <c r="BD71" s="154"/>
      <c r="BE71" s="154"/>
      <c r="BF71" s="154"/>
      <c r="BG71" s="154"/>
      <c r="BH71" s="154"/>
      <c r="BI71" s="157"/>
      <c r="BJ71" s="276"/>
      <c r="BK71" s="276"/>
      <c r="BL71" s="25"/>
      <c r="BM71" s="148"/>
      <c r="BN71" s="577"/>
      <c r="BO71" s="577"/>
      <c r="BP71" s="577"/>
      <c r="BQ71" s="577"/>
      <c r="BR71" s="577"/>
      <c r="BS71" s="577"/>
      <c r="BT71" s="577"/>
      <c r="BU71" s="577"/>
      <c r="BV71" s="577"/>
    </row>
    <row r="72" spans="1:74" ht="6" customHeight="1" thickBot="1">
      <c r="A72" s="181"/>
      <c r="B72" s="13"/>
      <c r="C72" s="267"/>
      <c r="D72" s="265"/>
      <c r="E72" s="265"/>
      <c r="F72" s="265"/>
      <c r="G72" s="265"/>
      <c r="H72" s="265"/>
      <c r="I72" s="265"/>
      <c r="J72" s="265"/>
      <c r="K72" s="265"/>
      <c r="L72" s="265"/>
      <c r="M72" s="265"/>
      <c r="N72" s="265"/>
      <c r="O72" s="266"/>
      <c r="P72" s="267"/>
      <c r="Q72" s="265"/>
      <c r="R72" s="265"/>
      <c r="S72" s="265"/>
      <c r="T72" s="265"/>
      <c r="U72" s="265"/>
      <c r="V72" s="265"/>
      <c r="W72" s="265"/>
      <c r="X72" s="265"/>
      <c r="Y72" s="265"/>
      <c r="Z72" s="265"/>
      <c r="AA72" s="265"/>
      <c r="AB72" s="265"/>
      <c r="AC72" s="265"/>
      <c r="AD72" s="266"/>
      <c r="AE72" s="248"/>
      <c r="AF72" s="249"/>
      <c r="AG72" s="249"/>
      <c r="AH72" s="219" t="s">
        <v>13</v>
      </c>
      <c r="AI72" s="220"/>
      <c r="AJ72" s="220"/>
      <c r="AK72" s="220"/>
      <c r="AL72" s="220"/>
      <c r="AM72" s="220"/>
      <c r="AN72" s="249"/>
      <c r="AO72" s="249"/>
      <c r="AP72" s="249"/>
      <c r="AQ72" s="222" t="s">
        <v>14</v>
      </c>
      <c r="AR72" s="220"/>
      <c r="AS72" s="220"/>
      <c r="AT72" s="220"/>
      <c r="AU72" s="220"/>
      <c r="AV72" s="223"/>
      <c r="AW72" s="149"/>
      <c r="AX72" s="150"/>
      <c r="AY72" s="150"/>
      <c r="AZ72" s="150"/>
      <c r="BA72" s="150"/>
      <c r="BB72" s="158"/>
      <c r="BC72" s="153"/>
      <c r="BD72" s="154"/>
      <c r="BE72" s="154"/>
      <c r="BF72" s="154"/>
      <c r="BG72" s="154"/>
      <c r="BH72" s="154"/>
      <c r="BI72" s="157"/>
      <c r="BJ72" s="276"/>
      <c r="BK72" s="276"/>
      <c r="BL72" s="25"/>
      <c r="BM72" s="148"/>
      <c r="BN72" s="577"/>
      <c r="BO72" s="577"/>
      <c r="BP72" s="577"/>
      <c r="BQ72" s="577"/>
      <c r="BR72" s="577"/>
      <c r="BS72" s="577"/>
      <c r="BT72" s="577"/>
      <c r="BU72" s="577"/>
      <c r="BV72" s="577"/>
    </row>
    <row r="73" spans="1:74" ht="8.25" customHeight="1" thickBot="1">
      <c r="A73" s="181"/>
      <c r="B73" s="13"/>
      <c r="C73" s="267"/>
      <c r="D73" s="265"/>
      <c r="E73" s="265"/>
      <c r="F73" s="265"/>
      <c r="G73" s="265"/>
      <c r="H73" s="265"/>
      <c r="I73" s="265"/>
      <c r="J73" s="265"/>
      <c r="K73" s="265"/>
      <c r="L73" s="265"/>
      <c r="M73" s="265"/>
      <c r="N73" s="265"/>
      <c r="O73" s="266"/>
      <c r="P73" s="267"/>
      <c r="Q73" s="265"/>
      <c r="R73" s="265"/>
      <c r="S73" s="265"/>
      <c r="T73" s="265"/>
      <c r="U73" s="265"/>
      <c r="V73" s="265"/>
      <c r="W73" s="265"/>
      <c r="X73" s="265"/>
      <c r="Y73" s="265"/>
      <c r="Z73" s="265"/>
      <c r="AA73" s="265"/>
      <c r="AB73" s="265"/>
      <c r="AC73" s="265"/>
      <c r="AD73" s="266"/>
      <c r="AE73" s="248"/>
      <c r="AF73" s="249"/>
      <c r="AG73" s="249"/>
      <c r="AH73" s="220"/>
      <c r="AI73" s="220"/>
      <c r="AJ73" s="220"/>
      <c r="AK73" s="220"/>
      <c r="AL73" s="220"/>
      <c r="AM73" s="220"/>
      <c r="AN73" s="249"/>
      <c r="AO73" s="249"/>
      <c r="AP73" s="249"/>
      <c r="AQ73" s="220"/>
      <c r="AR73" s="220"/>
      <c r="AS73" s="220"/>
      <c r="AT73" s="220"/>
      <c r="AU73" s="220"/>
      <c r="AV73" s="223"/>
      <c r="AW73" s="149"/>
      <c r="AX73" s="150"/>
      <c r="AY73" s="150"/>
      <c r="AZ73" s="150"/>
      <c r="BA73" s="150"/>
      <c r="BB73" s="158"/>
      <c r="BC73" s="153"/>
      <c r="BD73" s="154"/>
      <c r="BE73" s="154"/>
      <c r="BF73" s="154"/>
      <c r="BG73" s="154"/>
      <c r="BH73" s="154"/>
      <c r="BI73" s="157"/>
      <c r="BJ73" s="276"/>
      <c r="BK73" s="276"/>
      <c r="BL73" s="25"/>
      <c r="BM73" s="148"/>
      <c r="BN73" s="577"/>
      <c r="BO73" s="577"/>
      <c r="BP73" s="577"/>
      <c r="BQ73" s="577"/>
      <c r="BR73" s="577"/>
      <c r="BS73" s="577"/>
      <c r="BT73" s="577"/>
      <c r="BU73" s="577"/>
      <c r="BV73" s="577"/>
    </row>
    <row r="74" spans="1:74" ht="3" customHeight="1" thickBot="1">
      <c r="A74" s="181"/>
      <c r="B74" s="13"/>
      <c r="C74" s="267"/>
      <c r="D74" s="265"/>
      <c r="E74" s="265"/>
      <c r="F74" s="265"/>
      <c r="G74" s="265"/>
      <c r="H74" s="265"/>
      <c r="I74" s="265"/>
      <c r="J74" s="265"/>
      <c r="K74" s="265"/>
      <c r="L74" s="265"/>
      <c r="M74" s="265"/>
      <c r="N74" s="265"/>
      <c r="O74" s="266"/>
      <c r="P74" s="267"/>
      <c r="Q74" s="265"/>
      <c r="R74" s="265"/>
      <c r="S74" s="265"/>
      <c r="T74" s="265"/>
      <c r="U74" s="265"/>
      <c r="V74" s="265"/>
      <c r="W74" s="265"/>
      <c r="X74" s="265"/>
      <c r="Y74" s="265"/>
      <c r="Z74" s="265"/>
      <c r="AA74" s="265"/>
      <c r="AB74" s="265"/>
      <c r="AC74" s="265"/>
      <c r="AD74" s="266"/>
      <c r="AE74" s="274"/>
      <c r="AF74" s="275"/>
      <c r="AG74" s="275"/>
      <c r="AH74" s="221"/>
      <c r="AI74" s="221"/>
      <c r="AJ74" s="221"/>
      <c r="AK74" s="221"/>
      <c r="AL74" s="221"/>
      <c r="AM74" s="221"/>
      <c r="AN74" s="275"/>
      <c r="AO74" s="275"/>
      <c r="AP74" s="275"/>
      <c r="AQ74" s="221"/>
      <c r="AR74" s="221"/>
      <c r="AS74" s="221"/>
      <c r="AT74" s="221"/>
      <c r="AU74" s="221"/>
      <c r="AV74" s="224"/>
      <c r="AW74" s="149"/>
      <c r="AX74" s="150"/>
      <c r="AY74" s="150"/>
      <c r="AZ74" s="150"/>
      <c r="BA74" s="150"/>
      <c r="BB74" s="158"/>
      <c r="BC74" s="155"/>
      <c r="BD74" s="156"/>
      <c r="BE74" s="156"/>
      <c r="BF74" s="156"/>
      <c r="BG74" s="156"/>
      <c r="BH74" s="156"/>
      <c r="BI74" s="157"/>
      <c r="BJ74" s="276"/>
      <c r="BK74" s="276"/>
      <c r="BL74" s="25"/>
      <c r="BM74" s="148"/>
      <c r="BN74" s="577"/>
      <c r="BO74" s="577"/>
      <c r="BP74" s="577"/>
      <c r="BQ74" s="577"/>
      <c r="BR74" s="577"/>
      <c r="BS74" s="577"/>
      <c r="BT74" s="577"/>
      <c r="BU74" s="577"/>
      <c r="BV74" s="577"/>
    </row>
    <row r="75" spans="1:74" ht="3" customHeight="1" thickBot="1">
      <c r="A75" s="181"/>
      <c r="B75" s="13"/>
      <c r="C75" s="267"/>
      <c r="D75" s="265"/>
      <c r="E75" s="265"/>
      <c r="F75" s="265"/>
      <c r="G75" s="265"/>
      <c r="H75" s="265"/>
      <c r="I75" s="265"/>
      <c r="J75" s="265"/>
      <c r="K75" s="265"/>
      <c r="L75" s="265"/>
      <c r="M75" s="265"/>
      <c r="N75" s="265"/>
      <c r="O75" s="266"/>
      <c r="P75" s="267"/>
      <c r="Q75" s="265"/>
      <c r="R75" s="265"/>
      <c r="S75" s="265"/>
      <c r="T75" s="265"/>
      <c r="U75" s="265"/>
      <c r="V75" s="265"/>
      <c r="W75" s="265"/>
      <c r="X75" s="265"/>
      <c r="Y75" s="265"/>
      <c r="Z75" s="265"/>
      <c r="AA75" s="265"/>
      <c r="AB75" s="265"/>
      <c r="AC75" s="265"/>
      <c r="AD75" s="266"/>
      <c r="AE75" s="248"/>
      <c r="AF75" s="249"/>
      <c r="AG75" s="249"/>
      <c r="AH75" s="225" t="s">
        <v>11</v>
      </c>
      <c r="AI75" s="226"/>
      <c r="AJ75" s="226"/>
      <c r="AK75" s="226"/>
      <c r="AL75" s="226"/>
      <c r="AM75" s="226"/>
      <c r="AN75" s="251"/>
      <c r="AO75" s="251"/>
      <c r="AP75" s="251"/>
      <c r="AQ75" s="227" t="s">
        <v>12</v>
      </c>
      <c r="AR75" s="226"/>
      <c r="AS75" s="226"/>
      <c r="AT75" s="226"/>
      <c r="AU75" s="226"/>
      <c r="AV75" s="228"/>
      <c r="AW75" s="149"/>
      <c r="AX75" s="150"/>
      <c r="AY75" s="150"/>
      <c r="AZ75" s="150"/>
      <c r="BA75" s="150"/>
      <c r="BB75" s="158"/>
      <c r="BC75" s="151" t="str">
        <f t="shared" ref="BC75:BC109" si="7">IF(AW75&amp;BN75="","",IF(AW75&lt;=BN75,AW75,BN75))</f>
        <v/>
      </c>
      <c r="BD75" s="152"/>
      <c r="BE75" s="152"/>
      <c r="BF75" s="152"/>
      <c r="BG75" s="152"/>
      <c r="BH75" s="152"/>
      <c r="BI75" s="157"/>
      <c r="BJ75" s="276"/>
      <c r="BK75" s="276"/>
      <c r="BL75" s="25"/>
      <c r="BM75" s="148"/>
      <c r="BN75" s="576"/>
      <c r="BO75" s="577"/>
      <c r="BP75" s="577"/>
      <c r="BQ75" s="577"/>
      <c r="BR75" s="577"/>
      <c r="BS75" s="577"/>
      <c r="BT75" s="577"/>
      <c r="BU75" s="577"/>
      <c r="BV75" s="577"/>
    </row>
    <row r="76" spans="1:74" ht="8.25" customHeight="1" thickBot="1">
      <c r="A76" s="181"/>
      <c r="B76" s="13"/>
      <c r="C76" s="267"/>
      <c r="D76" s="265"/>
      <c r="E76" s="265"/>
      <c r="F76" s="265"/>
      <c r="G76" s="265"/>
      <c r="H76" s="265"/>
      <c r="I76" s="265"/>
      <c r="J76" s="265"/>
      <c r="K76" s="265"/>
      <c r="L76" s="265"/>
      <c r="M76" s="265"/>
      <c r="N76" s="265"/>
      <c r="O76" s="266"/>
      <c r="P76" s="267"/>
      <c r="Q76" s="265"/>
      <c r="R76" s="265"/>
      <c r="S76" s="265"/>
      <c r="T76" s="265"/>
      <c r="U76" s="265"/>
      <c r="V76" s="265"/>
      <c r="W76" s="265"/>
      <c r="X76" s="265"/>
      <c r="Y76" s="265"/>
      <c r="Z76" s="265"/>
      <c r="AA76" s="265"/>
      <c r="AB76" s="265"/>
      <c r="AC76" s="265"/>
      <c r="AD76" s="266"/>
      <c r="AE76" s="248"/>
      <c r="AF76" s="249"/>
      <c r="AG76" s="249"/>
      <c r="AH76" s="226"/>
      <c r="AI76" s="226"/>
      <c r="AJ76" s="226"/>
      <c r="AK76" s="226"/>
      <c r="AL76" s="226"/>
      <c r="AM76" s="226"/>
      <c r="AN76" s="249"/>
      <c r="AO76" s="249"/>
      <c r="AP76" s="249"/>
      <c r="AQ76" s="226"/>
      <c r="AR76" s="226"/>
      <c r="AS76" s="226"/>
      <c r="AT76" s="226"/>
      <c r="AU76" s="226"/>
      <c r="AV76" s="228"/>
      <c r="AW76" s="149"/>
      <c r="AX76" s="150"/>
      <c r="AY76" s="150"/>
      <c r="AZ76" s="150"/>
      <c r="BA76" s="150"/>
      <c r="BB76" s="158"/>
      <c r="BC76" s="153"/>
      <c r="BD76" s="154"/>
      <c r="BE76" s="154"/>
      <c r="BF76" s="154"/>
      <c r="BG76" s="154"/>
      <c r="BH76" s="154"/>
      <c r="BI76" s="157"/>
      <c r="BJ76" s="276"/>
      <c r="BK76" s="276"/>
      <c r="BL76" s="25"/>
      <c r="BM76" s="148"/>
      <c r="BN76" s="577"/>
      <c r="BO76" s="577"/>
      <c r="BP76" s="577"/>
      <c r="BQ76" s="577"/>
      <c r="BR76" s="577"/>
      <c r="BS76" s="577"/>
      <c r="BT76" s="577"/>
      <c r="BU76" s="577"/>
      <c r="BV76" s="577"/>
    </row>
    <row r="77" spans="1:74" ht="6" customHeight="1" thickBot="1">
      <c r="A77" s="181"/>
      <c r="B77" s="13"/>
      <c r="C77" s="267"/>
      <c r="D77" s="265"/>
      <c r="E77" s="265"/>
      <c r="F77" s="265"/>
      <c r="G77" s="265"/>
      <c r="H77" s="265"/>
      <c r="I77" s="265"/>
      <c r="J77" s="265"/>
      <c r="K77" s="265"/>
      <c r="L77" s="265"/>
      <c r="M77" s="265"/>
      <c r="N77" s="265"/>
      <c r="O77" s="266"/>
      <c r="P77" s="267"/>
      <c r="Q77" s="265"/>
      <c r="R77" s="265"/>
      <c r="S77" s="265"/>
      <c r="T77" s="265"/>
      <c r="U77" s="265"/>
      <c r="V77" s="265"/>
      <c r="W77" s="265"/>
      <c r="X77" s="265"/>
      <c r="Y77" s="265"/>
      <c r="Z77" s="265"/>
      <c r="AA77" s="265"/>
      <c r="AB77" s="265"/>
      <c r="AC77" s="265"/>
      <c r="AD77" s="266"/>
      <c r="AE77" s="248"/>
      <c r="AF77" s="249"/>
      <c r="AG77" s="249"/>
      <c r="AH77" s="219" t="s">
        <v>13</v>
      </c>
      <c r="AI77" s="220"/>
      <c r="AJ77" s="220"/>
      <c r="AK77" s="220"/>
      <c r="AL77" s="220"/>
      <c r="AM77" s="220"/>
      <c r="AN77" s="249"/>
      <c r="AO77" s="249"/>
      <c r="AP77" s="249"/>
      <c r="AQ77" s="222" t="s">
        <v>14</v>
      </c>
      <c r="AR77" s="220"/>
      <c r="AS77" s="220"/>
      <c r="AT77" s="220"/>
      <c r="AU77" s="220"/>
      <c r="AV77" s="223"/>
      <c r="AW77" s="149"/>
      <c r="AX77" s="150"/>
      <c r="AY77" s="150"/>
      <c r="AZ77" s="150"/>
      <c r="BA77" s="150"/>
      <c r="BB77" s="158"/>
      <c r="BC77" s="153"/>
      <c r="BD77" s="154"/>
      <c r="BE77" s="154"/>
      <c r="BF77" s="154"/>
      <c r="BG77" s="154"/>
      <c r="BH77" s="154"/>
      <c r="BI77" s="157"/>
      <c r="BJ77" s="276"/>
      <c r="BK77" s="276"/>
      <c r="BL77" s="25"/>
      <c r="BM77" s="148"/>
      <c r="BN77" s="577"/>
      <c r="BO77" s="577"/>
      <c r="BP77" s="577"/>
      <c r="BQ77" s="577"/>
      <c r="BR77" s="577"/>
      <c r="BS77" s="577"/>
      <c r="BT77" s="577"/>
      <c r="BU77" s="577"/>
      <c r="BV77" s="577"/>
    </row>
    <row r="78" spans="1:74" ht="8.25" customHeight="1" thickBot="1">
      <c r="A78" s="181"/>
      <c r="B78" s="13"/>
      <c r="C78" s="267"/>
      <c r="D78" s="265"/>
      <c r="E78" s="265"/>
      <c r="F78" s="265"/>
      <c r="G78" s="265"/>
      <c r="H78" s="265"/>
      <c r="I78" s="265"/>
      <c r="J78" s="265"/>
      <c r="K78" s="265"/>
      <c r="L78" s="265"/>
      <c r="M78" s="265"/>
      <c r="N78" s="265"/>
      <c r="O78" s="266"/>
      <c r="P78" s="267"/>
      <c r="Q78" s="265"/>
      <c r="R78" s="265"/>
      <c r="S78" s="265"/>
      <c r="T78" s="265"/>
      <c r="U78" s="265"/>
      <c r="V78" s="265"/>
      <c r="W78" s="265"/>
      <c r="X78" s="265"/>
      <c r="Y78" s="265"/>
      <c r="Z78" s="265"/>
      <c r="AA78" s="265"/>
      <c r="AB78" s="265"/>
      <c r="AC78" s="265"/>
      <c r="AD78" s="266"/>
      <c r="AE78" s="248"/>
      <c r="AF78" s="249"/>
      <c r="AG78" s="249"/>
      <c r="AH78" s="220"/>
      <c r="AI78" s="220"/>
      <c r="AJ78" s="220"/>
      <c r="AK78" s="220"/>
      <c r="AL78" s="220"/>
      <c r="AM78" s="220"/>
      <c r="AN78" s="249"/>
      <c r="AO78" s="249"/>
      <c r="AP78" s="249"/>
      <c r="AQ78" s="220"/>
      <c r="AR78" s="220"/>
      <c r="AS78" s="220"/>
      <c r="AT78" s="220"/>
      <c r="AU78" s="220"/>
      <c r="AV78" s="223"/>
      <c r="AW78" s="149"/>
      <c r="AX78" s="150"/>
      <c r="AY78" s="150"/>
      <c r="AZ78" s="150"/>
      <c r="BA78" s="150"/>
      <c r="BB78" s="158"/>
      <c r="BC78" s="153"/>
      <c r="BD78" s="154"/>
      <c r="BE78" s="154"/>
      <c r="BF78" s="154"/>
      <c r="BG78" s="154"/>
      <c r="BH78" s="154"/>
      <c r="BI78" s="157"/>
      <c r="BJ78" s="276"/>
      <c r="BK78" s="276"/>
      <c r="BL78" s="25"/>
      <c r="BM78" s="148"/>
      <c r="BN78" s="577"/>
      <c r="BO78" s="577"/>
      <c r="BP78" s="577"/>
      <c r="BQ78" s="577"/>
      <c r="BR78" s="577"/>
      <c r="BS78" s="577"/>
      <c r="BT78" s="577"/>
      <c r="BU78" s="577"/>
      <c r="BV78" s="577"/>
    </row>
    <row r="79" spans="1:74" ht="3" customHeight="1" thickBot="1">
      <c r="A79" s="181"/>
      <c r="B79" s="13"/>
      <c r="C79" s="267"/>
      <c r="D79" s="265"/>
      <c r="E79" s="265"/>
      <c r="F79" s="265"/>
      <c r="G79" s="265"/>
      <c r="H79" s="265"/>
      <c r="I79" s="265"/>
      <c r="J79" s="265"/>
      <c r="K79" s="265"/>
      <c r="L79" s="265"/>
      <c r="M79" s="265"/>
      <c r="N79" s="265"/>
      <c r="O79" s="266"/>
      <c r="P79" s="267"/>
      <c r="Q79" s="265"/>
      <c r="R79" s="265"/>
      <c r="S79" s="265"/>
      <c r="T79" s="265"/>
      <c r="U79" s="265"/>
      <c r="V79" s="265"/>
      <c r="W79" s="265"/>
      <c r="X79" s="265"/>
      <c r="Y79" s="265"/>
      <c r="Z79" s="265"/>
      <c r="AA79" s="265"/>
      <c r="AB79" s="265"/>
      <c r="AC79" s="265"/>
      <c r="AD79" s="266"/>
      <c r="AE79" s="274"/>
      <c r="AF79" s="275"/>
      <c r="AG79" s="275"/>
      <c r="AH79" s="221"/>
      <c r="AI79" s="221"/>
      <c r="AJ79" s="221"/>
      <c r="AK79" s="221"/>
      <c r="AL79" s="221"/>
      <c r="AM79" s="221"/>
      <c r="AN79" s="275"/>
      <c r="AO79" s="275"/>
      <c r="AP79" s="275"/>
      <c r="AQ79" s="221"/>
      <c r="AR79" s="221"/>
      <c r="AS79" s="221"/>
      <c r="AT79" s="221"/>
      <c r="AU79" s="221"/>
      <c r="AV79" s="224"/>
      <c r="AW79" s="149"/>
      <c r="AX79" s="150"/>
      <c r="AY79" s="150"/>
      <c r="AZ79" s="150"/>
      <c r="BA79" s="150"/>
      <c r="BB79" s="158"/>
      <c r="BC79" s="155"/>
      <c r="BD79" s="156"/>
      <c r="BE79" s="156"/>
      <c r="BF79" s="156"/>
      <c r="BG79" s="156"/>
      <c r="BH79" s="156"/>
      <c r="BI79" s="157"/>
      <c r="BJ79" s="276"/>
      <c r="BK79" s="276"/>
      <c r="BL79" s="25"/>
      <c r="BM79" s="148"/>
      <c r="BN79" s="577"/>
      <c r="BO79" s="577"/>
      <c r="BP79" s="577"/>
      <c r="BQ79" s="577"/>
      <c r="BR79" s="577"/>
      <c r="BS79" s="577"/>
      <c r="BT79" s="577"/>
      <c r="BU79" s="577"/>
      <c r="BV79" s="577"/>
    </row>
    <row r="80" spans="1:74" ht="3" customHeight="1" thickBot="1">
      <c r="A80" s="181"/>
      <c r="B80" s="13"/>
      <c r="C80" s="267"/>
      <c r="D80" s="265"/>
      <c r="E80" s="265"/>
      <c r="F80" s="265"/>
      <c r="G80" s="265"/>
      <c r="H80" s="265"/>
      <c r="I80" s="265"/>
      <c r="J80" s="265"/>
      <c r="K80" s="265"/>
      <c r="L80" s="265"/>
      <c r="M80" s="265"/>
      <c r="N80" s="265"/>
      <c r="O80" s="266"/>
      <c r="P80" s="267"/>
      <c r="Q80" s="265"/>
      <c r="R80" s="265"/>
      <c r="S80" s="265"/>
      <c r="T80" s="265"/>
      <c r="U80" s="265"/>
      <c r="V80" s="265"/>
      <c r="W80" s="265"/>
      <c r="X80" s="265"/>
      <c r="Y80" s="265"/>
      <c r="Z80" s="265"/>
      <c r="AA80" s="265"/>
      <c r="AB80" s="265"/>
      <c r="AC80" s="265"/>
      <c r="AD80" s="266"/>
      <c r="AE80" s="248"/>
      <c r="AF80" s="249"/>
      <c r="AG80" s="249"/>
      <c r="AH80" s="225" t="s">
        <v>11</v>
      </c>
      <c r="AI80" s="226"/>
      <c r="AJ80" s="226"/>
      <c r="AK80" s="226"/>
      <c r="AL80" s="226"/>
      <c r="AM80" s="226"/>
      <c r="AN80" s="251"/>
      <c r="AO80" s="251"/>
      <c r="AP80" s="251"/>
      <c r="AQ80" s="227" t="s">
        <v>12</v>
      </c>
      <c r="AR80" s="226"/>
      <c r="AS80" s="226"/>
      <c r="AT80" s="226"/>
      <c r="AU80" s="226"/>
      <c r="AV80" s="228"/>
      <c r="AW80" s="149"/>
      <c r="AX80" s="150"/>
      <c r="AY80" s="150"/>
      <c r="AZ80" s="150"/>
      <c r="BA80" s="150"/>
      <c r="BB80" s="158"/>
      <c r="BC80" s="151" t="str">
        <f t="shared" ref="BC80:BC109" si="8">IF(AW80&amp;BN80="","",IF(AW80&lt;=BN80,AW80,BN80))</f>
        <v/>
      </c>
      <c r="BD80" s="152"/>
      <c r="BE80" s="152"/>
      <c r="BF80" s="152"/>
      <c r="BG80" s="152"/>
      <c r="BH80" s="152"/>
      <c r="BI80" s="157"/>
      <c r="BJ80" s="276"/>
      <c r="BK80" s="276"/>
      <c r="BL80" s="25"/>
      <c r="BM80" s="148"/>
      <c r="BN80" s="576"/>
      <c r="BO80" s="577"/>
      <c r="BP80" s="577"/>
      <c r="BQ80" s="577"/>
      <c r="BR80" s="577"/>
      <c r="BS80" s="577"/>
      <c r="BT80" s="577"/>
      <c r="BU80" s="577"/>
      <c r="BV80" s="577"/>
    </row>
    <row r="81" spans="1:74" ht="8.25" customHeight="1" thickBot="1">
      <c r="A81" s="181"/>
      <c r="B81" s="13"/>
      <c r="C81" s="267"/>
      <c r="D81" s="265"/>
      <c r="E81" s="265"/>
      <c r="F81" s="265"/>
      <c r="G81" s="265"/>
      <c r="H81" s="265"/>
      <c r="I81" s="265"/>
      <c r="J81" s="265"/>
      <c r="K81" s="265"/>
      <c r="L81" s="265"/>
      <c r="M81" s="265"/>
      <c r="N81" s="265"/>
      <c r="O81" s="266"/>
      <c r="P81" s="267"/>
      <c r="Q81" s="265"/>
      <c r="R81" s="265"/>
      <c r="S81" s="265"/>
      <c r="T81" s="265"/>
      <c r="U81" s="265"/>
      <c r="V81" s="265"/>
      <c r="W81" s="265"/>
      <c r="X81" s="265"/>
      <c r="Y81" s="265"/>
      <c r="Z81" s="265"/>
      <c r="AA81" s="265"/>
      <c r="AB81" s="265"/>
      <c r="AC81" s="265"/>
      <c r="AD81" s="266"/>
      <c r="AE81" s="248"/>
      <c r="AF81" s="249"/>
      <c r="AG81" s="249"/>
      <c r="AH81" s="226"/>
      <c r="AI81" s="226"/>
      <c r="AJ81" s="226"/>
      <c r="AK81" s="226"/>
      <c r="AL81" s="226"/>
      <c r="AM81" s="226"/>
      <c r="AN81" s="249"/>
      <c r="AO81" s="249"/>
      <c r="AP81" s="249"/>
      <c r="AQ81" s="226"/>
      <c r="AR81" s="226"/>
      <c r="AS81" s="226"/>
      <c r="AT81" s="226"/>
      <c r="AU81" s="226"/>
      <c r="AV81" s="228"/>
      <c r="AW81" s="149"/>
      <c r="AX81" s="150"/>
      <c r="AY81" s="150"/>
      <c r="AZ81" s="150"/>
      <c r="BA81" s="150"/>
      <c r="BB81" s="158"/>
      <c r="BC81" s="153"/>
      <c r="BD81" s="154"/>
      <c r="BE81" s="154"/>
      <c r="BF81" s="154"/>
      <c r="BG81" s="154"/>
      <c r="BH81" s="154"/>
      <c r="BI81" s="157"/>
      <c r="BJ81" s="276"/>
      <c r="BK81" s="276"/>
      <c r="BL81" s="25"/>
      <c r="BM81" s="148"/>
      <c r="BN81" s="577"/>
      <c r="BO81" s="577"/>
      <c r="BP81" s="577"/>
      <c r="BQ81" s="577"/>
      <c r="BR81" s="577"/>
      <c r="BS81" s="577"/>
      <c r="BT81" s="577"/>
      <c r="BU81" s="577"/>
      <c r="BV81" s="577"/>
    </row>
    <row r="82" spans="1:74" ht="6" customHeight="1" thickBot="1">
      <c r="A82" s="181"/>
      <c r="B82" s="13"/>
      <c r="C82" s="267"/>
      <c r="D82" s="265"/>
      <c r="E82" s="265"/>
      <c r="F82" s="265"/>
      <c r="G82" s="265"/>
      <c r="H82" s="265"/>
      <c r="I82" s="265"/>
      <c r="J82" s="265"/>
      <c r="K82" s="265"/>
      <c r="L82" s="265"/>
      <c r="M82" s="265"/>
      <c r="N82" s="265"/>
      <c r="O82" s="266"/>
      <c r="P82" s="267"/>
      <c r="Q82" s="265"/>
      <c r="R82" s="265"/>
      <c r="S82" s="265"/>
      <c r="T82" s="265"/>
      <c r="U82" s="265"/>
      <c r="V82" s="265"/>
      <c r="W82" s="265"/>
      <c r="X82" s="265"/>
      <c r="Y82" s="265"/>
      <c r="Z82" s="265"/>
      <c r="AA82" s="265"/>
      <c r="AB82" s="265"/>
      <c r="AC82" s="265"/>
      <c r="AD82" s="266"/>
      <c r="AE82" s="248"/>
      <c r="AF82" s="249"/>
      <c r="AG82" s="249"/>
      <c r="AH82" s="219" t="s">
        <v>13</v>
      </c>
      <c r="AI82" s="220"/>
      <c r="AJ82" s="220"/>
      <c r="AK82" s="220"/>
      <c r="AL82" s="220"/>
      <c r="AM82" s="220"/>
      <c r="AN82" s="249"/>
      <c r="AO82" s="249"/>
      <c r="AP82" s="249"/>
      <c r="AQ82" s="222" t="s">
        <v>14</v>
      </c>
      <c r="AR82" s="220"/>
      <c r="AS82" s="220"/>
      <c r="AT82" s="220"/>
      <c r="AU82" s="220"/>
      <c r="AV82" s="223"/>
      <c r="AW82" s="149"/>
      <c r="AX82" s="150"/>
      <c r="AY82" s="150"/>
      <c r="AZ82" s="150"/>
      <c r="BA82" s="150"/>
      <c r="BB82" s="158"/>
      <c r="BC82" s="153"/>
      <c r="BD82" s="154"/>
      <c r="BE82" s="154"/>
      <c r="BF82" s="154"/>
      <c r="BG82" s="154"/>
      <c r="BH82" s="154"/>
      <c r="BI82" s="157"/>
      <c r="BJ82" s="276"/>
      <c r="BK82" s="276"/>
      <c r="BL82" s="25"/>
      <c r="BM82" s="148"/>
      <c r="BN82" s="577"/>
      <c r="BO82" s="577"/>
      <c r="BP82" s="577"/>
      <c r="BQ82" s="577"/>
      <c r="BR82" s="577"/>
      <c r="BS82" s="577"/>
      <c r="BT82" s="577"/>
      <c r="BU82" s="577"/>
      <c r="BV82" s="577"/>
    </row>
    <row r="83" spans="1:74" ht="8.25" customHeight="1" thickBot="1">
      <c r="A83" s="181"/>
      <c r="B83" s="13"/>
      <c r="C83" s="267"/>
      <c r="D83" s="265"/>
      <c r="E83" s="265"/>
      <c r="F83" s="265"/>
      <c r="G83" s="265"/>
      <c r="H83" s="265"/>
      <c r="I83" s="265"/>
      <c r="J83" s="265"/>
      <c r="K83" s="265"/>
      <c r="L83" s="265"/>
      <c r="M83" s="265"/>
      <c r="N83" s="265"/>
      <c r="O83" s="266"/>
      <c r="P83" s="267"/>
      <c r="Q83" s="265"/>
      <c r="R83" s="265"/>
      <c r="S83" s="265"/>
      <c r="T83" s="265"/>
      <c r="U83" s="265"/>
      <c r="V83" s="265"/>
      <c r="W83" s="265"/>
      <c r="X83" s="265"/>
      <c r="Y83" s="265"/>
      <c r="Z83" s="265"/>
      <c r="AA83" s="265"/>
      <c r="AB83" s="265"/>
      <c r="AC83" s="265"/>
      <c r="AD83" s="266"/>
      <c r="AE83" s="248"/>
      <c r="AF83" s="249"/>
      <c r="AG83" s="249"/>
      <c r="AH83" s="220"/>
      <c r="AI83" s="220"/>
      <c r="AJ83" s="220"/>
      <c r="AK83" s="220"/>
      <c r="AL83" s="220"/>
      <c r="AM83" s="220"/>
      <c r="AN83" s="249"/>
      <c r="AO83" s="249"/>
      <c r="AP83" s="249"/>
      <c r="AQ83" s="220"/>
      <c r="AR83" s="220"/>
      <c r="AS83" s="220"/>
      <c r="AT83" s="220"/>
      <c r="AU83" s="220"/>
      <c r="AV83" s="223"/>
      <c r="AW83" s="149"/>
      <c r="AX83" s="150"/>
      <c r="AY83" s="150"/>
      <c r="AZ83" s="150"/>
      <c r="BA83" s="150"/>
      <c r="BB83" s="158"/>
      <c r="BC83" s="153"/>
      <c r="BD83" s="154"/>
      <c r="BE83" s="154"/>
      <c r="BF83" s="154"/>
      <c r="BG83" s="154"/>
      <c r="BH83" s="154"/>
      <c r="BI83" s="157"/>
      <c r="BJ83" s="276"/>
      <c r="BK83" s="276"/>
      <c r="BL83" s="25"/>
      <c r="BM83" s="148"/>
      <c r="BN83" s="577"/>
      <c r="BO83" s="577"/>
      <c r="BP83" s="577"/>
      <c r="BQ83" s="577"/>
      <c r="BR83" s="577"/>
      <c r="BS83" s="577"/>
      <c r="BT83" s="577"/>
      <c r="BU83" s="577"/>
      <c r="BV83" s="577"/>
    </row>
    <row r="84" spans="1:74" ht="3" customHeight="1" thickBot="1">
      <c r="A84" s="181"/>
      <c r="B84" s="13"/>
      <c r="C84" s="267"/>
      <c r="D84" s="265"/>
      <c r="E84" s="265"/>
      <c r="F84" s="265"/>
      <c r="G84" s="265"/>
      <c r="H84" s="265"/>
      <c r="I84" s="265"/>
      <c r="J84" s="265"/>
      <c r="K84" s="265"/>
      <c r="L84" s="265"/>
      <c r="M84" s="265"/>
      <c r="N84" s="265"/>
      <c r="O84" s="266"/>
      <c r="P84" s="267"/>
      <c r="Q84" s="265"/>
      <c r="R84" s="265"/>
      <c r="S84" s="265"/>
      <c r="T84" s="265"/>
      <c r="U84" s="265"/>
      <c r="V84" s="265"/>
      <c r="W84" s="265"/>
      <c r="X84" s="265"/>
      <c r="Y84" s="265"/>
      <c r="Z84" s="265"/>
      <c r="AA84" s="265"/>
      <c r="AB84" s="265"/>
      <c r="AC84" s="265"/>
      <c r="AD84" s="266"/>
      <c r="AE84" s="274"/>
      <c r="AF84" s="275"/>
      <c r="AG84" s="275"/>
      <c r="AH84" s="221"/>
      <c r="AI84" s="221"/>
      <c r="AJ84" s="221"/>
      <c r="AK84" s="221"/>
      <c r="AL84" s="221"/>
      <c r="AM84" s="221"/>
      <c r="AN84" s="275"/>
      <c r="AO84" s="275"/>
      <c r="AP84" s="275"/>
      <c r="AQ84" s="221"/>
      <c r="AR84" s="221"/>
      <c r="AS84" s="221"/>
      <c r="AT84" s="221"/>
      <c r="AU84" s="221"/>
      <c r="AV84" s="224"/>
      <c r="AW84" s="149"/>
      <c r="AX84" s="150"/>
      <c r="AY84" s="150"/>
      <c r="AZ84" s="150"/>
      <c r="BA84" s="150"/>
      <c r="BB84" s="158"/>
      <c r="BC84" s="155"/>
      <c r="BD84" s="156"/>
      <c r="BE84" s="156"/>
      <c r="BF84" s="156"/>
      <c r="BG84" s="156"/>
      <c r="BH84" s="156"/>
      <c r="BI84" s="157"/>
      <c r="BJ84" s="276"/>
      <c r="BK84" s="276"/>
      <c r="BL84" s="25"/>
      <c r="BM84" s="148"/>
      <c r="BN84" s="577"/>
      <c r="BO84" s="577"/>
      <c r="BP84" s="577"/>
      <c r="BQ84" s="577"/>
      <c r="BR84" s="577"/>
      <c r="BS84" s="577"/>
      <c r="BT84" s="577"/>
      <c r="BU84" s="577"/>
      <c r="BV84" s="577"/>
    </row>
    <row r="85" spans="1:74" ht="3" customHeight="1" thickBot="1">
      <c r="A85" s="181"/>
      <c r="B85" s="13"/>
      <c r="C85" s="267"/>
      <c r="D85" s="265"/>
      <c r="E85" s="265"/>
      <c r="F85" s="265"/>
      <c r="G85" s="265"/>
      <c r="H85" s="265"/>
      <c r="I85" s="265"/>
      <c r="J85" s="265"/>
      <c r="K85" s="265"/>
      <c r="L85" s="265"/>
      <c r="M85" s="265"/>
      <c r="N85" s="265"/>
      <c r="O85" s="266"/>
      <c r="P85" s="267"/>
      <c r="Q85" s="265"/>
      <c r="R85" s="265"/>
      <c r="S85" s="265"/>
      <c r="T85" s="265"/>
      <c r="U85" s="265"/>
      <c r="V85" s="265"/>
      <c r="W85" s="265"/>
      <c r="X85" s="265"/>
      <c r="Y85" s="265"/>
      <c r="Z85" s="265"/>
      <c r="AA85" s="265"/>
      <c r="AB85" s="265"/>
      <c r="AC85" s="265"/>
      <c r="AD85" s="266"/>
      <c r="AE85" s="248"/>
      <c r="AF85" s="249"/>
      <c r="AG85" s="249"/>
      <c r="AH85" s="225" t="s">
        <v>11</v>
      </c>
      <c r="AI85" s="226"/>
      <c r="AJ85" s="226"/>
      <c r="AK85" s="226"/>
      <c r="AL85" s="226"/>
      <c r="AM85" s="226"/>
      <c r="AN85" s="251"/>
      <c r="AO85" s="251"/>
      <c r="AP85" s="251"/>
      <c r="AQ85" s="227" t="s">
        <v>12</v>
      </c>
      <c r="AR85" s="226"/>
      <c r="AS85" s="226"/>
      <c r="AT85" s="226"/>
      <c r="AU85" s="226"/>
      <c r="AV85" s="228"/>
      <c r="AW85" s="149"/>
      <c r="AX85" s="150"/>
      <c r="AY85" s="150"/>
      <c r="AZ85" s="150"/>
      <c r="BA85" s="150"/>
      <c r="BB85" s="158"/>
      <c r="BC85" s="151" t="str">
        <f t="shared" ref="BC85:BC109" si="9">IF(AW85&amp;BN85="","",IF(AW85&lt;=BN85,AW85,BN85))</f>
        <v/>
      </c>
      <c r="BD85" s="152"/>
      <c r="BE85" s="152"/>
      <c r="BF85" s="152"/>
      <c r="BG85" s="152"/>
      <c r="BH85" s="152"/>
      <c r="BI85" s="157"/>
      <c r="BJ85" s="276"/>
      <c r="BK85" s="276"/>
      <c r="BL85" s="25"/>
      <c r="BM85" s="148"/>
      <c r="BN85" s="576"/>
      <c r="BO85" s="577"/>
      <c r="BP85" s="577"/>
      <c r="BQ85" s="577"/>
      <c r="BR85" s="577"/>
      <c r="BS85" s="577"/>
      <c r="BT85" s="577"/>
      <c r="BU85" s="577"/>
      <c r="BV85" s="577"/>
    </row>
    <row r="86" spans="1:74" ht="8.25" customHeight="1" thickBot="1">
      <c r="A86" s="181"/>
      <c r="B86" s="13"/>
      <c r="C86" s="267"/>
      <c r="D86" s="265"/>
      <c r="E86" s="265"/>
      <c r="F86" s="265"/>
      <c r="G86" s="265"/>
      <c r="H86" s="265"/>
      <c r="I86" s="265"/>
      <c r="J86" s="265"/>
      <c r="K86" s="265"/>
      <c r="L86" s="265"/>
      <c r="M86" s="265"/>
      <c r="N86" s="265"/>
      <c r="O86" s="266"/>
      <c r="P86" s="267"/>
      <c r="Q86" s="265"/>
      <c r="R86" s="265"/>
      <c r="S86" s="265"/>
      <c r="T86" s="265"/>
      <c r="U86" s="265"/>
      <c r="V86" s="265"/>
      <c r="W86" s="265"/>
      <c r="X86" s="265"/>
      <c r="Y86" s="265"/>
      <c r="Z86" s="265"/>
      <c r="AA86" s="265"/>
      <c r="AB86" s="265"/>
      <c r="AC86" s="265"/>
      <c r="AD86" s="266"/>
      <c r="AE86" s="248"/>
      <c r="AF86" s="249"/>
      <c r="AG86" s="249"/>
      <c r="AH86" s="226"/>
      <c r="AI86" s="226"/>
      <c r="AJ86" s="226"/>
      <c r="AK86" s="226"/>
      <c r="AL86" s="226"/>
      <c r="AM86" s="226"/>
      <c r="AN86" s="249"/>
      <c r="AO86" s="249"/>
      <c r="AP86" s="249"/>
      <c r="AQ86" s="226"/>
      <c r="AR86" s="226"/>
      <c r="AS86" s="226"/>
      <c r="AT86" s="226"/>
      <c r="AU86" s="226"/>
      <c r="AV86" s="228"/>
      <c r="AW86" s="149"/>
      <c r="AX86" s="150"/>
      <c r="AY86" s="150"/>
      <c r="AZ86" s="150"/>
      <c r="BA86" s="150"/>
      <c r="BB86" s="158"/>
      <c r="BC86" s="153"/>
      <c r="BD86" s="154"/>
      <c r="BE86" s="154"/>
      <c r="BF86" s="154"/>
      <c r="BG86" s="154"/>
      <c r="BH86" s="154"/>
      <c r="BI86" s="157"/>
      <c r="BJ86" s="276"/>
      <c r="BK86" s="276"/>
      <c r="BL86" s="25"/>
      <c r="BM86" s="148"/>
      <c r="BN86" s="577"/>
      <c r="BO86" s="577"/>
      <c r="BP86" s="577"/>
      <c r="BQ86" s="577"/>
      <c r="BR86" s="577"/>
      <c r="BS86" s="577"/>
      <c r="BT86" s="577"/>
      <c r="BU86" s="577"/>
      <c r="BV86" s="577"/>
    </row>
    <row r="87" spans="1:74" ht="6" customHeight="1" thickBot="1">
      <c r="A87" s="181"/>
      <c r="B87" s="13"/>
      <c r="C87" s="267"/>
      <c r="D87" s="265"/>
      <c r="E87" s="265"/>
      <c r="F87" s="265"/>
      <c r="G87" s="265"/>
      <c r="H87" s="265"/>
      <c r="I87" s="265"/>
      <c r="J87" s="265"/>
      <c r="K87" s="265"/>
      <c r="L87" s="265"/>
      <c r="M87" s="265"/>
      <c r="N87" s="265"/>
      <c r="O87" s="266"/>
      <c r="P87" s="267"/>
      <c r="Q87" s="265"/>
      <c r="R87" s="265"/>
      <c r="S87" s="265"/>
      <c r="T87" s="265"/>
      <c r="U87" s="265"/>
      <c r="V87" s="265"/>
      <c r="W87" s="265"/>
      <c r="X87" s="265"/>
      <c r="Y87" s="265"/>
      <c r="Z87" s="265"/>
      <c r="AA87" s="265"/>
      <c r="AB87" s="265"/>
      <c r="AC87" s="265"/>
      <c r="AD87" s="266"/>
      <c r="AE87" s="248"/>
      <c r="AF87" s="249"/>
      <c r="AG87" s="249"/>
      <c r="AH87" s="219" t="s">
        <v>13</v>
      </c>
      <c r="AI87" s="220"/>
      <c r="AJ87" s="220"/>
      <c r="AK87" s="220"/>
      <c r="AL87" s="220"/>
      <c r="AM87" s="220"/>
      <c r="AN87" s="249"/>
      <c r="AO87" s="249"/>
      <c r="AP87" s="249"/>
      <c r="AQ87" s="222" t="s">
        <v>14</v>
      </c>
      <c r="AR87" s="220"/>
      <c r="AS87" s="220"/>
      <c r="AT87" s="220"/>
      <c r="AU87" s="220"/>
      <c r="AV87" s="223"/>
      <c r="AW87" s="149"/>
      <c r="AX87" s="150"/>
      <c r="AY87" s="150"/>
      <c r="AZ87" s="150"/>
      <c r="BA87" s="150"/>
      <c r="BB87" s="158"/>
      <c r="BC87" s="153"/>
      <c r="BD87" s="154"/>
      <c r="BE87" s="154"/>
      <c r="BF87" s="154"/>
      <c r="BG87" s="154"/>
      <c r="BH87" s="154"/>
      <c r="BI87" s="157"/>
      <c r="BJ87" s="276"/>
      <c r="BK87" s="276"/>
      <c r="BL87" s="25"/>
      <c r="BM87" s="148"/>
      <c r="BN87" s="577"/>
      <c r="BO87" s="577"/>
      <c r="BP87" s="577"/>
      <c r="BQ87" s="577"/>
      <c r="BR87" s="577"/>
      <c r="BS87" s="577"/>
      <c r="BT87" s="577"/>
      <c r="BU87" s="577"/>
      <c r="BV87" s="577"/>
    </row>
    <row r="88" spans="1:74" ht="8.25" customHeight="1" thickBot="1">
      <c r="A88" s="181"/>
      <c r="B88" s="13"/>
      <c r="C88" s="267"/>
      <c r="D88" s="265"/>
      <c r="E88" s="265"/>
      <c r="F88" s="265"/>
      <c r="G88" s="265"/>
      <c r="H88" s="265"/>
      <c r="I88" s="265"/>
      <c r="J88" s="265"/>
      <c r="K88" s="265"/>
      <c r="L88" s="265"/>
      <c r="M88" s="265"/>
      <c r="N88" s="265"/>
      <c r="O88" s="266"/>
      <c r="P88" s="267"/>
      <c r="Q88" s="265"/>
      <c r="R88" s="265"/>
      <c r="S88" s="265"/>
      <c r="T88" s="265"/>
      <c r="U88" s="265"/>
      <c r="V88" s="265"/>
      <c r="W88" s="265"/>
      <c r="X88" s="265"/>
      <c r="Y88" s="265"/>
      <c r="Z88" s="265"/>
      <c r="AA88" s="265"/>
      <c r="AB88" s="265"/>
      <c r="AC88" s="265"/>
      <c r="AD88" s="266"/>
      <c r="AE88" s="248"/>
      <c r="AF88" s="249"/>
      <c r="AG88" s="249"/>
      <c r="AH88" s="220"/>
      <c r="AI88" s="220"/>
      <c r="AJ88" s="220"/>
      <c r="AK88" s="220"/>
      <c r="AL88" s="220"/>
      <c r="AM88" s="220"/>
      <c r="AN88" s="249"/>
      <c r="AO88" s="249"/>
      <c r="AP88" s="249"/>
      <c r="AQ88" s="220"/>
      <c r="AR88" s="220"/>
      <c r="AS88" s="220"/>
      <c r="AT88" s="220"/>
      <c r="AU88" s="220"/>
      <c r="AV88" s="223"/>
      <c r="AW88" s="149"/>
      <c r="AX88" s="150"/>
      <c r="AY88" s="150"/>
      <c r="AZ88" s="150"/>
      <c r="BA88" s="150"/>
      <c r="BB88" s="158"/>
      <c r="BC88" s="153"/>
      <c r="BD88" s="154"/>
      <c r="BE88" s="154"/>
      <c r="BF88" s="154"/>
      <c r="BG88" s="154"/>
      <c r="BH88" s="154"/>
      <c r="BI88" s="157"/>
      <c r="BJ88" s="276"/>
      <c r="BK88" s="276"/>
      <c r="BL88" s="25"/>
      <c r="BM88" s="148"/>
      <c r="BN88" s="577"/>
      <c r="BO88" s="577"/>
      <c r="BP88" s="577"/>
      <c r="BQ88" s="577"/>
      <c r="BR88" s="577"/>
      <c r="BS88" s="577"/>
      <c r="BT88" s="577"/>
      <c r="BU88" s="577"/>
      <c r="BV88" s="577"/>
    </row>
    <row r="89" spans="1:74" ht="3" customHeight="1" thickBot="1">
      <c r="A89" s="181"/>
      <c r="B89" s="13"/>
      <c r="C89" s="267"/>
      <c r="D89" s="265"/>
      <c r="E89" s="265"/>
      <c r="F89" s="265"/>
      <c r="G89" s="265"/>
      <c r="H89" s="265"/>
      <c r="I89" s="265"/>
      <c r="J89" s="265"/>
      <c r="K89" s="265"/>
      <c r="L89" s="265"/>
      <c r="M89" s="265"/>
      <c r="N89" s="265"/>
      <c r="O89" s="266"/>
      <c r="P89" s="267"/>
      <c r="Q89" s="265"/>
      <c r="R89" s="265"/>
      <c r="S89" s="265"/>
      <c r="T89" s="265"/>
      <c r="U89" s="265"/>
      <c r="V89" s="265"/>
      <c r="W89" s="265"/>
      <c r="X89" s="265"/>
      <c r="Y89" s="265"/>
      <c r="Z89" s="265"/>
      <c r="AA89" s="265"/>
      <c r="AB89" s="265"/>
      <c r="AC89" s="265"/>
      <c r="AD89" s="266"/>
      <c r="AE89" s="274"/>
      <c r="AF89" s="275"/>
      <c r="AG89" s="275"/>
      <c r="AH89" s="221"/>
      <c r="AI89" s="221"/>
      <c r="AJ89" s="221"/>
      <c r="AK89" s="221"/>
      <c r="AL89" s="221"/>
      <c r="AM89" s="221"/>
      <c r="AN89" s="275"/>
      <c r="AO89" s="275"/>
      <c r="AP89" s="275"/>
      <c r="AQ89" s="221"/>
      <c r="AR89" s="221"/>
      <c r="AS89" s="221"/>
      <c r="AT89" s="221"/>
      <c r="AU89" s="221"/>
      <c r="AV89" s="224"/>
      <c r="AW89" s="149"/>
      <c r="AX89" s="150"/>
      <c r="AY89" s="150"/>
      <c r="AZ89" s="150"/>
      <c r="BA89" s="150"/>
      <c r="BB89" s="158"/>
      <c r="BC89" s="155"/>
      <c r="BD89" s="156"/>
      <c r="BE89" s="156"/>
      <c r="BF89" s="156"/>
      <c r="BG89" s="156"/>
      <c r="BH89" s="156"/>
      <c r="BI89" s="157"/>
      <c r="BJ89" s="276"/>
      <c r="BK89" s="276"/>
      <c r="BL89" s="25"/>
      <c r="BM89" s="148"/>
      <c r="BN89" s="577"/>
      <c r="BO89" s="577"/>
      <c r="BP89" s="577"/>
      <c r="BQ89" s="577"/>
      <c r="BR89" s="577"/>
      <c r="BS89" s="577"/>
      <c r="BT89" s="577"/>
      <c r="BU89" s="577"/>
      <c r="BV89" s="577"/>
    </row>
    <row r="90" spans="1:74" ht="3" customHeight="1" thickBot="1">
      <c r="A90" s="181"/>
      <c r="B90" s="13"/>
      <c r="C90" s="267"/>
      <c r="D90" s="265"/>
      <c r="E90" s="265"/>
      <c r="F90" s="265"/>
      <c r="G90" s="265"/>
      <c r="H90" s="265"/>
      <c r="I90" s="265"/>
      <c r="J90" s="265"/>
      <c r="K90" s="265"/>
      <c r="L90" s="265"/>
      <c r="M90" s="265"/>
      <c r="N90" s="265"/>
      <c r="O90" s="266"/>
      <c r="P90" s="267"/>
      <c r="Q90" s="265"/>
      <c r="R90" s="265"/>
      <c r="S90" s="265"/>
      <c r="T90" s="265"/>
      <c r="U90" s="265"/>
      <c r="V90" s="265"/>
      <c r="W90" s="265"/>
      <c r="X90" s="265"/>
      <c r="Y90" s="265"/>
      <c r="Z90" s="265"/>
      <c r="AA90" s="265"/>
      <c r="AB90" s="265"/>
      <c r="AC90" s="265"/>
      <c r="AD90" s="266"/>
      <c r="AE90" s="248"/>
      <c r="AF90" s="249"/>
      <c r="AG90" s="249"/>
      <c r="AH90" s="225" t="s">
        <v>11</v>
      </c>
      <c r="AI90" s="226"/>
      <c r="AJ90" s="226"/>
      <c r="AK90" s="226"/>
      <c r="AL90" s="226"/>
      <c r="AM90" s="226"/>
      <c r="AN90" s="251"/>
      <c r="AO90" s="251"/>
      <c r="AP90" s="251"/>
      <c r="AQ90" s="227" t="s">
        <v>12</v>
      </c>
      <c r="AR90" s="226"/>
      <c r="AS90" s="226"/>
      <c r="AT90" s="226"/>
      <c r="AU90" s="226"/>
      <c r="AV90" s="228"/>
      <c r="AW90" s="149"/>
      <c r="AX90" s="150"/>
      <c r="AY90" s="150"/>
      <c r="AZ90" s="150"/>
      <c r="BA90" s="150"/>
      <c r="BB90" s="158"/>
      <c r="BC90" s="151" t="str">
        <f t="shared" ref="BC90:BC109" si="10">IF(AW90&amp;BN90="","",IF(AW90&lt;=BN90,AW90,BN90))</f>
        <v/>
      </c>
      <c r="BD90" s="152"/>
      <c r="BE90" s="152"/>
      <c r="BF90" s="152"/>
      <c r="BG90" s="152"/>
      <c r="BH90" s="152"/>
      <c r="BI90" s="157"/>
      <c r="BJ90" s="276"/>
      <c r="BK90" s="276"/>
      <c r="BL90" s="25"/>
      <c r="BM90" s="148"/>
      <c r="BN90" s="576"/>
      <c r="BO90" s="577"/>
      <c r="BP90" s="577"/>
      <c r="BQ90" s="577"/>
      <c r="BR90" s="577"/>
      <c r="BS90" s="577"/>
      <c r="BT90" s="577"/>
      <c r="BU90" s="577"/>
      <c r="BV90" s="577"/>
    </row>
    <row r="91" spans="1:74" ht="8.25" customHeight="1" thickBot="1">
      <c r="A91" s="181"/>
      <c r="B91" s="13"/>
      <c r="C91" s="267"/>
      <c r="D91" s="265"/>
      <c r="E91" s="265"/>
      <c r="F91" s="265"/>
      <c r="G91" s="265"/>
      <c r="H91" s="265"/>
      <c r="I91" s="265"/>
      <c r="J91" s="265"/>
      <c r="K91" s="265"/>
      <c r="L91" s="265"/>
      <c r="M91" s="265"/>
      <c r="N91" s="265"/>
      <c r="O91" s="266"/>
      <c r="P91" s="267"/>
      <c r="Q91" s="265"/>
      <c r="R91" s="265"/>
      <c r="S91" s="265"/>
      <c r="T91" s="265"/>
      <c r="U91" s="265"/>
      <c r="V91" s="265"/>
      <c r="W91" s="265"/>
      <c r="X91" s="265"/>
      <c r="Y91" s="265"/>
      <c r="Z91" s="265"/>
      <c r="AA91" s="265"/>
      <c r="AB91" s="265"/>
      <c r="AC91" s="265"/>
      <c r="AD91" s="266"/>
      <c r="AE91" s="248"/>
      <c r="AF91" s="249"/>
      <c r="AG91" s="249"/>
      <c r="AH91" s="226"/>
      <c r="AI91" s="226"/>
      <c r="AJ91" s="226"/>
      <c r="AK91" s="226"/>
      <c r="AL91" s="226"/>
      <c r="AM91" s="226"/>
      <c r="AN91" s="249"/>
      <c r="AO91" s="249"/>
      <c r="AP91" s="249"/>
      <c r="AQ91" s="226"/>
      <c r="AR91" s="226"/>
      <c r="AS91" s="226"/>
      <c r="AT91" s="226"/>
      <c r="AU91" s="226"/>
      <c r="AV91" s="228"/>
      <c r="AW91" s="149"/>
      <c r="AX91" s="150"/>
      <c r="AY91" s="150"/>
      <c r="AZ91" s="150"/>
      <c r="BA91" s="150"/>
      <c r="BB91" s="158"/>
      <c r="BC91" s="153"/>
      <c r="BD91" s="154"/>
      <c r="BE91" s="154"/>
      <c r="BF91" s="154"/>
      <c r="BG91" s="154"/>
      <c r="BH91" s="154"/>
      <c r="BI91" s="157"/>
      <c r="BJ91" s="276"/>
      <c r="BK91" s="276"/>
      <c r="BL91" s="25"/>
      <c r="BM91" s="148"/>
      <c r="BN91" s="577"/>
      <c r="BO91" s="577"/>
      <c r="BP91" s="577"/>
      <c r="BQ91" s="577"/>
      <c r="BR91" s="577"/>
      <c r="BS91" s="577"/>
      <c r="BT91" s="577"/>
      <c r="BU91" s="577"/>
      <c r="BV91" s="577"/>
    </row>
    <row r="92" spans="1:74" ht="6" customHeight="1" thickBot="1">
      <c r="A92" s="181"/>
      <c r="B92" s="13"/>
      <c r="C92" s="267"/>
      <c r="D92" s="265"/>
      <c r="E92" s="265"/>
      <c r="F92" s="265"/>
      <c r="G92" s="265"/>
      <c r="H92" s="265"/>
      <c r="I92" s="265"/>
      <c r="J92" s="265"/>
      <c r="K92" s="265"/>
      <c r="L92" s="265"/>
      <c r="M92" s="265"/>
      <c r="N92" s="265"/>
      <c r="O92" s="266"/>
      <c r="P92" s="267"/>
      <c r="Q92" s="265"/>
      <c r="R92" s="265"/>
      <c r="S92" s="265"/>
      <c r="T92" s="265"/>
      <c r="U92" s="265"/>
      <c r="V92" s="265"/>
      <c r="W92" s="265"/>
      <c r="X92" s="265"/>
      <c r="Y92" s="265"/>
      <c r="Z92" s="265"/>
      <c r="AA92" s="265"/>
      <c r="AB92" s="265"/>
      <c r="AC92" s="265"/>
      <c r="AD92" s="266"/>
      <c r="AE92" s="248"/>
      <c r="AF92" s="249"/>
      <c r="AG92" s="249"/>
      <c r="AH92" s="219" t="s">
        <v>13</v>
      </c>
      <c r="AI92" s="220"/>
      <c r="AJ92" s="220"/>
      <c r="AK92" s="220"/>
      <c r="AL92" s="220"/>
      <c r="AM92" s="220"/>
      <c r="AN92" s="249"/>
      <c r="AO92" s="249"/>
      <c r="AP92" s="249"/>
      <c r="AQ92" s="222" t="s">
        <v>14</v>
      </c>
      <c r="AR92" s="220"/>
      <c r="AS92" s="220"/>
      <c r="AT92" s="220"/>
      <c r="AU92" s="220"/>
      <c r="AV92" s="223"/>
      <c r="AW92" s="149"/>
      <c r="AX92" s="150"/>
      <c r="AY92" s="150"/>
      <c r="AZ92" s="150"/>
      <c r="BA92" s="150"/>
      <c r="BB92" s="158"/>
      <c r="BC92" s="153"/>
      <c r="BD92" s="154"/>
      <c r="BE92" s="154"/>
      <c r="BF92" s="154"/>
      <c r="BG92" s="154"/>
      <c r="BH92" s="154"/>
      <c r="BI92" s="157"/>
      <c r="BJ92" s="276"/>
      <c r="BK92" s="276"/>
      <c r="BL92" s="25"/>
      <c r="BM92" s="148"/>
      <c r="BN92" s="577"/>
      <c r="BO92" s="577"/>
      <c r="BP92" s="577"/>
      <c r="BQ92" s="577"/>
      <c r="BR92" s="577"/>
      <c r="BS92" s="577"/>
      <c r="BT92" s="577"/>
      <c r="BU92" s="577"/>
      <c r="BV92" s="577"/>
    </row>
    <row r="93" spans="1:74" ht="8.25" customHeight="1" thickBot="1">
      <c r="A93" s="181"/>
      <c r="B93" s="13"/>
      <c r="C93" s="267"/>
      <c r="D93" s="265"/>
      <c r="E93" s="265"/>
      <c r="F93" s="265"/>
      <c r="G93" s="265"/>
      <c r="H93" s="265"/>
      <c r="I93" s="265"/>
      <c r="J93" s="265"/>
      <c r="K93" s="265"/>
      <c r="L93" s="265"/>
      <c r="M93" s="265"/>
      <c r="N93" s="265"/>
      <c r="O93" s="266"/>
      <c r="P93" s="267"/>
      <c r="Q93" s="265"/>
      <c r="R93" s="265"/>
      <c r="S93" s="265"/>
      <c r="T93" s="265"/>
      <c r="U93" s="265"/>
      <c r="V93" s="265"/>
      <c r="W93" s="265"/>
      <c r="X93" s="265"/>
      <c r="Y93" s="265"/>
      <c r="Z93" s="265"/>
      <c r="AA93" s="265"/>
      <c r="AB93" s="265"/>
      <c r="AC93" s="265"/>
      <c r="AD93" s="266"/>
      <c r="AE93" s="248"/>
      <c r="AF93" s="249"/>
      <c r="AG93" s="249"/>
      <c r="AH93" s="220"/>
      <c r="AI93" s="220"/>
      <c r="AJ93" s="220"/>
      <c r="AK93" s="220"/>
      <c r="AL93" s="220"/>
      <c r="AM93" s="220"/>
      <c r="AN93" s="249"/>
      <c r="AO93" s="249"/>
      <c r="AP93" s="249"/>
      <c r="AQ93" s="220"/>
      <c r="AR93" s="220"/>
      <c r="AS93" s="220"/>
      <c r="AT93" s="220"/>
      <c r="AU93" s="220"/>
      <c r="AV93" s="223"/>
      <c r="AW93" s="149"/>
      <c r="AX93" s="150"/>
      <c r="AY93" s="150"/>
      <c r="AZ93" s="150"/>
      <c r="BA93" s="150"/>
      <c r="BB93" s="158"/>
      <c r="BC93" s="153"/>
      <c r="BD93" s="154"/>
      <c r="BE93" s="154"/>
      <c r="BF93" s="154"/>
      <c r="BG93" s="154"/>
      <c r="BH93" s="154"/>
      <c r="BI93" s="157"/>
      <c r="BJ93" s="276"/>
      <c r="BK93" s="276"/>
      <c r="BL93" s="25"/>
      <c r="BM93" s="148"/>
      <c r="BN93" s="577"/>
      <c r="BO93" s="577"/>
      <c r="BP93" s="577"/>
      <c r="BQ93" s="577"/>
      <c r="BR93" s="577"/>
      <c r="BS93" s="577"/>
      <c r="BT93" s="577"/>
      <c r="BU93" s="577"/>
      <c r="BV93" s="577"/>
    </row>
    <row r="94" spans="1:74" ht="2.25" customHeight="1" thickBot="1">
      <c r="A94" s="181"/>
      <c r="B94" s="13"/>
      <c r="C94" s="267"/>
      <c r="D94" s="265"/>
      <c r="E94" s="265"/>
      <c r="F94" s="265"/>
      <c r="G94" s="265"/>
      <c r="H94" s="265"/>
      <c r="I94" s="265"/>
      <c r="J94" s="265"/>
      <c r="K94" s="265"/>
      <c r="L94" s="265"/>
      <c r="M94" s="265"/>
      <c r="N94" s="265"/>
      <c r="O94" s="266"/>
      <c r="P94" s="267"/>
      <c r="Q94" s="265"/>
      <c r="R94" s="265"/>
      <c r="S94" s="265"/>
      <c r="T94" s="265"/>
      <c r="U94" s="265"/>
      <c r="V94" s="265"/>
      <c r="W94" s="265"/>
      <c r="X94" s="265"/>
      <c r="Y94" s="265"/>
      <c r="Z94" s="265"/>
      <c r="AA94" s="265"/>
      <c r="AB94" s="265"/>
      <c r="AC94" s="265"/>
      <c r="AD94" s="266"/>
      <c r="AE94" s="274"/>
      <c r="AF94" s="275"/>
      <c r="AG94" s="275"/>
      <c r="AH94" s="221"/>
      <c r="AI94" s="221"/>
      <c r="AJ94" s="221"/>
      <c r="AK94" s="221"/>
      <c r="AL94" s="221"/>
      <c r="AM94" s="221"/>
      <c r="AN94" s="275"/>
      <c r="AO94" s="275"/>
      <c r="AP94" s="275"/>
      <c r="AQ94" s="221"/>
      <c r="AR94" s="221"/>
      <c r="AS94" s="221"/>
      <c r="AT94" s="221"/>
      <c r="AU94" s="221"/>
      <c r="AV94" s="224"/>
      <c r="AW94" s="149"/>
      <c r="AX94" s="150"/>
      <c r="AY94" s="150"/>
      <c r="AZ94" s="150"/>
      <c r="BA94" s="150"/>
      <c r="BB94" s="158"/>
      <c r="BC94" s="155"/>
      <c r="BD94" s="156"/>
      <c r="BE94" s="156"/>
      <c r="BF94" s="156"/>
      <c r="BG94" s="156"/>
      <c r="BH94" s="156"/>
      <c r="BI94" s="157"/>
      <c r="BJ94" s="276"/>
      <c r="BK94" s="276"/>
      <c r="BL94" s="25"/>
      <c r="BM94" s="148"/>
      <c r="BN94" s="577"/>
      <c r="BO94" s="577"/>
      <c r="BP94" s="577"/>
      <c r="BQ94" s="577"/>
      <c r="BR94" s="577"/>
      <c r="BS94" s="577"/>
      <c r="BT94" s="577"/>
      <c r="BU94" s="577"/>
      <c r="BV94" s="577"/>
    </row>
    <row r="95" spans="1:74" ht="3" customHeight="1" thickBot="1">
      <c r="A95" s="181"/>
      <c r="B95" s="13"/>
      <c r="C95" s="267"/>
      <c r="D95" s="265"/>
      <c r="E95" s="265"/>
      <c r="F95" s="265"/>
      <c r="G95" s="265"/>
      <c r="H95" s="265"/>
      <c r="I95" s="265"/>
      <c r="J95" s="265"/>
      <c r="K95" s="265"/>
      <c r="L95" s="265"/>
      <c r="M95" s="265"/>
      <c r="N95" s="265"/>
      <c r="O95" s="266"/>
      <c r="P95" s="267"/>
      <c r="Q95" s="265"/>
      <c r="R95" s="265"/>
      <c r="S95" s="265"/>
      <c r="T95" s="265"/>
      <c r="U95" s="265"/>
      <c r="V95" s="265"/>
      <c r="W95" s="265"/>
      <c r="X95" s="265"/>
      <c r="Y95" s="265"/>
      <c r="Z95" s="265"/>
      <c r="AA95" s="265"/>
      <c r="AB95" s="265"/>
      <c r="AC95" s="265"/>
      <c r="AD95" s="266"/>
      <c r="AE95" s="248"/>
      <c r="AF95" s="249"/>
      <c r="AG95" s="249"/>
      <c r="AH95" s="225" t="s">
        <v>11</v>
      </c>
      <c r="AI95" s="226"/>
      <c r="AJ95" s="226"/>
      <c r="AK95" s="226"/>
      <c r="AL95" s="226"/>
      <c r="AM95" s="226"/>
      <c r="AN95" s="251"/>
      <c r="AO95" s="251"/>
      <c r="AP95" s="251"/>
      <c r="AQ95" s="227" t="s">
        <v>12</v>
      </c>
      <c r="AR95" s="226"/>
      <c r="AS95" s="226"/>
      <c r="AT95" s="226"/>
      <c r="AU95" s="226"/>
      <c r="AV95" s="228"/>
      <c r="AW95" s="149"/>
      <c r="AX95" s="150"/>
      <c r="AY95" s="150"/>
      <c r="AZ95" s="150"/>
      <c r="BA95" s="150"/>
      <c r="BB95" s="158"/>
      <c r="BC95" s="151" t="str">
        <f t="shared" ref="BC95:BC109" si="11">IF(AW95&amp;BN95="","",IF(AW95&lt;=BN95,AW95,BN95))</f>
        <v/>
      </c>
      <c r="BD95" s="152"/>
      <c r="BE95" s="152"/>
      <c r="BF95" s="152"/>
      <c r="BG95" s="152"/>
      <c r="BH95" s="152"/>
      <c r="BI95" s="157"/>
      <c r="BJ95" s="276"/>
      <c r="BK95" s="276"/>
      <c r="BL95" s="25"/>
      <c r="BM95" s="148"/>
      <c r="BN95" s="576"/>
      <c r="BO95" s="577"/>
      <c r="BP95" s="577"/>
      <c r="BQ95" s="577"/>
      <c r="BR95" s="577"/>
      <c r="BS95" s="577"/>
      <c r="BT95" s="577"/>
      <c r="BU95" s="577"/>
      <c r="BV95" s="577"/>
    </row>
    <row r="96" spans="1:74" ht="8.25" customHeight="1" thickBot="1">
      <c r="A96" s="181"/>
      <c r="B96" s="13"/>
      <c r="C96" s="267"/>
      <c r="D96" s="265"/>
      <c r="E96" s="265"/>
      <c r="F96" s="265"/>
      <c r="G96" s="265"/>
      <c r="H96" s="265"/>
      <c r="I96" s="265"/>
      <c r="J96" s="265"/>
      <c r="K96" s="265"/>
      <c r="L96" s="265"/>
      <c r="M96" s="265"/>
      <c r="N96" s="265"/>
      <c r="O96" s="266"/>
      <c r="P96" s="267"/>
      <c r="Q96" s="265"/>
      <c r="R96" s="265"/>
      <c r="S96" s="265"/>
      <c r="T96" s="265"/>
      <c r="U96" s="265"/>
      <c r="V96" s="265"/>
      <c r="W96" s="265"/>
      <c r="X96" s="265"/>
      <c r="Y96" s="265"/>
      <c r="Z96" s="265"/>
      <c r="AA96" s="265"/>
      <c r="AB96" s="265"/>
      <c r="AC96" s="265"/>
      <c r="AD96" s="266"/>
      <c r="AE96" s="248"/>
      <c r="AF96" s="249"/>
      <c r="AG96" s="249"/>
      <c r="AH96" s="226"/>
      <c r="AI96" s="226"/>
      <c r="AJ96" s="226"/>
      <c r="AK96" s="226"/>
      <c r="AL96" s="226"/>
      <c r="AM96" s="226"/>
      <c r="AN96" s="249"/>
      <c r="AO96" s="249"/>
      <c r="AP96" s="249"/>
      <c r="AQ96" s="226"/>
      <c r="AR96" s="226"/>
      <c r="AS96" s="226"/>
      <c r="AT96" s="226"/>
      <c r="AU96" s="226"/>
      <c r="AV96" s="228"/>
      <c r="AW96" s="149"/>
      <c r="AX96" s="150"/>
      <c r="AY96" s="150"/>
      <c r="AZ96" s="150"/>
      <c r="BA96" s="150"/>
      <c r="BB96" s="158"/>
      <c r="BC96" s="153"/>
      <c r="BD96" s="154"/>
      <c r="BE96" s="154"/>
      <c r="BF96" s="154"/>
      <c r="BG96" s="154"/>
      <c r="BH96" s="154"/>
      <c r="BI96" s="157"/>
      <c r="BJ96" s="276"/>
      <c r="BK96" s="276"/>
      <c r="BL96" s="25"/>
      <c r="BM96" s="148"/>
      <c r="BN96" s="577"/>
      <c r="BO96" s="577"/>
      <c r="BP96" s="577"/>
      <c r="BQ96" s="577"/>
      <c r="BR96" s="577"/>
      <c r="BS96" s="577"/>
      <c r="BT96" s="577"/>
      <c r="BU96" s="577"/>
      <c r="BV96" s="577"/>
    </row>
    <row r="97" spans="1:74" ht="6" customHeight="1" thickBot="1">
      <c r="A97" s="181"/>
      <c r="B97" s="13"/>
      <c r="C97" s="267"/>
      <c r="D97" s="265"/>
      <c r="E97" s="265"/>
      <c r="F97" s="265"/>
      <c r="G97" s="265"/>
      <c r="H97" s="265"/>
      <c r="I97" s="265"/>
      <c r="J97" s="265"/>
      <c r="K97" s="265"/>
      <c r="L97" s="265"/>
      <c r="M97" s="265"/>
      <c r="N97" s="265"/>
      <c r="O97" s="266"/>
      <c r="P97" s="267"/>
      <c r="Q97" s="265"/>
      <c r="R97" s="265"/>
      <c r="S97" s="265"/>
      <c r="T97" s="265"/>
      <c r="U97" s="265"/>
      <c r="V97" s="265"/>
      <c r="W97" s="265"/>
      <c r="X97" s="265"/>
      <c r="Y97" s="265"/>
      <c r="Z97" s="265"/>
      <c r="AA97" s="265"/>
      <c r="AB97" s="265"/>
      <c r="AC97" s="265"/>
      <c r="AD97" s="266"/>
      <c r="AE97" s="248"/>
      <c r="AF97" s="249"/>
      <c r="AG97" s="249"/>
      <c r="AH97" s="219" t="s">
        <v>13</v>
      </c>
      <c r="AI97" s="220"/>
      <c r="AJ97" s="220"/>
      <c r="AK97" s="220"/>
      <c r="AL97" s="220"/>
      <c r="AM97" s="220"/>
      <c r="AN97" s="249"/>
      <c r="AO97" s="249"/>
      <c r="AP97" s="249"/>
      <c r="AQ97" s="222" t="s">
        <v>14</v>
      </c>
      <c r="AR97" s="220"/>
      <c r="AS97" s="220"/>
      <c r="AT97" s="220"/>
      <c r="AU97" s="220"/>
      <c r="AV97" s="223"/>
      <c r="AW97" s="149"/>
      <c r="AX97" s="150"/>
      <c r="AY97" s="150"/>
      <c r="AZ97" s="150"/>
      <c r="BA97" s="150"/>
      <c r="BB97" s="158"/>
      <c r="BC97" s="153"/>
      <c r="BD97" s="154"/>
      <c r="BE97" s="154"/>
      <c r="BF97" s="154"/>
      <c r="BG97" s="154"/>
      <c r="BH97" s="154"/>
      <c r="BI97" s="157"/>
      <c r="BJ97" s="276"/>
      <c r="BK97" s="276"/>
      <c r="BL97" s="25"/>
      <c r="BM97" s="148"/>
      <c r="BN97" s="577"/>
      <c r="BO97" s="577"/>
      <c r="BP97" s="577"/>
      <c r="BQ97" s="577"/>
      <c r="BR97" s="577"/>
      <c r="BS97" s="577"/>
      <c r="BT97" s="577"/>
      <c r="BU97" s="577"/>
      <c r="BV97" s="577"/>
    </row>
    <row r="98" spans="1:74" ht="9" customHeight="1" thickBot="1">
      <c r="A98" s="181"/>
      <c r="B98" s="13"/>
      <c r="C98" s="267"/>
      <c r="D98" s="265"/>
      <c r="E98" s="265"/>
      <c r="F98" s="265"/>
      <c r="G98" s="265"/>
      <c r="H98" s="265"/>
      <c r="I98" s="265"/>
      <c r="J98" s="265"/>
      <c r="K98" s="265"/>
      <c r="L98" s="265"/>
      <c r="M98" s="265"/>
      <c r="N98" s="265"/>
      <c r="O98" s="266"/>
      <c r="P98" s="267"/>
      <c r="Q98" s="265"/>
      <c r="R98" s="265"/>
      <c r="S98" s="265"/>
      <c r="T98" s="265"/>
      <c r="U98" s="265"/>
      <c r="V98" s="265"/>
      <c r="W98" s="265"/>
      <c r="X98" s="265"/>
      <c r="Y98" s="265"/>
      <c r="Z98" s="265"/>
      <c r="AA98" s="265"/>
      <c r="AB98" s="265"/>
      <c r="AC98" s="265"/>
      <c r="AD98" s="266"/>
      <c r="AE98" s="248"/>
      <c r="AF98" s="249"/>
      <c r="AG98" s="249"/>
      <c r="AH98" s="220"/>
      <c r="AI98" s="220"/>
      <c r="AJ98" s="220"/>
      <c r="AK98" s="220"/>
      <c r="AL98" s="220"/>
      <c r="AM98" s="220"/>
      <c r="AN98" s="249"/>
      <c r="AO98" s="249"/>
      <c r="AP98" s="249"/>
      <c r="AQ98" s="220"/>
      <c r="AR98" s="220"/>
      <c r="AS98" s="220"/>
      <c r="AT98" s="220"/>
      <c r="AU98" s="220"/>
      <c r="AV98" s="223"/>
      <c r="AW98" s="149"/>
      <c r="AX98" s="150"/>
      <c r="AY98" s="150"/>
      <c r="AZ98" s="150"/>
      <c r="BA98" s="150"/>
      <c r="BB98" s="158"/>
      <c r="BC98" s="153"/>
      <c r="BD98" s="154"/>
      <c r="BE98" s="154"/>
      <c r="BF98" s="154"/>
      <c r="BG98" s="154"/>
      <c r="BH98" s="154"/>
      <c r="BI98" s="157"/>
      <c r="BJ98" s="276"/>
      <c r="BK98" s="276"/>
      <c r="BL98" s="25"/>
      <c r="BM98" s="148"/>
      <c r="BN98" s="577"/>
      <c r="BO98" s="577"/>
      <c r="BP98" s="577"/>
      <c r="BQ98" s="577"/>
      <c r="BR98" s="577"/>
      <c r="BS98" s="577"/>
      <c r="BT98" s="577"/>
      <c r="BU98" s="577"/>
      <c r="BV98" s="577"/>
    </row>
    <row r="99" spans="1:74" ht="3" customHeight="1" thickBot="1">
      <c r="A99" s="181"/>
      <c r="B99" s="13"/>
      <c r="C99" s="267"/>
      <c r="D99" s="265"/>
      <c r="E99" s="265"/>
      <c r="F99" s="265"/>
      <c r="G99" s="265"/>
      <c r="H99" s="265"/>
      <c r="I99" s="265"/>
      <c r="J99" s="265"/>
      <c r="K99" s="265"/>
      <c r="L99" s="265"/>
      <c r="M99" s="265"/>
      <c r="N99" s="265"/>
      <c r="O99" s="266"/>
      <c r="P99" s="267"/>
      <c r="Q99" s="265"/>
      <c r="R99" s="265"/>
      <c r="S99" s="265"/>
      <c r="T99" s="265"/>
      <c r="U99" s="265"/>
      <c r="V99" s="265"/>
      <c r="W99" s="265"/>
      <c r="X99" s="265"/>
      <c r="Y99" s="265"/>
      <c r="Z99" s="265"/>
      <c r="AA99" s="265"/>
      <c r="AB99" s="265"/>
      <c r="AC99" s="265"/>
      <c r="AD99" s="266"/>
      <c r="AE99" s="274"/>
      <c r="AF99" s="275"/>
      <c r="AG99" s="275"/>
      <c r="AH99" s="221"/>
      <c r="AI99" s="221"/>
      <c r="AJ99" s="221"/>
      <c r="AK99" s="221"/>
      <c r="AL99" s="221"/>
      <c r="AM99" s="221"/>
      <c r="AN99" s="275"/>
      <c r="AO99" s="275"/>
      <c r="AP99" s="275"/>
      <c r="AQ99" s="221"/>
      <c r="AR99" s="221"/>
      <c r="AS99" s="221"/>
      <c r="AT99" s="221"/>
      <c r="AU99" s="221"/>
      <c r="AV99" s="224"/>
      <c r="AW99" s="149"/>
      <c r="AX99" s="150"/>
      <c r="AY99" s="150"/>
      <c r="AZ99" s="150"/>
      <c r="BA99" s="150"/>
      <c r="BB99" s="158"/>
      <c r="BC99" s="155"/>
      <c r="BD99" s="156"/>
      <c r="BE99" s="156"/>
      <c r="BF99" s="156"/>
      <c r="BG99" s="156"/>
      <c r="BH99" s="156"/>
      <c r="BI99" s="157"/>
      <c r="BJ99" s="276"/>
      <c r="BK99" s="276"/>
      <c r="BL99" s="25"/>
      <c r="BM99" s="148"/>
      <c r="BN99" s="577"/>
      <c r="BO99" s="577"/>
      <c r="BP99" s="577"/>
      <c r="BQ99" s="577"/>
      <c r="BR99" s="577"/>
      <c r="BS99" s="577"/>
      <c r="BT99" s="577"/>
      <c r="BU99" s="577"/>
      <c r="BV99" s="577"/>
    </row>
    <row r="100" spans="1:74" ht="3" customHeight="1" thickBot="1">
      <c r="A100" s="181"/>
      <c r="B100" s="13"/>
      <c r="C100" s="267"/>
      <c r="D100" s="265"/>
      <c r="E100" s="265"/>
      <c r="F100" s="265"/>
      <c r="G100" s="265"/>
      <c r="H100" s="265"/>
      <c r="I100" s="265"/>
      <c r="J100" s="265"/>
      <c r="K100" s="265"/>
      <c r="L100" s="265"/>
      <c r="M100" s="265"/>
      <c r="N100" s="265"/>
      <c r="O100" s="266"/>
      <c r="P100" s="267"/>
      <c r="Q100" s="265"/>
      <c r="R100" s="265"/>
      <c r="S100" s="265"/>
      <c r="T100" s="265"/>
      <c r="U100" s="265"/>
      <c r="V100" s="265"/>
      <c r="W100" s="265"/>
      <c r="X100" s="265"/>
      <c r="Y100" s="265"/>
      <c r="Z100" s="265"/>
      <c r="AA100" s="265"/>
      <c r="AB100" s="265"/>
      <c r="AC100" s="265"/>
      <c r="AD100" s="266"/>
      <c r="AE100" s="248"/>
      <c r="AF100" s="249"/>
      <c r="AG100" s="249"/>
      <c r="AH100" s="225" t="s">
        <v>11</v>
      </c>
      <c r="AI100" s="226"/>
      <c r="AJ100" s="226"/>
      <c r="AK100" s="226"/>
      <c r="AL100" s="226"/>
      <c r="AM100" s="226"/>
      <c r="AN100" s="251"/>
      <c r="AO100" s="251"/>
      <c r="AP100" s="251"/>
      <c r="AQ100" s="227" t="s">
        <v>12</v>
      </c>
      <c r="AR100" s="226"/>
      <c r="AS100" s="226"/>
      <c r="AT100" s="226"/>
      <c r="AU100" s="226"/>
      <c r="AV100" s="228"/>
      <c r="AW100" s="149"/>
      <c r="AX100" s="150"/>
      <c r="AY100" s="150"/>
      <c r="AZ100" s="150"/>
      <c r="BA100" s="150"/>
      <c r="BB100" s="158"/>
      <c r="BC100" s="151" t="str">
        <f t="shared" ref="BC100:BC109" si="12">IF(AW100&amp;BN100="","",IF(AW100&lt;=BN100,AW100,BN100))</f>
        <v/>
      </c>
      <c r="BD100" s="152"/>
      <c r="BE100" s="152"/>
      <c r="BF100" s="152"/>
      <c r="BG100" s="152"/>
      <c r="BH100" s="152"/>
      <c r="BI100" s="157"/>
      <c r="BJ100" s="276"/>
      <c r="BK100" s="276"/>
      <c r="BL100" s="25"/>
      <c r="BM100" s="148"/>
      <c r="BN100" s="576"/>
      <c r="BO100" s="577"/>
      <c r="BP100" s="577"/>
      <c r="BQ100" s="577"/>
      <c r="BR100" s="577"/>
      <c r="BS100" s="577"/>
      <c r="BT100" s="577"/>
      <c r="BU100" s="577"/>
      <c r="BV100" s="577"/>
    </row>
    <row r="101" spans="1:74" ht="8.25" customHeight="1" thickBot="1">
      <c r="A101" s="181"/>
      <c r="B101" s="13"/>
      <c r="C101" s="267"/>
      <c r="D101" s="265"/>
      <c r="E101" s="265"/>
      <c r="F101" s="265"/>
      <c r="G101" s="265"/>
      <c r="H101" s="265"/>
      <c r="I101" s="265"/>
      <c r="J101" s="265"/>
      <c r="K101" s="265"/>
      <c r="L101" s="265"/>
      <c r="M101" s="265"/>
      <c r="N101" s="265"/>
      <c r="O101" s="266"/>
      <c r="P101" s="267"/>
      <c r="Q101" s="265"/>
      <c r="R101" s="265"/>
      <c r="S101" s="265"/>
      <c r="T101" s="265"/>
      <c r="U101" s="265"/>
      <c r="V101" s="265"/>
      <c r="W101" s="265"/>
      <c r="X101" s="265"/>
      <c r="Y101" s="265"/>
      <c r="Z101" s="265"/>
      <c r="AA101" s="265"/>
      <c r="AB101" s="265"/>
      <c r="AC101" s="265"/>
      <c r="AD101" s="266"/>
      <c r="AE101" s="248"/>
      <c r="AF101" s="249"/>
      <c r="AG101" s="249"/>
      <c r="AH101" s="226"/>
      <c r="AI101" s="226"/>
      <c r="AJ101" s="226"/>
      <c r="AK101" s="226"/>
      <c r="AL101" s="226"/>
      <c r="AM101" s="226"/>
      <c r="AN101" s="249"/>
      <c r="AO101" s="249"/>
      <c r="AP101" s="249"/>
      <c r="AQ101" s="226"/>
      <c r="AR101" s="226"/>
      <c r="AS101" s="226"/>
      <c r="AT101" s="226"/>
      <c r="AU101" s="226"/>
      <c r="AV101" s="228"/>
      <c r="AW101" s="149"/>
      <c r="AX101" s="150"/>
      <c r="AY101" s="150"/>
      <c r="AZ101" s="150"/>
      <c r="BA101" s="150"/>
      <c r="BB101" s="158"/>
      <c r="BC101" s="153"/>
      <c r="BD101" s="154"/>
      <c r="BE101" s="154"/>
      <c r="BF101" s="154"/>
      <c r="BG101" s="154"/>
      <c r="BH101" s="154"/>
      <c r="BI101" s="157"/>
      <c r="BJ101" s="276"/>
      <c r="BK101" s="276"/>
      <c r="BL101" s="25"/>
      <c r="BM101" s="148"/>
      <c r="BN101" s="577"/>
      <c r="BO101" s="577"/>
      <c r="BP101" s="577"/>
      <c r="BQ101" s="577"/>
      <c r="BR101" s="577"/>
      <c r="BS101" s="577"/>
      <c r="BT101" s="577"/>
      <c r="BU101" s="577"/>
      <c r="BV101" s="577"/>
    </row>
    <row r="102" spans="1:74" ht="6" customHeight="1" thickBot="1">
      <c r="A102" s="181"/>
      <c r="B102" s="13"/>
      <c r="C102" s="267"/>
      <c r="D102" s="265"/>
      <c r="E102" s="265"/>
      <c r="F102" s="265"/>
      <c r="G102" s="265"/>
      <c r="H102" s="265"/>
      <c r="I102" s="265"/>
      <c r="J102" s="265"/>
      <c r="K102" s="265"/>
      <c r="L102" s="265"/>
      <c r="M102" s="265"/>
      <c r="N102" s="265"/>
      <c r="O102" s="266"/>
      <c r="P102" s="267"/>
      <c r="Q102" s="265"/>
      <c r="R102" s="265"/>
      <c r="S102" s="265"/>
      <c r="T102" s="265"/>
      <c r="U102" s="265"/>
      <c r="V102" s="265"/>
      <c r="W102" s="265"/>
      <c r="X102" s="265"/>
      <c r="Y102" s="265"/>
      <c r="Z102" s="265"/>
      <c r="AA102" s="265"/>
      <c r="AB102" s="265"/>
      <c r="AC102" s="265"/>
      <c r="AD102" s="266"/>
      <c r="AE102" s="248"/>
      <c r="AF102" s="249"/>
      <c r="AG102" s="249"/>
      <c r="AH102" s="219" t="s">
        <v>13</v>
      </c>
      <c r="AI102" s="220"/>
      <c r="AJ102" s="220"/>
      <c r="AK102" s="220"/>
      <c r="AL102" s="220"/>
      <c r="AM102" s="220"/>
      <c r="AN102" s="249"/>
      <c r="AO102" s="249"/>
      <c r="AP102" s="249"/>
      <c r="AQ102" s="222" t="s">
        <v>14</v>
      </c>
      <c r="AR102" s="220"/>
      <c r="AS102" s="220"/>
      <c r="AT102" s="220"/>
      <c r="AU102" s="220"/>
      <c r="AV102" s="223"/>
      <c r="AW102" s="149"/>
      <c r="AX102" s="150"/>
      <c r="AY102" s="150"/>
      <c r="AZ102" s="150"/>
      <c r="BA102" s="150"/>
      <c r="BB102" s="158"/>
      <c r="BC102" s="153"/>
      <c r="BD102" s="154"/>
      <c r="BE102" s="154"/>
      <c r="BF102" s="154"/>
      <c r="BG102" s="154"/>
      <c r="BH102" s="154"/>
      <c r="BI102" s="157"/>
      <c r="BJ102" s="276"/>
      <c r="BK102" s="276"/>
      <c r="BL102" s="25"/>
      <c r="BM102" s="148"/>
      <c r="BN102" s="577"/>
      <c r="BO102" s="577"/>
      <c r="BP102" s="577"/>
      <c r="BQ102" s="577"/>
      <c r="BR102" s="577"/>
      <c r="BS102" s="577"/>
      <c r="BT102" s="577"/>
      <c r="BU102" s="577"/>
      <c r="BV102" s="577"/>
    </row>
    <row r="103" spans="1:74" ht="8.25" customHeight="1" thickBot="1">
      <c r="A103" s="181"/>
      <c r="B103" s="13"/>
      <c r="C103" s="267"/>
      <c r="D103" s="265"/>
      <c r="E103" s="265"/>
      <c r="F103" s="265"/>
      <c r="G103" s="265"/>
      <c r="H103" s="265"/>
      <c r="I103" s="265"/>
      <c r="J103" s="265"/>
      <c r="K103" s="265"/>
      <c r="L103" s="265"/>
      <c r="M103" s="265"/>
      <c r="N103" s="265"/>
      <c r="O103" s="266"/>
      <c r="P103" s="267"/>
      <c r="Q103" s="265"/>
      <c r="R103" s="265"/>
      <c r="S103" s="265"/>
      <c r="T103" s="265"/>
      <c r="U103" s="265"/>
      <c r="V103" s="265"/>
      <c r="W103" s="265"/>
      <c r="X103" s="265"/>
      <c r="Y103" s="265"/>
      <c r="Z103" s="265"/>
      <c r="AA103" s="265"/>
      <c r="AB103" s="265"/>
      <c r="AC103" s="265"/>
      <c r="AD103" s="266"/>
      <c r="AE103" s="248"/>
      <c r="AF103" s="249"/>
      <c r="AG103" s="249"/>
      <c r="AH103" s="220"/>
      <c r="AI103" s="220"/>
      <c r="AJ103" s="220"/>
      <c r="AK103" s="220"/>
      <c r="AL103" s="220"/>
      <c r="AM103" s="220"/>
      <c r="AN103" s="249"/>
      <c r="AO103" s="249"/>
      <c r="AP103" s="249"/>
      <c r="AQ103" s="220"/>
      <c r="AR103" s="220"/>
      <c r="AS103" s="220"/>
      <c r="AT103" s="220"/>
      <c r="AU103" s="220"/>
      <c r="AV103" s="223"/>
      <c r="AW103" s="149"/>
      <c r="AX103" s="150"/>
      <c r="AY103" s="150"/>
      <c r="AZ103" s="150"/>
      <c r="BA103" s="150"/>
      <c r="BB103" s="158"/>
      <c r="BC103" s="153"/>
      <c r="BD103" s="154"/>
      <c r="BE103" s="154"/>
      <c r="BF103" s="154"/>
      <c r="BG103" s="154"/>
      <c r="BH103" s="154"/>
      <c r="BI103" s="157"/>
      <c r="BJ103" s="276"/>
      <c r="BK103" s="276"/>
      <c r="BL103" s="25"/>
      <c r="BM103" s="148"/>
      <c r="BN103" s="577"/>
      <c r="BO103" s="577"/>
      <c r="BP103" s="577"/>
      <c r="BQ103" s="577"/>
      <c r="BR103" s="577"/>
      <c r="BS103" s="577"/>
      <c r="BT103" s="577"/>
      <c r="BU103" s="577"/>
      <c r="BV103" s="577"/>
    </row>
    <row r="104" spans="1:74" ht="3" customHeight="1" thickBot="1">
      <c r="A104" s="181"/>
      <c r="B104" s="13"/>
      <c r="C104" s="267"/>
      <c r="D104" s="265"/>
      <c r="E104" s="265"/>
      <c r="F104" s="265"/>
      <c r="G104" s="265"/>
      <c r="H104" s="265"/>
      <c r="I104" s="265"/>
      <c r="J104" s="265"/>
      <c r="K104" s="265"/>
      <c r="L104" s="265"/>
      <c r="M104" s="265"/>
      <c r="N104" s="265"/>
      <c r="O104" s="266"/>
      <c r="P104" s="267"/>
      <c r="Q104" s="265"/>
      <c r="R104" s="265"/>
      <c r="S104" s="265"/>
      <c r="T104" s="265"/>
      <c r="U104" s="265"/>
      <c r="V104" s="265"/>
      <c r="W104" s="265"/>
      <c r="X104" s="265"/>
      <c r="Y104" s="265"/>
      <c r="Z104" s="265"/>
      <c r="AA104" s="265"/>
      <c r="AB104" s="265"/>
      <c r="AC104" s="265"/>
      <c r="AD104" s="266"/>
      <c r="AE104" s="274"/>
      <c r="AF104" s="275"/>
      <c r="AG104" s="275"/>
      <c r="AH104" s="221"/>
      <c r="AI104" s="221"/>
      <c r="AJ104" s="221"/>
      <c r="AK104" s="221"/>
      <c r="AL104" s="221"/>
      <c r="AM104" s="221"/>
      <c r="AN104" s="275"/>
      <c r="AO104" s="275"/>
      <c r="AP104" s="275"/>
      <c r="AQ104" s="221"/>
      <c r="AR104" s="221"/>
      <c r="AS104" s="221"/>
      <c r="AT104" s="221"/>
      <c r="AU104" s="221"/>
      <c r="AV104" s="224"/>
      <c r="AW104" s="500"/>
      <c r="AX104" s="501"/>
      <c r="AY104" s="501"/>
      <c r="AZ104" s="501"/>
      <c r="BA104" s="501"/>
      <c r="BB104" s="493"/>
      <c r="BC104" s="155"/>
      <c r="BD104" s="156"/>
      <c r="BE104" s="156"/>
      <c r="BF104" s="156"/>
      <c r="BG104" s="156"/>
      <c r="BH104" s="156"/>
      <c r="BI104" s="157"/>
      <c r="BJ104" s="276"/>
      <c r="BK104" s="276"/>
      <c r="BL104" s="25"/>
      <c r="BM104" s="148"/>
      <c r="BN104" s="577"/>
      <c r="BO104" s="577"/>
      <c r="BP104" s="577"/>
      <c r="BQ104" s="577"/>
      <c r="BR104" s="577"/>
      <c r="BS104" s="577"/>
      <c r="BT104" s="577"/>
      <c r="BU104" s="577"/>
      <c r="BV104" s="577"/>
    </row>
    <row r="105" spans="1:74" ht="3" customHeight="1" thickBot="1">
      <c r="A105" s="181"/>
      <c r="B105" s="13"/>
      <c r="C105" s="361"/>
      <c r="D105" s="262"/>
      <c r="E105" s="262"/>
      <c r="F105" s="262"/>
      <c r="G105" s="262"/>
      <c r="H105" s="262"/>
      <c r="I105" s="262"/>
      <c r="J105" s="262"/>
      <c r="K105" s="262"/>
      <c r="L105" s="262"/>
      <c r="M105" s="262"/>
      <c r="N105" s="262"/>
      <c r="O105" s="263"/>
      <c r="P105" s="361"/>
      <c r="Q105" s="262"/>
      <c r="R105" s="262"/>
      <c r="S105" s="262"/>
      <c r="T105" s="262"/>
      <c r="U105" s="262"/>
      <c r="V105" s="262"/>
      <c r="W105" s="262"/>
      <c r="X105" s="262"/>
      <c r="Y105" s="262"/>
      <c r="Z105" s="262"/>
      <c r="AA105" s="262"/>
      <c r="AB105" s="262"/>
      <c r="AC105" s="262"/>
      <c r="AD105" s="263"/>
      <c r="AE105" s="248"/>
      <c r="AF105" s="249"/>
      <c r="AG105" s="249"/>
      <c r="AH105" s="225" t="s">
        <v>11</v>
      </c>
      <c r="AI105" s="226"/>
      <c r="AJ105" s="226"/>
      <c r="AK105" s="226"/>
      <c r="AL105" s="226"/>
      <c r="AM105" s="226"/>
      <c r="AN105" s="251"/>
      <c r="AO105" s="251"/>
      <c r="AP105" s="251"/>
      <c r="AQ105" s="227" t="s">
        <v>12</v>
      </c>
      <c r="AR105" s="226"/>
      <c r="AS105" s="226"/>
      <c r="AT105" s="226"/>
      <c r="AU105" s="226"/>
      <c r="AV105" s="228"/>
      <c r="AW105" s="500"/>
      <c r="AX105" s="501"/>
      <c r="AY105" s="501"/>
      <c r="AZ105" s="501"/>
      <c r="BA105" s="501"/>
      <c r="BB105" s="493"/>
      <c r="BC105" s="151" t="str">
        <f>IF(AW105&amp;BN105="","",IF(AW105&lt;=BN105,AW105,BN105))</f>
        <v/>
      </c>
      <c r="BD105" s="152"/>
      <c r="BE105" s="152"/>
      <c r="BF105" s="152"/>
      <c r="BG105" s="152"/>
      <c r="BH105" s="152"/>
      <c r="BI105" s="546"/>
      <c r="BJ105" s="276"/>
      <c r="BK105" s="276"/>
      <c r="BL105" s="25"/>
      <c r="BM105" s="148"/>
      <c r="BN105" s="576"/>
      <c r="BO105" s="577"/>
      <c r="BP105" s="577"/>
      <c r="BQ105" s="577"/>
      <c r="BR105" s="577"/>
      <c r="BS105" s="577"/>
      <c r="BT105" s="577"/>
      <c r="BU105" s="577"/>
      <c r="BV105" s="577"/>
    </row>
    <row r="106" spans="1:74" ht="8.25" customHeight="1" thickBot="1">
      <c r="A106" s="181"/>
      <c r="B106" s="13"/>
      <c r="C106" s="261"/>
      <c r="D106" s="262"/>
      <c r="E106" s="262"/>
      <c r="F106" s="262"/>
      <c r="G106" s="262"/>
      <c r="H106" s="262"/>
      <c r="I106" s="262"/>
      <c r="J106" s="262"/>
      <c r="K106" s="262"/>
      <c r="L106" s="262"/>
      <c r="M106" s="262"/>
      <c r="N106" s="262"/>
      <c r="O106" s="263"/>
      <c r="P106" s="261"/>
      <c r="Q106" s="262"/>
      <c r="R106" s="262"/>
      <c r="S106" s="262"/>
      <c r="T106" s="262"/>
      <c r="U106" s="262"/>
      <c r="V106" s="262"/>
      <c r="W106" s="262"/>
      <c r="X106" s="262"/>
      <c r="Y106" s="262"/>
      <c r="Z106" s="262"/>
      <c r="AA106" s="262"/>
      <c r="AB106" s="262"/>
      <c r="AC106" s="262"/>
      <c r="AD106" s="263"/>
      <c r="AE106" s="248"/>
      <c r="AF106" s="249"/>
      <c r="AG106" s="249"/>
      <c r="AH106" s="226"/>
      <c r="AI106" s="226"/>
      <c r="AJ106" s="226"/>
      <c r="AK106" s="226"/>
      <c r="AL106" s="226"/>
      <c r="AM106" s="226"/>
      <c r="AN106" s="249"/>
      <c r="AO106" s="249"/>
      <c r="AP106" s="249"/>
      <c r="AQ106" s="226"/>
      <c r="AR106" s="226"/>
      <c r="AS106" s="226"/>
      <c r="AT106" s="226"/>
      <c r="AU106" s="226"/>
      <c r="AV106" s="228"/>
      <c r="AW106" s="254"/>
      <c r="AX106" s="255"/>
      <c r="AY106" s="255"/>
      <c r="AZ106" s="255"/>
      <c r="BA106" s="255"/>
      <c r="BB106" s="383"/>
      <c r="BC106" s="153"/>
      <c r="BD106" s="154"/>
      <c r="BE106" s="154"/>
      <c r="BF106" s="154"/>
      <c r="BG106" s="154"/>
      <c r="BH106" s="154"/>
      <c r="BI106" s="359"/>
      <c r="BJ106" s="276"/>
      <c r="BK106" s="276"/>
      <c r="BL106" s="25"/>
      <c r="BM106" s="148"/>
      <c r="BN106" s="577"/>
      <c r="BO106" s="577"/>
      <c r="BP106" s="577"/>
      <c r="BQ106" s="577"/>
      <c r="BR106" s="577"/>
      <c r="BS106" s="577"/>
      <c r="BT106" s="577"/>
      <c r="BU106" s="577"/>
      <c r="BV106" s="577"/>
    </row>
    <row r="107" spans="1:74" ht="3.75" customHeight="1" thickBot="1">
      <c r="A107" s="181"/>
      <c r="B107" s="13"/>
      <c r="C107" s="261"/>
      <c r="D107" s="262"/>
      <c r="E107" s="262"/>
      <c r="F107" s="262"/>
      <c r="G107" s="262"/>
      <c r="H107" s="262"/>
      <c r="I107" s="262"/>
      <c r="J107" s="262"/>
      <c r="K107" s="262"/>
      <c r="L107" s="262"/>
      <c r="M107" s="262"/>
      <c r="N107" s="262"/>
      <c r="O107" s="263"/>
      <c r="P107" s="261"/>
      <c r="Q107" s="262"/>
      <c r="R107" s="262"/>
      <c r="S107" s="262"/>
      <c r="T107" s="262"/>
      <c r="U107" s="262"/>
      <c r="V107" s="262"/>
      <c r="W107" s="262"/>
      <c r="X107" s="262"/>
      <c r="Y107" s="262"/>
      <c r="Z107" s="262"/>
      <c r="AA107" s="262"/>
      <c r="AB107" s="262"/>
      <c r="AC107" s="262"/>
      <c r="AD107" s="263"/>
      <c r="AE107" s="248"/>
      <c r="AF107" s="249"/>
      <c r="AG107" s="249"/>
      <c r="AH107" s="219" t="s">
        <v>13</v>
      </c>
      <c r="AI107" s="220"/>
      <c r="AJ107" s="220"/>
      <c r="AK107" s="220"/>
      <c r="AL107" s="220"/>
      <c r="AM107" s="220"/>
      <c r="AN107" s="249"/>
      <c r="AO107" s="249"/>
      <c r="AP107" s="249"/>
      <c r="AQ107" s="222" t="s">
        <v>14</v>
      </c>
      <c r="AR107" s="220"/>
      <c r="AS107" s="220"/>
      <c r="AT107" s="220"/>
      <c r="AU107" s="220"/>
      <c r="AV107" s="223"/>
      <c r="AW107" s="254"/>
      <c r="AX107" s="255"/>
      <c r="AY107" s="255"/>
      <c r="AZ107" s="255"/>
      <c r="BA107" s="255"/>
      <c r="BB107" s="383"/>
      <c r="BC107" s="153"/>
      <c r="BD107" s="154"/>
      <c r="BE107" s="154"/>
      <c r="BF107" s="154"/>
      <c r="BG107" s="154"/>
      <c r="BH107" s="154"/>
      <c r="BI107" s="359"/>
      <c r="BJ107" s="276"/>
      <c r="BK107" s="276"/>
      <c r="BL107" s="25"/>
      <c r="BM107" s="148"/>
      <c r="BN107" s="577"/>
      <c r="BO107" s="577"/>
      <c r="BP107" s="577"/>
      <c r="BQ107" s="577"/>
      <c r="BR107" s="577"/>
      <c r="BS107" s="577"/>
      <c r="BT107" s="577"/>
      <c r="BU107" s="577"/>
      <c r="BV107" s="577"/>
    </row>
    <row r="108" spans="1:74" ht="8.25" customHeight="1" thickBot="1">
      <c r="A108" s="181"/>
      <c r="B108" s="13"/>
      <c r="C108" s="261"/>
      <c r="D108" s="262"/>
      <c r="E108" s="262"/>
      <c r="F108" s="262"/>
      <c r="G108" s="262"/>
      <c r="H108" s="262"/>
      <c r="I108" s="262"/>
      <c r="J108" s="262"/>
      <c r="K108" s="262"/>
      <c r="L108" s="262"/>
      <c r="M108" s="262"/>
      <c r="N108" s="262"/>
      <c r="O108" s="263"/>
      <c r="P108" s="261"/>
      <c r="Q108" s="262"/>
      <c r="R108" s="262"/>
      <c r="S108" s="262"/>
      <c r="T108" s="262"/>
      <c r="U108" s="262"/>
      <c r="V108" s="262"/>
      <c r="W108" s="262"/>
      <c r="X108" s="262"/>
      <c r="Y108" s="262"/>
      <c r="Z108" s="262"/>
      <c r="AA108" s="262"/>
      <c r="AB108" s="262"/>
      <c r="AC108" s="262"/>
      <c r="AD108" s="263"/>
      <c r="AE108" s="248"/>
      <c r="AF108" s="249"/>
      <c r="AG108" s="249"/>
      <c r="AH108" s="220"/>
      <c r="AI108" s="220"/>
      <c r="AJ108" s="220"/>
      <c r="AK108" s="220"/>
      <c r="AL108" s="220"/>
      <c r="AM108" s="220"/>
      <c r="AN108" s="249"/>
      <c r="AO108" s="249"/>
      <c r="AP108" s="249"/>
      <c r="AQ108" s="220"/>
      <c r="AR108" s="220"/>
      <c r="AS108" s="220"/>
      <c r="AT108" s="220"/>
      <c r="AU108" s="220"/>
      <c r="AV108" s="223"/>
      <c r="AW108" s="254"/>
      <c r="AX108" s="255"/>
      <c r="AY108" s="255"/>
      <c r="AZ108" s="255"/>
      <c r="BA108" s="255"/>
      <c r="BB108" s="383"/>
      <c r="BC108" s="153"/>
      <c r="BD108" s="154"/>
      <c r="BE108" s="154"/>
      <c r="BF108" s="154"/>
      <c r="BG108" s="154"/>
      <c r="BH108" s="154"/>
      <c r="BI108" s="359"/>
      <c r="BJ108" s="276"/>
      <c r="BK108" s="276"/>
      <c r="BL108" s="25"/>
      <c r="BM108" s="148"/>
      <c r="BN108" s="577"/>
      <c r="BO108" s="577"/>
      <c r="BP108" s="577"/>
      <c r="BQ108" s="577"/>
      <c r="BR108" s="577"/>
      <c r="BS108" s="577"/>
      <c r="BT108" s="577"/>
      <c r="BU108" s="577"/>
      <c r="BV108" s="577"/>
    </row>
    <row r="109" spans="1:74" ht="3" customHeight="1" thickBot="1">
      <c r="A109" s="181"/>
      <c r="B109" s="13"/>
      <c r="C109" s="362"/>
      <c r="D109" s="363"/>
      <c r="E109" s="363"/>
      <c r="F109" s="363"/>
      <c r="G109" s="363"/>
      <c r="H109" s="363"/>
      <c r="I109" s="363"/>
      <c r="J109" s="363"/>
      <c r="K109" s="363"/>
      <c r="L109" s="363"/>
      <c r="M109" s="363"/>
      <c r="N109" s="363"/>
      <c r="O109" s="364"/>
      <c r="P109" s="362"/>
      <c r="Q109" s="363"/>
      <c r="R109" s="363"/>
      <c r="S109" s="363"/>
      <c r="T109" s="363"/>
      <c r="U109" s="363"/>
      <c r="V109" s="363"/>
      <c r="W109" s="363"/>
      <c r="X109" s="363"/>
      <c r="Y109" s="363"/>
      <c r="Z109" s="363"/>
      <c r="AA109" s="363"/>
      <c r="AB109" s="363"/>
      <c r="AC109" s="363"/>
      <c r="AD109" s="364"/>
      <c r="AE109" s="274"/>
      <c r="AF109" s="275"/>
      <c r="AG109" s="275"/>
      <c r="AH109" s="221"/>
      <c r="AI109" s="221"/>
      <c r="AJ109" s="221"/>
      <c r="AK109" s="221"/>
      <c r="AL109" s="221"/>
      <c r="AM109" s="221"/>
      <c r="AN109" s="275"/>
      <c r="AO109" s="275"/>
      <c r="AP109" s="275"/>
      <c r="AQ109" s="221"/>
      <c r="AR109" s="221"/>
      <c r="AS109" s="221"/>
      <c r="AT109" s="221"/>
      <c r="AU109" s="221"/>
      <c r="AV109" s="224"/>
      <c r="AW109" s="502"/>
      <c r="AX109" s="503"/>
      <c r="AY109" s="503"/>
      <c r="AZ109" s="503"/>
      <c r="BA109" s="503"/>
      <c r="BB109" s="544"/>
      <c r="BC109" s="155"/>
      <c r="BD109" s="156"/>
      <c r="BE109" s="156"/>
      <c r="BF109" s="156"/>
      <c r="BG109" s="156"/>
      <c r="BH109" s="156"/>
      <c r="BI109" s="547"/>
      <c r="BJ109" s="276"/>
      <c r="BK109" s="276"/>
      <c r="BL109" s="25"/>
      <c r="BM109" s="148"/>
      <c r="BN109" s="577"/>
      <c r="BO109" s="577"/>
      <c r="BP109" s="577"/>
      <c r="BQ109" s="577"/>
      <c r="BR109" s="577"/>
      <c r="BS109" s="577"/>
      <c r="BT109" s="577"/>
      <c r="BU109" s="577"/>
      <c r="BV109" s="577"/>
    </row>
    <row r="110" spans="1:74" ht="3" customHeight="1" thickTop="1">
      <c r="C110" s="26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8"/>
      <c r="AW110" s="347" t="s">
        <v>46</v>
      </c>
      <c r="AX110" s="541">
        <f>SUM(AW30:BA109,'従来の医療費控除の明細書（次葉）'!AW181)</f>
        <v>0</v>
      </c>
      <c r="AY110" s="541"/>
      <c r="AZ110" s="541"/>
      <c r="BA110" s="541"/>
      <c r="BB110" s="358"/>
      <c r="BC110" s="347" t="s">
        <v>47</v>
      </c>
      <c r="BD110" s="541">
        <f>SUM(BC30:BH109,'従来の医療費控除の明細書（次葉）'!BC181)</f>
        <v>0</v>
      </c>
      <c r="BE110" s="541"/>
      <c r="BF110" s="541"/>
      <c r="BG110" s="541"/>
      <c r="BH110" s="541"/>
      <c r="BI110" s="358"/>
      <c r="BJ110" s="276"/>
      <c r="BK110" s="276"/>
      <c r="BL110" s="25"/>
    </row>
    <row r="111" spans="1:74" ht="8.25" customHeight="1">
      <c r="C111" s="29"/>
      <c r="D111" s="349" t="s">
        <v>15</v>
      </c>
      <c r="E111" s="349"/>
      <c r="F111" s="349"/>
      <c r="G111" s="349"/>
      <c r="H111" s="349"/>
      <c r="I111" s="349"/>
      <c r="J111" s="349"/>
      <c r="K111" s="349"/>
      <c r="L111" s="349"/>
      <c r="M111" s="349"/>
      <c r="N111" s="349"/>
      <c r="O111" s="349"/>
      <c r="P111" s="349"/>
      <c r="Q111" s="349"/>
      <c r="R111" s="349"/>
      <c r="S111" s="349"/>
      <c r="T111" s="349"/>
      <c r="U111" s="349"/>
      <c r="V111" s="349"/>
      <c r="W111" s="349"/>
      <c r="X111" s="349"/>
      <c r="Y111" s="349"/>
      <c r="Z111" s="349"/>
      <c r="AA111" s="349"/>
      <c r="AB111" s="349"/>
      <c r="AC111" s="349"/>
      <c r="AD111" s="349"/>
      <c r="AE111" s="349"/>
      <c r="AF111" s="349"/>
      <c r="AG111" s="349"/>
      <c r="AH111" s="349"/>
      <c r="AI111" s="349"/>
      <c r="AJ111" s="349"/>
      <c r="AK111" s="349"/>
      <c r="AL111" s="349"/>
      <c r="AM111" s="349"/>
      <c r="AN111" s="349"/>
      <c r="AO111" s="349"/>
      <c r="AP111" s="349"/>
      <c r="AQ111" s="349"/>
      <c r="AR111" s="349"/>
      <c r="AS111" s="349"/>
      <c r="AT111" s="349"/>
      <c r="AU111" s="349"/>
      <c r="AV111" s="30"/>
      <c r="AW111" s="348"/>
      <c r="AX111" s="542"/>
      <c r="AY111" s="542"/>
      <c r="AZ111" s="542"/>
      <c r="BA111" s="542"/>
      <c r="BB111" s="359"/>
      <c r="BC111" s="348"/>
      <c r="BD111" s="542"/>
      <c r="BE111" s="542"/>
      <c r="BF111" s="542"/>
      <c r="BG111" s="542"/>
      <c r="BH111" s="542"/>
      <c r="BI111" s="359"/>
      <c r="BJ111" s="276"/>
      <c r="BK111" s="276"/>
      <c r="BL111" s="25"/>
    </row>
    <row r="112" spans="1:74" ht="7.5" hidden="1" customHeight="1">
      <c r="C112" s="29"/>
      <c r="D112" s="349"/>
      <c r="E112" s="349"/>
      <c r="F112" s="349"/>
      <c r="G112" s="349"/>
      <c r="H112" s="349"/>
      <c r="I112" s="349"/>
      <c r="J112" s="349"/>
      <c r="K112" s="349"/>
      <c r="L112" s="349"/>
      <c r="M112" s="349"/>
      <c r="N112" s="349"/>
      <c r="O112" s="349"/>
      <c r="P112" s="349"/>
      <c r="Q112" s="349"/>
      <c r="R112" s="349"/>
      <c r="S112" s="349"/>
      <c r="T112" s="349"/>
      <c r="U112" s="349"/>
      <c r="V112" s="349"/>
      <c r="W112" s="349"/>
      <c r="X112" s="349"/>
      <c r="Y112" s="349"/>
      <c r="Z112" s="349"/>
      <c r="AA112" s="349"/>
      <c r="AB112" s="349"/>
      <c r="AC112" s="349"/>
      <c r="AD112" s="349"/>
      <c r="AE112" s="349"/>
      <c r="AF112" s="349"/>
      <c r="AG112" s="349"/>
      <c r="AH112" s="349"/>
      <c r="AI112" s="349"/>
      <c r="AJ112" s="349"/>
      <c r="AK112" s="349"/>
      <c r="AL112" s="349"/>
      <c r="AM112" s="349"/>
      <c r="AN112" s="349"/>
      <c r="AO112" s="349"/>
      <c r="AP112" s="349"/>
      <c r="AQ112" s="349"/>
      <c r="AR112" s="349"/>
      <c r="AS112" s="349"/>
      <c r="AT112" s="349"/>
      <c r="AU112" s="349"/>
      <c r="AV112" s="30"/>
      <c r="AW112" s="10"/>
      <c r="AX112" s="542"/>
      <c r="AY112" s="542"/>
      <c r="AZ112" s="542"/>
      <c r="BA112" s="542"/>
      <c r="BB112" s="359"/>
      <c r="BC112" s="10"/>
      <c r="BD112" s="542"/>
      <c r="BE112" s="542"/>
      <c r="BF112" s="542"/>
      <c r="BG112" s="542"/>
      <c r="BH112" s="542"/>
      <c r="BI112" s="359"/>
      <c r="BJ112" s="276"/>
      <c r="BK112" s="276"/>
      <c r="BL112" s="25"/>
    </row>
    <row r="113" spans="3:107" ht="9" customHeight="1">
      <c r="C113" s="29"/>
      <c r="D113" s="349"/>
      <c r="E113" s="349"/>
      <c r="F113" s="349"/>
      <c r="G113" s="349"/>
      <c r="H113" s="349"/>
      <c r="I113" s="349"/>
      <c r="J113" s="349"/>
      <c r="K113" s="349"/>
      <c r="L113" s="349"/>
      <c r="M113" s="349"/>
      <c r="N113" s="349"/>
      <c r="O113" s="349"/>
      <c r="P113" s="349"/>
      <c r="Q113" s="349"/>
      <c r="R113" s="349"/>
      <c r="S113" s="349"/>
      <c r="T113" s="349"/>
      <c r="U113" s="349"/>
      <c r="V113" s="349"/>
      <c r="W113" s="349"/>
      <c r="X113" s="349"/>
      <c r="Y113" s="349"/>
      <c r="Z113" s="349"/>
      <c r="AA113" s="349"/>
      <c r="AB113" s="349"/>
      <c r="AC113" s="349"/>
      <c r="AD113" s="349"/>
      <c r="AE113" s="349"/>
      <c r="AF113" s="349"/>
      <c r="AG113" s="349"/>
      <c r="AH113" s="349"/>
      <c r="AI113" s="349"/>
      <c r="AJ113" s="349"/>
      <c r="AK113" s="349"/>
      <c r="AL113" s="349"/>
      <c r="AM113" s="349"/>
      <c r="AN113" s="349"/>
      <c r="AO113" s="349"/>
      <c r="AP113" s="349"/>
      <c r="AQ113" s="349"/>
      <c r="AR113" s="349"/>
      <c r="AS113" s="349"/>
      <c r="AT113" s="349"/>
      <c r="AU113" s="349"/>
      <c r="AV113" s="10"/>
      <c r="AW113" s="29"/>
      <c r="AX113" s="542"/>
      <c r="AY113" s="542"/>
      <c r="AZ113" s="542"/>
      <c r="BA113" s="542"/>
      <c r="BB113" s="359"/>
      <c r="BC113" s="10"/>
      <c r="BD113" s="542"/>
      <c r="BE113" s="542"/>
      <c r="BF113" s="542"/>
      <c r="BG113" s="542"/>
      <c r="BH113" s="542"/>
      <c r="BI113" s="359"/>
      <c r="BJ113" s="276"/>
      <c r="BK113" s="276"/>
      <c r="BL113" s="25"/>
    </row>
    <row r="114" spans="3:107" ht="3" customHeight="1" thickBot="1">
      <c r="C114" s="31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31"/>
      <c r="AX114" s="543"/>
      <c r="AY114" s="543"/>
      <c r="AZ114" s="543"/>
      <c r="BA114" s="543"/>
      <c r="BB114" s="360"/>
      <c r="BC114" s="24"/>
      <c r="BD114" s="543"/>
      <c r="BE114" s="543"/>
      <c r="BF114" s="543"/>
      <c r="BG114" s="543"/>
      <c r="BH114" s="543"/>
      <c r="BI114" s="360"/>
      <c r="BJ114" s="276"/>
      <c r="BK114" s="276"/>
      <c r="BL114" s="25"/>
    </row>
    <row r="115" spans="3:107" ht="6" customHeight="1" thickBot="1"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K115" s="33"/>
      <c r="BL115" s="25"/>
    </row>
    <row r="116" spans="3:107" ht="3" customHeight="1">
      <c r="C116" s="44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5" t="s">
        <v>48</v>
      </c>
      <c r="AQ116" s="326"/>
      <c r="AR116" s="350" t="s">
        <v>49</v>
      </c>
      <c r="AS116" s="351"/>
      <c r="AT116" s="354">
        <f>SUM(AX21,AX110)</f>
        <v>0</v>
      </c>
      <c r="AU116" s="355"/>
      <c r="AV116" s="355"/>
      <c r="AW116" s="355"/>
      <c r="AX116" s="355"/>
      <c r="AY116" s="331" t="s">
        <v>6</v>
      </c>
      <c r="AZ116" s="333" t="s">
        <v>50</v>
      </c>
      <c r="BA116" s="350" t="s">
        <v>51</v>
      </c>
      <c r="BB116" s="351"/>
      <c r="BC116" s="354">
        <f>SUM(BD21,BD110)</f>
        <v>0</v>
      </c>
      <c r="BD116" s="355"/>
      <c r="BE116" s="355"/>
      <c r="BF116" s="355"/>
      <c r="BG116" s="355"/>
      <c r="BH116" s="355"/>
      <c r="BI116" s="345" t="s">
        <v>6</v>
      </c>
      <c r="BK116" s="33"/>
      <c r="BL116" s="45"/>
    </row>
    <row r="117" spans="3:107" ht="9" customHeight="1">
      <c r="C117" s="29"/>
      <c r="D117" s="349" t="s">
        <v>16</v>
      </c>
      <c r="E117" s="349"/>
      <c r="F117" s="349"/>
      <c r="G117" s="349"/>
      <c r="H117" s="349"/>
      <c r="I117" s="349"/>
      <c r="J117" s="349"/>
      <c r="K117" s="349"/>
      <c r="L117" s="349"/>
      <c r="M117" s="349"/>
      <c r="N117" s="349"/>
      <c r="O117" s="349"/>
      <c r="P117" s="349"/>
      <c r="Q117" s="349"/>
      <c r="R117" s="349"/>
      <c r="S117" s="349"/>
      <c r="T117" s="349"/>
      <c r="U117" s="349"/>
      <c r="V117" s="349"/>
      <c r="W117" s="349"/>
      <c r="X117" s="349"/>
      <c r="Y117" s="349"/>
      <c r="Z117" s="349"/>
      <c r="AA117" s="349"/>
      <c r="AB117" s="349"/>
      <c r="AC117" s="349"/>
      <c r="AD117" s="349"/>
      <c r="AE117" s="349"/>
      <c r="AF117" s="349"/>
      <c r="AG117" s="349"/>
      <c r="AH117" s="349"/>
      <c r="AI117" s="349"/>
      <c r="AJ117" s="349"/>
      <c r="AK117" s="349"/>
      <c r="AL117" s="349"/>
      <c r="AM117" s="349"/>
      <c r="AN117" s="10"/>
      <c r="AO117" s="10"/>
      <c r="AP117" s="327"/>
      <c r="AQ117" s="328"/>
      <c r="AR117" s="352"/>
      <c r="AS117" s="353"/>
      <c r="AT117" s="356"/>
      <c r="AU117" s="356"/>
      <c r="AV117" s="356"/>
      <c r="AW117" s="356"/>
      <c r="AX117" s="356"/>
      <c r="AY117" s="332"/>
      <c r="AZ117" s="334"/>
      <c r="BA117" s="352"/>
      <c r="BB117" s="353"/>
      <c r="BC117" s="356"/>
      <c r="BD117" s="356"/>
      <c r="BE117" s="356"/>
      <c r="BF117" s="356"/>
      <c r="BG117" s="356"/>
      <c r="BH117" s="356"/>
      <c r="BI117" s="346"/>
      <c r="BK117" s="33"/>
      <c r="BL117" s="45"/>
    </row>
    <row r="118" spans="3:107" ht="3" customHeight="1">
      <c r="C118" s="29"/>
      <c r="D118" s="349"/>
      <c r="E118" s="349"/>
      <c r="F118" s="349"/>
      <c r="G118" s="349"/>
      <c r="H118" s="349"/>
      <c r="I118" s="349"/>
      <c r="J118" s="349"/>
      <c r="K118" s="349"/>
      <c r="L118" s="349"/>
      <c r="M118" s="349"/>
      <c r="N118" s="349"/>
      <c r="O118" s="349"/>
      <c r="P118" s="349"/>
      <c r="Q118" s="349"/>
      <c r="R118" s="349"/>
      <c r="S118" s="349"/>
      <c r="T118" s="349"/>
      <c r="U118" s="349"/>
      <c r="V118" s="349"/>
      <c r="W118" s="349"/>
      <c r="X118" s="349"/>
      <c r="Y118" s="349"/>
      <c r="Z118" s="349"/>
      <c r="AA118" s="349"/>
      <c r="AB118" s="349"/>
      <c r="AC118" s="349"/>
      <c r="AD118" s="349"/>
      <c r="AE118" s="349"/>
      <c r="AF118" s="349"/>
      <c r="AG118" s="349"/>
      <c r="AH118" s="349"/>
      <c r="AI118" s="349"/>
      <c r="AJ118" s="349"/>
      <c r="AK118" s="349"/>
      <c r="AL118" s="349"/>
      <c r="AM118" s="349"/>
      <c r="AN118" s="10"/>
      <c r="AO118" s="10"/>
      <c r="AP118" s="327"/>
      <c r="AQ118" s="328"/>
      <c r="AR118" s="10"/>
      <c r="AS118" s="10"/>
      <c r="AT118" s="356"/>
      <c r="AU118" s="356"/>
      <c r="AV118" s="356"/>
      <c r="AW118" s="356"/>
      <c r="AX118" s="356"/>
      <c r="AY118" s="10"/>
      <c r="AZ118" s="334"/>
      <c r="BA118" s="10"/>
      <c r="BB118" s="10"/>
      <c r="BC118" s="356"/>
      <c r="BD118" s="356"/>
      <c r="BE118" s="356"/>
      <c r="BF118" s="356"/>
      <c r="BG118" s="356"/>
      <c r="BH118" s="356"/>
      <c r="BI118" s="30"/>
      <c r="BK118" s="33"/>
      <c r="BL118" s="45"/>
    </row>
    <row r="119" spans="3:107" ht="7.5" customHeight="1">
      <c r="C119" s="29"/>
      <c r="D119" s="349"/>
      <c r="E119" s="349"/>
      <c r="F119" s="349"/>
      <c r="G119" s="349"/>
      <c r="H119" s="349"/>
      <c r="I119" s="349"/>
      <c r="J119" s="349"/>
      <c r="K119" s="349"/>
      <c r="L119" s="349"/>
      <c r="M119" s="349"/>
      <c r="N119" s="349"/>
      <c r="O119" s="349"/>
      <c r="P119" s="349"/>
      <c r="Q119" s="349"/>
      <c r="R119" s="349"/>
      <c r="S119" s="349"/>
      <c r="T119" s="349"/>
      <c r="U119" s="349"/>
      <c r="V119" s="349"/>
      <c r="W119" s="349"/>
      <c r="X119" s="349"/>
      <c r="Y119" s="349"/>
      <c r="Z119" s="349"/>
      <c r="AA119" s="349"/>
      <c r="AB119" s="349"/>
      <c r="AC119" s="349"/>
      <c r="AD119" s="349"/>
      <c r="AE119" s="349"/>
      <c r="AF119" s="349"/>
      <c r="AG119" s="349"/>
      <c r="AH119" s="349"/>
      <c r="AI119" s="349"/>
      <c r="AJ119" s="349"/>
      <c r="AK119" s="349"/>
      <c r="AL119" s="349"/>
      <c r="AM119" s="349"/>
      <c r="AN119" s="10"/>
      <c r="AO119" s="10"/>
      <c r="AP119" s="327"/>
      <c r="AQ119" s="328"/>
      <c r="AR119" s="10"/>
      <c r="AS119" s="10"/>
      <c r="AT119" s="356"/>
      <c r="AU119" s="356"/>
      <c r="AV119" s="356"/>
      <c r="AW119" s="356"/>
      <c r="AX119" s="356"/>
      <c r="AY119" s="10"/>
      <c r="AZ119" s="334"/>
      <c r="BA119" s="10"/>
      <c r="BB119" s="10"/>
      <c r="BC119" s="356"/>
      <c r="BD119" s="356"/>
      <c r="BE119" s="356"/>
      <c r="BF119" s="356"/>
      <c r="BG119" s="356"/>
      <c r="BH119" s="356"/>
      <c r="BI119" s="30"/>
      <c r="BK119" s="33"/>
      <c r="BL119" s="45"/>
    </row>
    <row r="120" spans="3:107" ht="3" customHeight="1" thickBot="1">
      <c r="C120" s="31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329"/>
      <c r="AQ120" s="330"/>
      <c r="AR120" s="24"/>
      <c r="AS120" s="24"/>
      <c r="AT120" s="357"/>
      <c r="AU120" s="357"/>
      <c r="AV120" s="357"/>
      <c r="AW120" s="357"/>
      <c r="AX120" s="357"/>
      <c r="AY120" s="24"/>
      <c r="AZ120" s="335"/>
      <c r="BA120" s="24"/>
      <c r="BB120" s="24"/>
      <c r="BC120" s="357"/>
      <c r="BD120" s="357"/>
      <c r="BE120" s="357"/>
      <c r="BF120" s="357"/>
      <c r="BG120" s="357"/>
      <c r="BH120" s="357"/>
      <c r="BI120" s="42"/>
      <c r="BK120" s="33"/>
      <c r="BL120" s="45"/>
    </row>
    <row r="121" spans="3:107" ht="3" customHeight="1"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46"/>
      <c r="AW121" s="10"/>
      <c r="AX121" s="10"/>
      <c r="AY121" s="10"/>
      <c r="AZ121" s="10"/>
      <c r="BA121" s="10"/>
      <c r="BB121" s="10"/>
      <c r="BC121" s="10"/>
      <c r="BD121" s="10"/>
      <c r="BE121" s="10"/>
      <c r="BF121" s="46"/>
      <c r="BG121" s="10"/>
      <c r="BH121" s="10"/>
      <c r="BI121" s="10"/>
      <c r="BK121" s="33"/>
    </row>
    <row r="122" spans="3:107" ht="5.25" customHeight="1">
      <c r="C122" s="182" t="s">
        <v>17</v>
      </c>
      <c r="D122" s="182"/>
      <c r="E122" s="182"/>
      <c r="F122" s="182"/>
      <c r="G122" s="182"/>
      <c r="H122" s="182"/>
      <c r="I122" s="182"/>
      <c r="J122" s="182"/>
      <c r="K122" s="182"/>
      <c r="L122" s="182"/>
      <c r="M122" s="182"/>
      <c r="N122" s="182"/>
      <c r="O122" s="182"/>
      <c r="P122" s="182"/>
      <c r="Q122" s="182"/>
      <c r="R122" s="182"/>
      <c r="S122" s="182"/>
      <c r="T122" s="182"/>
      <c r="U122" s="182"/>
      <c r="V122" s="182"/>
      <c r="W122" s="182"/>
      <c r="X122" s="182"/>
      <c r="Y122" s="182"/>
      <c r="Z122" s="182"/>
      <c r="AA122" s="182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30"/>
      <c r="AW122" s="10"/>
      <c r="AX122" s="10"/>
      <c r="AY122" s="10"/>
      <c r="AZ122" s="10"/>
      <c r="BA122" s="10"/>
      <c r="BB122" s="10"/>
      <c r="BC122" s="10"/>
      <c r="BD122" s="10"/>
      <c r="BE122" s="10"/>
      <c r="BF122" s="30"/>
      <c r="BG122" s="10"/>
      <c r="BH122" s="10"/>
      <c r="BI122" s="10"/>
      <c r="BK122" s="33"/>
    </row>
    <row r="123" spans="3:107" ht="5.25" customHeight="1">
      <c r="C123" s="182"/>
      <c r="D123" s="182"/>
      <c r="E123" s="182"/>
      <c r="F123" s="182"/>
      <c r="G123" s="182"/>
      <c r="H123" s="182"/>
      <c r="I123" s="182"/>
      <c r="J123" s="182"/>
      <c r="K123" s="182"/>
      <c r="L123" s="182"/>
      <c r="M123" s="182"/>
      <c r="N123" s="182"/>
      <c r="O123" s="182"/>
      <c r="P123" s="182"/>
      <c r="Q123" s="182"/>
      <c r="R123" s="182"/>
      <c r="S123" s="182"/>
      <c r="T123" s="182"/>
      <c r="U123" s="182"/>
      <c r="V123" s="182"/>
      <c r="W123" s="182"/>
      <c r="X123" s="182"/>
      <c r="Y123" s="182"/>
      <c r="Z123" s="182"/>
      <c r="AA123" s="182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30"/>
      <c r="AW123" s="10"/>
      <c r="AX123" s="10"/>
      <c r="AY123" s="10"/>
      <c r="AZ123" s="10"/>
      <c r="BA123" s="10"/>
      <c r="BB123" s="10"/>
      <c r="BC123" s="10"/>
      <c r="BD123" s="10"/>
      <c r="BE123" s="10"/>
      <c r="BF123" s="30"/>
      <c r="BG123" s="10"/>
      <c r="BH123" s="10"/>
      <c r="BI123" s="10"/>
    </row>
    <row r="124" spans="3:107" ht="5.25" customHeight="1">
      <c r="C124" s="182"/>
      <c r="D124" s="182"/>
      <c r="E124" s="182"/>
      <c r="F124" s="182"/>
      <c r="G124" s="182"/>
      <c r="H124" s="182"/>
      <c r="I124" s="182"/>
      <c r="J124" s="182"/>
      <c r="K124" s="182"/>
      <c r="L124" s="182"/>
      <c r="M124" s="182"/>
      <c r="N124" s="182"/>
      <c r="O124" s="182"/>
      <c r="P124" s="182"/>
      <c r="Q124" s="182"/>
      <c r="R124" s="182"/>
      <c r="S124" s="182"/>
      <c r="T124" s="182"/>
      <c r="U124" s="182"/>
      <c r="V124" s="182"/>
      <c r="W124" s="182"/>
      <c r="X124" s="182"/>
      <c r="Y124" s="182"/>
      <c r="Z124" s="182"/>
      <c r="AA124" s="182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30"/>
      <c r="AW124" s="10"/>
      <c r="AX124" s="10"/>
      <c r="AY124" s="10"/>
      <c r="AZ124" s="10"/>
      <c r="BA124" s="10"/>
      <c r="BB124" s="10"/>
      <c r="BC124" s="10"/>
      <c r="BD124" s="10"/>
      <c r="BE124" s="10"/>
      <c r="BF124" s="30"/>
      <c r="BG124" s="10"/>
      <c r="BH124" s="10"/>
      <c r="BI124" s="10"/>
    </row>
    <row r="125" spans="3:107" ht="5.25" customHeight="1" thickBot="1">
      <c r="C125" s="336"/>
      <c r="D125" s="336"/>
      <c r="E125" s="336"/>
      <c r="F125" s="336"/>
      <c r="G125" s="336"/>
      <c r="H125" s="336"/>
      <c r="I125" s="336"/>
      <c r="J125" s="336"/>
      <c r="K125" s="336"/>
      <c r="L125" s="336"/>
      <c r="M125" s="336"/>
      <c r="N125" s="336"/>
      <c r="O125" s="336"/>
      <c r="P125" s="336"/>
      <c r="Q125" s="336"/>
      <c r="R125" s="336"/>
      <c r="S125" s="336"/>
      <c r="T125" s="336"/>
      <c r="U125" s="336"/>
      <c r="V125" s="336"/>
      <c r="W125" s="336"/>
      <c r="X125" s="336"/>
      <c r="Y125" s="336"/>
      <c r="Z125" s="336"/>
      <c r="AA125" s="336"/>
      <c r="AB125" s="24"/>
      <c r="AC125" s="24"/>
      <c r="AD125" s="24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30"/>
      <c r="AW125" s="10"/>
      <c r="AX125" s="10"/>
      <c r="AY125" s="10"/>
      <c r="AZ125" s="10"/>
      <c r="BA125" s="10"/>
      <c r="BB125" s="10"/>
      <c r="BC125" s="10"/>
      <c r="BD125" s="10"/>
      <c r="BE125" s="10"/>
      <c r="BF125" s="30"/>
      <c r="BG125" s="10"/>
      <c r="BH125" s="10"/>
      <c r="BI125" s="10"/>
      <c r="BK125" s="47"/>
      <c r="BL125" s="47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</row>
    <row r="126" spans="3:107" ht="7.5" customHeight="1">
      <c r="C126" s="337" t="s">
        <v>18</v>
      </c>
      <c r="D126" s="281"/>
      <c r="E126" s="281"/>
      <c r="F126" s="281"/>
      <c r="G126" s="281"/>
      <c r="H126" s="281"/>
      <c r="I126" s="281"/>
      <c r="J126" s="281"/>
      <c r="K126" s="281"/>
      <c r="L126" s="281"/>
      <c r="M126" s="281"/>
      <c r="N126" s="281"/>
      <c r="O126" s="282"/>
      <c r="P126" s="341" t="s">
        <v>19</v>
      </c>
      <c r="Q126" s="342"/>
      <c r="R126" s="342"/>
      <c r="S126" s="545">
        <f>AT116</f>
        <v>0</v>
      </c>
      <c r="T126" s="545"/>
      <c r="U126" s="545"/>
      <c r="V126" s="545"/>
      <c r="W126" s="545"/>
      <c r="X126" s="545"/>
      <c r="Y126" s="545"/>
      <c r="Z126" s="545"/>
      <c r="AA126" s="545"/>
      <c r="AB126" s="545"/>
      <c r="AC126" s="545"/>
      <c r="AD126" s="538" t="s">
        <v>1</v>
      </c>
      <c r="AE126" s="10"/>
      <c r="AF126" s="497" t="s">
        <v>48</v>
      </c>
      <c r="AG126" s="498"/>
      <c r="AH126" s="498"/>
      <c r="AI126" s="499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30"/>
      <c r="AW126" s="10"/>
      <c r="AX126" s="10"/>
      <c r="AY126" s="10"/>
      <c r="AZ126" s="10"/>
      <c r="BA126" s="10"/>
      <c r="BB126" s="10"/>
      <c r="BC126" s="10"/>
      <c r="BD126" s="10"/>
      <c r="BE126" s="10"/>
      <c r="BF126" s="30"/>
      <c r="BG126" s="10"/>
      <c r="BH126" s="10"/>
      <c r="BI126" s="10"/>
      <c r="BK126" s="47"/>
      <c r="BL126" s="47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</row>
    <row r="127" spans="3:107" ht="7.5" customHeight="1" thickBot="1">
      <c r="C127" s="283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5"/>
      <c r="P127" s="343"/>
      <c r="Q127" s="344"/>
      <c r="R127" s="344"/>
      <c r="S127" s="495"/>
      <c r="T127" s="495"/>
      <c r="U127" s="495"/>
      <c r="V127" s="495"/>
      <c r="W127" s="495"/>
      <c r="X127" s="495"/>
      <c r="Y127" s="495"/>
      <c r="Z127" s="495"/>
      <c r="AA127" s="495"/>
      <c r="AB127" s="495"/>
      <c r="AC127" s="495"/>
      <c r="AD127" s="539"/>
      <c r="AE127" s="10"/>
      <c r="AF127" s="319"/>
      <c r="AG127" s="320"/>
      <c r="AH127" s="320"/>
      <c r="AI127" s="321"/>
      <c r="AJ127" s="31"/>
      <c r="AK127" s="24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30"/>
      <c r="BG127" s="10"/>
      <c r="BH127" s="10"/>
      <c r="BI127" s="10"/>
      <c r="BK127" s="48"/>
      <c r="BL127" s="48"/>
      <c r="BN127" s="48"/>
      <c r="BO127" s="48"/>
      <c r="BP127" s="48"/>
      <c r="BQ127" s="49"/>
      <c r="BR127" s="49"/>
      <c r="BS127" s="49"/>
      <c r="BT127" s="49"/>
      <c r="BU127" s="49"/>
      <c r="BV127" s="49"/>
      <c r="BW127" s="48"/>
      <c r="BX127" s="48"/>
      <c r="BY127" s="48"/>
      <c r="BZ127" s="48"/>
      <c r="CA127" s="48"/>
      <c r="CB127" s="49"/>
      <c r="CC127" s="49"/>
      <c r="CD127" s="49"/>
      <c r="CE127" s="49"/>
      <c r="CF127" s="49"/>
      <c r="CG127" s="49"/>
      <c r="CH127" s="48"/>
      <c r="CI127" s="48"/>
      <c r="CJ127" s="48"/>
      <c r="CK127" s="48"/>
      <c r="CL127" s="48"/>
      <c r="CM127" s="49"/>
      <c r="CN127" s="49"/>
      <c r="CO127" s="49"/>
      <c r="CP127" s="49"/>
      <c r="CQ127" s="49"/>
      <c r="CR127" s="49"/>
      <c r="CS127" s="48"/>
      <c r="CT127" s="48"/>
      <c r="CU127" s="48"/>
      <c r="CV127" s="48"/>
      <c r="CW127" s="48"/>
      <c r="CX127" s="49"/>
      <c r="CY127" s="49"/>
      <c r="CZ127" s="49"/>
      <c r="DA127" s="49"/>
      <c r="DB127" s="49"/>
      <c r="DC127" s="49"/>
    </row>
    <row r="128" spans="3:107" ht="7.5" customHeight="1">
      <c r="C128" s="338"/>
      <c r="D128" s="339"/>
      <c r="E128" s="339"/>
      <c r="F128" s="339"/>
      <c r="G128" s="339"/>
      <c r="H128" s="339"/>
      <c r="I128" s="339"/>
      <c r="J128" s="339"/>
      <c r="K128" s="339"/>
      <c r="L128" s="339"/>
      <c r="M128" s="339"/>
      <c r="N128" s="339"/>
      <c r="O128" s="340"/>
      <c r="P128" s="50"/>
      <c r="Q128" s="10"/>
      <c r="R128" s="10"/>
      <c r="S128" s="496"/>
      <c r="T128" s="496"/>
      <c r="U128" s="496"/>
      <c r="V128" s="496"/>
      <c r="W128" s="496"/>
      <c r="X128" s="496"/>
      <c r="Y128" s="496"/>
      <c r="Z128" s="496"/>
      <c r="AA128" s="496"/>
      <c r="AB128" s="496"/>
      <c r="AC128" s="496"/>
      <c r="AD128" s="540"/>
      <c r="AE128" s="10"/>
      <c r="AF128" s="319"/>
      <c r="AG128" s="320"/>
      <c r="AH128" s="320"/>
      <c r="AI128" s="321"/>
      <c r="AJ128" s="10"/>
      <c r="AK128" s="46"/>
      <c r="AL128" s="10"/>
      <c r="AM128" s="222" t="s">
        <v>95</v>
      </c>
      <c r="AN128" s="237"/>
      <c r="AO128" s="237"/>
      <c r="AP128" s="237"/>
      <c r="AQ128" s="237"/>
      <c r="AR128" s="237"/>
      <c r="AS128" s="237"/>
      <c r="AT128" s="237"/>
      <c r="AU128" s="237"/>
      <c r="AV128" s="237"/>
      <c r="AW128" s="237"/>
      <c r="AX128" s="237"/>
      <c r="AY128" s="237"/>
      <c r="AZ128" s="237"/>
      <c r="BA128" s="237"/>
      <c r="BB128" s="237"/>
      <c r="BC128" s="237"/>
      <c r="BD128" s="237"/>
      <c r="BE128" s="10"/>
      <c r="BF128" s="30"/>
      <c r="BG128" s="10"/>
      <c r="BH128" s="10"/>
      <c r="BI128" s="10"/>
      <c r="BK128" s="48"/>
      <c r="BL128" s="48"/>
      <c r="BN128" s="48"/>
      <c r="BO128" s="48"/>
      <c r="BP128" s="48"/>
      <c r="BQ128" s="49"/>
      <c r="BR128" s="49"/>
      <c r="BS128" s="49"/>
      <c r="BT128" s="49"/>
      <c r="BU128" s="49"/>
      <c r="BV128" s="49"/>
      <c r="BW128" s="48"/>
      <c r="BX128" s="48"/>
      <c r="BY128" s="48"/>
      <c r="BZ128" s="48"/>
      <c r="CA128" s="48"/>
      <c r="CB128" s="49"/>
      <c r="CC128" s="49"/>
      <c r="CD128" s="49"/>
      <c r="CE128" s="49"/>
      <c r="CF128" s="49"/>
      <c r="CG128" s="49"/>
      <c r="CH128" s="48"/>
      <c r="CI128" s="48"/>
      <c r="CJ128" s="48"/>
      <c r="CK128" s="48"/>
      <c r="CL128" s="48"/>
      <c r="CM128" s="49"/>
      <c r="CN128" s="49"/>
      <c r="CO128" s="49"/>
      <c r="CP128" s="49"/>
      <c r="CQ128" s="49"/>
      <c r="CR128" s="49"/>
      <c r="CS128" s="48"/>
      <c r="CT128" s="48"/>
      <c r="CU128" s="48"/>
      <c r="CV128" s="48"/>
      <c r="CW128" s="48"/>
      <c r="CX128" s="49"/>
      <c r="CY128" s="49"/>
      <c r="CZ128" s="49"/>
      <c r="DA128" s="49"/>
      <c r="DB128" s="49"/>
      <c r="DC128" s="49"/>
    </row>
    <row r="129" spans="3:107" ht="7.5" customHeight="1" thickBot="1">
      <c r="C129" s="310" t="s">
        <v>85</v>
      </c>
      <c r="D129" s="311"/>
      <c r="E129" s="311"/>
      <c r="F129" s="311"/>
      <c r="G129" s="311"/>
      <c r="H129" s="311"/>
      <c r="I129" s="311"/>
      <c r="J129" s="311"/>
      <c r="K129" s="311"/>
      <c r="L129" s="311"/>
      <c r="M129" s="311"/>
      <c r="N129" s="311"/>
      <c r="O129" s="311"/>
      <c r="P129" s="51"/>
      <c r="Q129" s="52"/>
      <c r="R129" s="52"/>
      <c r="S129" s="494">
        <f>BC116</f>
        <v>0</v>
      </c>
      <c r="T129" s="494"/>
      <c r="U129" s="494"/>
      <c r="V129" s="494"/>
      <c r="W129" s="494"/>
      <c r="X129" s="494"/>
      <c r="Y129" s="494"/>
      <c r="Z129" s="494"/>
      <c r="AA129" s="494"/>
      <c r="AB129" s="494"/>
      <c r="AC129" s="494"/>
      <c r="AD129" s="53"/>
      <c r="AE129" s="10"/>
      <c r="AF129" s="316" t="s">
        <v>50</v>
      </c>
      <c r="AG129" s="317"/>
      <c r="AH129" s="317"/>
      <c r="AI129" s="318"/>
      <c r="AJ129" s="31"/>
      <c r="AK129" s="42"/>
      <c r="AL129" s="10"/>
      <c r="AM129" s="237"/>
      <c r="AN129" s="237"/>
      <c r="AO129" s="237"/>
      <c r="AP129" s="237"/>
      <c r="AQ129" s="237"/>
      <c r="AR129" s="237"/>
      <c r="AS129" s="237"/>
      <c r="AT129" s="237"/>
      <c r="AU129" s="237"/>
      <c r="AV129" s="237"/>
      <c r="AW129" s="237"/>
      <c r="AX129" s="237"/>
      <c r="AY129" s="237"/>
      <c r="AZ129" s="237"/>
      <c r="BA129" s="237"/>
      <c r="BB129" s="237"/>
      <c r="BC129" s="237"/>
      <c r="BD129" s="237"/>
      <c r="BE129" s="10"/>
      <c r="BF129" s="30"/>
      <c r="BG129" s="10"/>
      <c r="BH129" s="10"/>
      <c r="BI129" s="10"/>
      <c r="BK129" s="48"/>
      <c r="BL129" s="48"/>
      <c r="BN129" s="48"/>
      <c r="BO129" s="48"/>
      <c r="BP129" s="48"/>
      <c r="BQ129" s="49"/>
      <c r="BR129" s="49"/>
      <c r="BS129" s="49"/>
      <c r="BT129" s="49"/>
      <c r="BU129" s="49"/>
      <c r="BV129" s="49"/>
      <c r="BW129" s="48"/>
      <c r="BX129" s="48"/>
      <c r="BY129" s="48"/>
      <c r="BZ129" s="48"/>
      <c r="CA129" s="48"/>
      <c r="CB129" s="49"/>
      <c r="CC129" s="49"/>
      <c r="CD129" s="49"/>
      <c r="CE129" s="49"/>
      <c r="CF129" s="49"/>
      <c r="CG129" s="49"/>
      <c r="CH129" s="48"/>
      <c r="CI129" s="48"/>
      <c r="CJ129" s="48"/>
      <c r="CK129" s="48"/>
      <c r="CL129" s="48"/>
      <c r="CM129" s="49"/>
      <c r="CN129" s="49"/>
      <c r="CO129" s="49"/>
      <c r="CP129" s="49"/>
      <c r="CQ129" s="49"/>
      <c r="CR129" s="49"/>
      <c r="CS129" s="48"/>
      <c r="CT129" s="48"/>
      <c r="CU129" s="48"/>
      <c r="CV129" s="48"/>
      <c r="CW129" s="48"/>
      <c r="CX129" s="49"/>
      <c r="CY129" s="49"/>
      <c r="CZ129" s="49"/>
      <c r="DA129" s="49"/>
      <c r="DB129" s="49"/>
      <c r="DC129" s="49"/>
    </row>
    <row r="130" spans="3:107" ht="7.5" customHeight="1">
      <c r="C130" s="312"/>
      <c r="D130" s="313"/>
      <c r="E130" s="313"/>
      <c r="F130" s="313"/>
      <c r="G130" s="313"/>
      <c r="H130" s="313"/>
      <c r="I130" s="313"/>
      <c r="J130" s="313"/>
      <c r="K130" s="313"/>
      <c r="L130" s="313"/>
      <c r="M130" s="313"/>
      <c r="N130" s="313"/>
      <c r="O130" s="313"/>
      <c r="P130" s="54"/>
      <c r="Q130" s="55"/>
      <c r="R130" s="55"/>
      <c r="S130" s="495"/>
      <c r="T130" s="495"/>
      <c r="U130" s="495"/>
      <c r="V130" s="495"/>
      <c r="W130" s="495"/>
      <c r="X130" s="495"/>
      <c r="Y130" s="495"/>
      <c r="Z130" s="495"/>
      <c r="AA130" s="495"/>
      <c r="AB130" s="495"/>
      <c r="AC130" s="495"/>
      <c r="AD130" s="56"/>
      <c r="AE130" s="10"/>
      <c r="AF130" s="319"/>
      <c r="AG130" s="320"/>
      <c r="AH130" s="320"/>
      <c r="AI130" s="321"/>
      <c r="AJ130" s="10"/>
      <c r="AK130" s="10"/>
      <c r="AL130" s="10"/>
      <c r="AM130" s="220"/>
      <c r="AN130" s="220"/>
      <c r="AO130" s="220"/>
      <c r="AP130" s="220"/>
      <c r="AQ130" s="220"/>
      <c r="AR130" s="220"/>
      <c r="AS130" s="220"/>
      <c r="AT130" s="220"/>
      <c r="AU130" s="220"/>
      <c r="AV130" s="220"/>
      <c r="AW130" s="220"/>
      <c r="AX130" s="220"/>
      <c r="AY130" s="220"/>
      <c r="AZ130" s="220"/>
      <c r="BA130" s="220"/>
      <c r="BB130" s="220"/>
      <c r="BC130" s="220"/>
      <c r="BD130" s="220"/>
      <c r="BE130" s="10"/>
      <c r="BF130" s="30"/>
      <c r="BG130" s="10"/>
      <c r="BH130" s="10"/>
      <c r="BI130" s="10"/>
      <c r="BK130" s="48"/>
      <c r="BL130" s="48"/>
      <c r="BN130" s="48"/>
      <c r="BO130" s="48"/>
      <c r="BP130" s="48"/>
      <c r="BQ130" s="49"/>
      <c r="BR130" s="49"/>
      <c r="BS130" s="49"/>
      <c r="BT130" s="49"/>
      <c r="BU130" s="49"/>
      <c r="BV130" s="49"/>
      <c r="BW130" s="48"/>
      <c r="BX130" s="48"/>
      <c r="BY130" s="48"/>
      <c r="BZ130" s="48"/>
      <c r="CA130" s="48"/>
      <c r="CB130" s="49"/>
      <c r="CC130" s="49"/>
      <c r="CD130" s="49"/>
      <c r="CE130" s="49"/>
      <c r="CF130" s="49"/>
      <c r="CG130" s="49"/>
      <c r="CH130" s="48"/>
      <c r="CI130" s="48"/>
      <c r="CJ130" s="48"/>
      <c r="CK130" s="48"/>
      <c r="CL130" s="48"/>
      <c r="CM130" s="49"/>
      <c r="CN130" s="49"/>
      <c r="CO130" s="49"/>
      <c r="CP130" s="49"/>
      <c r="CQ130" s="49"/>
      <c r="CR130" s="49"/>
      <c r="CS130" s="48"/>
      <c r="CT130" s="48"/>
      <c r="CU130" s="48"/>
      <c r="CV130" s="48"/>
      <c r="CW130" s="48"/>
      <c r="CX130" s="49"/>
      <c r="CY130" s="49"/>
      <c r="CZ130" s="49"/>
      <c r="DA130" s="49"/>
      <c r="DB130" s="49"/>
      <c r="DC130" s="49"/>
    </row>
    <row r="131" spans="3:107" ht="7.5" customHeight="1">
      <c r="C131" s="314"/>
      <c r="D131" s="315"/>
      <c r="E131" s="315"/>
      <c r="F131" s="315"/>
      <c r="G131" s="315"/>
      <c r="H131" s="315"/>
      <c r="I131" s="315"/>
      <c r="J131" s="315"/>
      <c r="K131" s="315"/>
      <c r="L131" s="315"/>
      <c r="M131" s="315"/>
      <c r="N131" s="315"/>
      <c r="O131" s="315"/>
      <c r="P131" s="57"/>
      <c r="Q131" s="58"/>
      <c r="R131" s="58"/>
      <c r="S131" s="496"/>
      <c r="T131" s="496"/>
      <c r="U131" s="496"/>
      <c r="V131" s="496"/>
      <c r="W131" s="496"/>
      <c r="X131" s="496"/>
      <c r="Y131" s="496"/>
      <c r="Z131" s="496"/>
      <c r="AA131" s="496"/>
      <c r="AB131" s="496"/>
      <c r="AC131" s="496"/>
      <c r="AD131" s="59"/>
      <c r="AE131" s="10"/>
      <c r="AF131" s="322"/>
      <c r="AG131" s="323"/>
      <c r="AH131" s="323"/>
      <c r="AI131" s="324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K131" s="48"/>
      <c r="BL131" s="48"/>
      <c r="BN131" s="48"/>
      <c r="BO131" s="48"/>
      <c r="BP131" s="48"/>
      <c r="BQ131" s="49"/>
      <c r="BR131" s="49"/>
      <c r="BS131" s="49"/>
      <c r="BT131" s="49"/>
      <c r="BU131" s="49"/>
      <c r="BV131" s="49"/>
      <c r="BW131" s="48"/>
      <c r="BX131" s="48"/>
      <c r="BY131" s="48"/>
      <c r="BZ131" s="48"/>
      <c r="CA131" s="48"/>
      <c r="CB131" s="49"/>
      <c r="CC131" s="49"/>
      <c r="CD131" s="49"/>
      <c r="CE131" s="49"/>
      <c r="CF131" s="49"/>
      <c r="CG131" s="49"/>
      <c r="CH131" s="48"/>
      <c r="CI131" s="48"/>
      <c r="CJ131" s="48"/>
      <c r="CK131" s="48"/>
      <c r="CL131" s="48"/>
      <c r="CM131" s="49"/>
      <c r="CN131" s="49"/>
      <c r="CO131" s="49"/>
      <c r="CP131" s="49"/>
      <c r="CQ131" s="49"/>
      <c r="CR131" s="49"/>
      <c r="CS131" s="48"/>
      <c r="CT131" s="48"/>
      <c r="CU131" s="48"/>
      <c r="CV131" s="48"/>
      <c r="CW131" s="48"/>
      <c r="CX131" s="49"/>
      <c r="CY131" s="49"/>
      <c r="CZ131" s="49"/>
      <c r="DA131" s="49"/>
      <c r="DB131" s="49"/>
      <c r="DC131" s="49"/>
    </row>
    <row r="132" spans="3:107" ht="6.75" customHeight="1">
      <c r="C132" s="432" t="s">
        <v>78</v>
      </c>
      <c r="D132" s="433"/>
      <c r="E132" s="433"/>
      <c r="F132" s="433"/>
      <c r="G132" s="433"/>
      <c r="H132" s="433"/>
      <c r="I132" s="433"/>
      <c r="J132" s="433"/>
      <c r="K132" s="433"/>
      <c r="L132" s="433"/>
      <c r="M132" s="433"/>
      <c r="N132" s="433"/>
      <c r="O132" s="452"/>
      <c r="P132" s="469" t="s">
        <v>72</v>
      </c>
      <c r="Q132" s="470"/>
      <c r="R132" s="470"/>
      <c r="S132" s="470"/>
      <c r="T132" s="470"/>
      <c r="U132" s="470"/>
      <c r="V132" s="470"/>
      <c r="W132" s="466">
        <f>IF(S126&lt;S129,0,S126-S129)</f>
        <v>0</v>
      </c>
      <c r="X132" s="466"/>
      <c r="Y132" s="466"/>
      <c r="Z132" s="466"/>
      <c r="AA132" s="466"/>
      <c r="AB132" s="466"/>
      <c r="AC132" s="466"/>
      <c r="AD132" s="30"/>
      <c r="AE132" s="10"/>
      <c r="AF132" s="316" t="s">
        <v>52</v>
      </c>
      <c r="AG132" s="317"/>
      <c r="AH132" s="317"/>
      <c r="AI132" s="318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K132" s="48"/>
      <c r="BL132" s="48"/>
      <c r="BN132" s="48"/>
      <c r="BO132" s="48"/>
      <c r="BP132" s="48"/>
      <c r="BQ132" s="49"/>
      <c r="BR132" s="49"/>
      <c r="BS132" s="49"/>
      <c r="BT132" s="49"/>
      <c r="BU132" s="49"/>
      <c r="BV132" s="49"/>
      <c r="BW132" s="48"/>
      <c r="BX132" s="48"/>
      <c r="BY132" s="48"/>
      <c r="BZ132" s="48"/>
      <c r="CA132" s="48"/>
      <c r="CB132" s="49"/>
      <c r="CC132" s="49"/>
      <c r="CD132" s="49"/>
      <c r="CE132" s="49"/>
      <c r="CF132" s="49"/>
      <c r="CG132" s="49"/>
      <c r="CH132" s="48"/>
      <c r="CI132" s="48"/>
      <c r="CJ132" s="48"/>
      <c r="CK132" s="48"/>
      <c r="CL132" s="48"/>
      <c r="CM132" s="49"/>
      <c r="CN132" s="49"/>
      <c r="CO132" s="49"/>
      <c r="CP132" s="49"/>
      <c r="CQ132" s="49"/>
      <c r="CR132" s="49"/>
      <c r="CS132" s="48"/>
      <c r="CT132" s="48"/>
      <c r="CU132" s="48"/>
      <c r="CV132" s="48"/>
      <c r="CW132" s="48"/>
      <c r="CX132" s="49"/>
      <c r="CY132" s="49"/>
      <c r="CZ132" s="49"/>
      <c r="DA132" s="49"/>
      <c r="DB132" s="49"/>
      <c r="DC132" s="49"/>
    </row>
    <row r="133" spans="3:107" ht="6.75" customHeight="1">
      <c r="C133" s="438"/>
      <c r="D133" s="436"/>
      <c r="E133" s="436"/>
      <c r="F133" s="436"/>
      <c r="G133" s="436"/>
      <c r="H133" s="436"/>
      <c r="I133" s="436"/>
      <c r="J133" s="436"/>
      <c r="K133" s="436"/>
      <c r="L133" s="436"/>
      <c r="M133" s="436"/>
      <c r="N133" s="436"/>
      <c r="O133" s="453"/>
      <c r="P133" s="471"/>
      <c r="Q133" s="472"/>
      <c r="R133" s="472"/>
      <c r="S133" s="472"/>
      <c r="T133" s="472"/>
      <c r="U133" s="472"/>
      <c r="V133" s="472"/>
      <c r="W133" s="467"/>
      <c r="X133" s="467"/>
      <c r="Y133" s="467"/>
      <c r="Z133" s="467"/>
      <c r="AA133" s="467"/>
      <c r="AB133" s="467"/>
      <c r="AC133" s="467"/>
      <c r="AD133" s="30"/>
      <c r="AE133" s="10"/>
      <c r="AF133" s="319"/>
      <c r="AG133" s="320"/>
      <c r="AH133" s="320"/>
      <c r="AI133" s="321"/>
      <c r="AJ133" s="10"/>
      <c r="AK133" s="10"/>
      <c r="AL133" s="222" t="s">
        <v>92</v>
      </c>
      <c r="AM133" s="185"/>
      <c r="AN133" s="185"/>
      <c r="AO133" s="185"/>
      <c r="AP133" s="185"/>
      <c r="AQ133" s="185"/>
      <c r="AR133" s="185"/>
      <c r="AS133" s="185"/>
      <c r="AT133" s="185"/>
      <c r="AU133" s="185"/>
      <c r="AV133" s="185"/>
      <c r="AW133" s="185"/>
      <c r="AX133" s="185"/>
      <c r="AY133" s="185"/>
      <c r="AZ133" s="185"/>
      <c r="BA133" s="185"/>
      <c r="BB133" s="185"/>
      <c r="BC133" s="185"/>
      <c r="BD133" s="185"/>
      <c r="BE133" s="185"/>
      <c r="BF133" s="185"/>
      <c r="BG133" s="185"/>
      <c r="BH133" s="10"/>
      <c r="BI133" s="10"/>
      <c r="BK133" s="48"/>
      <c r="BL133" s="48"/>
      <c r="BN133" s="48"/>
      <c r="BO133" s="48"/>
      <c r="BP133" s="48"/>
      <c r="BQ133" s="49"/>
      <c r="BR133" s="49"/>
      <c r="BS133" s="49"/>
      <c r="BT133" s="49"/>
      <c r="BU133" s="49"/>
      <c r="BV133" s="49"/>
      <c r="BW133" s="48"/>
      <c r="BX133" s="48"/>
      <c r="BY133" s="48"/>
      <c r="BZ133" s="48"/>
      <c r="CA133" s="48"/>
      <c r="CB133" s="49"/>
      <c r="CC133" s="49"/>
      <c r="CD133" s="49"/>
      <c r="CE133" s="49"/>
      <c r="CF133" s="49"/>
      <c r="CG133" s="49"/>
      <c r="CH133" s="48"/>
      <c r="CI133" s="48"/>
      <c r="CJ133" s="48"/>
      <c r="CK133" s="48"/>
      <c r="CL133" s="48"/>
      <c r="CM133" s="49"/>
      <c r="CN133" s="49"/>
      <c r="CO133" s="49"/>
      <c r="CP133" s="49"/>
      <c r="CQ133" s="49"/>
      <c r="CR133" s="49"/>
      <c r="CS133" s="48"/>
      <c r="CT133" s="48"/>
      <c r="CU133" s="48"/>
      <c r="CV133" s="48"/>
      <c r="CW133" s="48"/>
      <c r="CX133" s="49"/>
      <c r="CY133" s="49"/>
      <c r="CZ133" s="49"/>
      <c r="DA133" s="49"/>
      <c r="DB133" s="49"/>
      <c r="DC133" s="49"/>
    </row>
    <row r="134" spans="3:107" ht="6.75" customHeight="1">
      <c r="C134" s="454"/>
      <c r="D134" s="455"/>
      <c r="E134" s="455"/>
      <c r="F134" s="455"/>
      <c r="G134" s="455"/>
      <c r="H134" s="455"/>
      <c r="I134" s="455"/>
      <c r="J134" s="455"/>
      <c r="K134" s="455"/>
      <c r="L134" s="455"/>
      <c r="M134" s="455"/>
      <c r="N134" s="455"/>
      <c r="O134" s="456"/>
      <c r="P134" s="58"/>
      <c r="Q134" s="58"/>
      <c r="R134" s="58"/>
      <c r="S134" s="58"/>
      <c r="T134" s="58"/>
      <c r="U134" s="58"/>
      <c r="V134" s="60"/>
      <c r="W134" s="468"/>
      <c r="X134" s="468"/>
      <c r="Y134" s="468"/>
      <c r="Z134" s="468"/>
      <c r="AA134" s="468"/>
      <c r="AB134" s="468"/>
      <c r="AC134" s="468"/>
      <c r="AD134" s="59"/>
      <c r="AE134" s="10"/>
      <c r="AF134" s="322"/>
      <c r="AG134" s="323"/>
      <c r="AH134" s="323"/>
      <c r="AI134" s="324"/>
      <c r="AJ134" s="10"/>
      <c r="AK134" s="10"/>
      <c r="AL134" s="185"/>
      <c r="AM134" s="185"/>
      <c r="AN134" s="185"/>
      <c r="AO134" s="185"/>
      <c r="AP134" s="185"/>
      <c r="AQ134" s="185"/>
      <c r="AR134" s="185"/>
      <c r="AS134" s="185"/>
      <c r="AT134" s="185"/>
      <c r="AU134" s="185"/>
      <c r="AV134" s="185"/>
      <c r="AW134" s="185"/>
      <c r="AX134" s="185"/>
      <c r="AY134" s="185"/>
      <c r="AZ134" s="185"/>
      <c r="BA134" s="185"/>
      <c r="BB134" s="185"/>
      <c r="BC134" s="185"/>
      <c r="BD134" s="185"/>
      <c r="BE134" s="185"/>
      <c r="BF134" s="185"/>
      <c r="BG134" s="185"/>
      <c r="BH134" s="10"/>
      <c r="BI134" s="10"/>
      <c r="BK134" s="48"/>
      <c r="BL134" s="48"/>
      <c r="BN134" s="48"/>
      <c r="BO134" s="48"/>
      <c r="BP134" s="48"/>
      <c r="BQ134" s="49"/>
      <c r="BR134" s="49"/>
      <c r="BS134" s="49"/>
      <c r="BT134" s="49"/>
      <c r="BU134" s="49"/>
      <c r="BV134" s="49"/>
      <c r="BW134" s="48"/>
      <c r="BX134" s="48"/>
      <c r="BY134" s="48"/>
      <c r="BZ134" s="48"/>
      <c r="CA134" s="48"/>
      <c r="CB134" s="49"/>
      <c r="CC134" s="49"/>
      <c r="CD134" s="49"/>
      <c r="CE134" s="49"/>
      <c r="CF134" s="49"/>
      <c r="CG134" s="49"/>
      <c r="CH134" s="48"/>
      <c r="CI134" s="48"/>
      <c r="CJ134" s="48"/>
      <c r="CK134" s="48"/>
      <c r="CL134" s="48"/>
      <c r="CM134" s="49"/>
      <c r="CN134" s="49"/>
      <c r="CO134" s="49"/>
      <c r="CP134" s="49"/>
      <c r="CQ134" s="49"/>
      <c r="CR134" s="49"/>
      <c r="CS134" s="48"/>
      <c r="CT134" s="48"/>
      <c r="CU134" s="48"/>
      <c r="CV134" s="48"/>
      <c r="CW134" s="48"/>
      <c r="CX134" s="49"/>
      <c r="CY134" s="49"/>
      <c r="CZ134" s="49"/>
      <c r="DA134" s="49"/>
      <c r="DB134" s="49"/>
      <c r="DC134" s="49"/>
    </row>
    <row r="135" spans="3:107" ht="6.75" customHeight="1">
      <c r="C135" s="457" t="s">
        <v>20</v>
      </c>
      <c r="D135" s="458"/>
      <c r="E135" s="458"/>
      <c r="F135" s="458"/>
      <c r="G135" s="458"/>
      <c r="H135" s="458"/>
      <c r="I135" s="458"/>
      <c r="J135" s="458"/>
      <c r="K135" s="458"/>
      <c r="L135" s="458"/>
      <c r="M135" s="458"/>
      <c r="N135" s="458"/>
      <c r="O135" s="459"/>
      <c r="P135" s="138"/>
      <c r="Q135" s="139"/>
      <c r="R135" s="139"/>
      <c r="S135" s="177"/>
      <c r="T135" s="177"/>
      <c r="U135" s="177"/>
      <c r="V135" s="177"/>
      <c r="W135" s="177"/>
      <c r="X135" s="177"/>
      <c r="Y135" s="177"/>
      <c r="Z135" s="177"/>
      <c r="AA135" s="177"/>
      <c r="AB135" s="177"/>
      <c r="AC135" s="177"/>
      <c r="AD135" s="30"/>
      <c r="AE135" s="10"/>
      <c r="AF135" s="316" t="s">
        <v>53</v>
      </c>
      <c r="AG135" s="317"/>
      <c r="AH135" s="317"/>
      <c r="AI135" s="318"/>
      <c r="AJ135" s="10"/>
      <c r="AK135" s="10"/>
      <c r="AL135" s="460" t="s">
        <v>75</v>
      </c>
      <c r="AM135" s="185"/>
      <c r="AN135" s="185"/>
      <c r="AO135" s="185"/>
      <c r="AP135" s="185"/>
      <c r="AQ135" s="185"/>
      <c r="AR135" s="185"/>
      <c r="AS135" s="185"/>
      <c r="AT135" s="185"/>
      <c r="AU135" s="185"/>
      <c r="AV135" s="185"/>
      <c r="AW135" s="185"/>
      <c r="AX135" s="185"/>
      <c r="AY135" s="185"/>
      <c r="AZ135" s="185"/>
      <c r="BA135" s="185"/>
      <c r="BB135" s="185"/>
      <c r="BC135" s="185"/>
      <c r="BD135" s="185"/>
      <c r="BE135" s="185"/>
      <c r="BF135" s="185"/>
      <c r="BG135" s="185"/>
      <c r="BH135" s="10"/>
      <c r="BI135" s="10"/>
      <c r="BK135" s="48"/>
      <c r="BL135" s="48"/>
      <c r="BN135" s="48"/>
      <c r="BO135" s="48"/>
      <c r="BP135" s="48"/>
      <c r="BQ135" s="49"/>
      <c r="BR135" s="49"/>
      <c r="BS135" s="49"/>
      <c r="BT135" s="49"/>
      <c r="BU135" s="49"/>
      <c r="BV135" s="49"/>
      <c r="BW135" s="48"/>
      <c r="BX135" s="48"/>
      <c r="BY135" s="48"/>
      <c r="BZ135" s="48"/>
      <c r="CA135" s="48"/>
      <c r="CB135" s="49"/>
      <c r="CC135" s="49"/>
      <c r="CD135" s="49"/>
      <c r="CE135" s="49"/>
      <c r="CF135" s="49"/>
      <c r="CG135" s="49"/>
      <c r="CH135" s="48"/>
      <c r="CI135" s="48"/>
      <c r="CJ135" s="48"/>
      <c r="CK135" s="48"/>
      <c r="CL135" s="48"/>
      <c r="CM135" s="49"/>
      <c r="CN135" s="49"/>
      <c r="CO135" s="49"/>
      <c r="CP135" s="49"/>
      <c r="CQ135" s="49"/>
      <c r="CR135" s="49"/>
      <c r="CS135" s="48"/>
      <c r="CT135" s="48"/>
      <c r="CU135" s="48"/>
      <c r="CV135" s="48"/>
      <c r="CW135" s="48"/>
      <c r="CX135" s="49"/>
      <c r="CY135" s="49"/>
      <c r="CZ135" s="49"/>
      <c r="DA135" s="49"/>
      <c r="DB135" s="49"/>
      <c r="DC135" s="49"/>
    </row>
    <row r="136" spans="3:107" ht="6.75" customHeight="1">
      <c r="C136" s="283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5"/>
      <c r="P136" s="140"/>
      <c r="Q136" s="141"/>
      <c r="R136" s="141"/>
      <c r="S136" s="178"/>
      <c r="T136" s="178"/>
      <c r="U136" s="178"/>
      <c r="V136" s="178"/>
      <c r="W136" s="178"/>
      <c r="X136" s="178"/>
      <c r="Y136" s="178"/>
      <c r="Z136" s="178"/>
      <c r="AA136" s="178"/>
      <c r="AB136" s="178"/>
      <c r="AC136" s="178"/>
      <c r="AD136" s="30"/>
      <c r="AE136" s="10"/>
      <c r="AF136" s="319"/>
      <c r="AG136" s="320"/>
      <c r="AH136" s="320"/>
      <c r="AI136" s="321"/>
      <c r="AJ136" s="10"/>
      <c r="AK136" s="10"/>
      <c r="AL136" s="185"/>
      <c r="AM136" s="185"/>
      <c r="AN136" s="185"/>
      <c r="AO136" s="185"/>
      <c r="AP136" s="185"/>
      <c r="AQ136" s="185"/>
      <c r="AR136" s="185"/>
      <c r="AS136" s="185"/>
      <c r="AT136" s="185"/>
      <c r="AU136" s="185"/>
      <c r="AV136" s="185"/>
      <c r="AW136" s="185"/>
      <c r="AX136" s="185"/>
      <c r="AY136" s="185"/>
      <c r="AZ136" s="185"/>
      <c r="BA136" s="185"/>
      <c r="BB136" s="185"/>
      <c r="BC136" s="185"/>
      <c r="BD136" s="185"/>
      <c r="BE136" s="185"/>
      <c r="BF136" s="185"/>
      <c r="BG136" s="185"/>
      <c r="BH136" s="10"/>
      <c r="BI136" s="10"/>
      <c r="BK136" s="48"/>
      <c r="BL136" s="48"/>
      <c r="BN136" s="48"/>
      <c r="BO136" s="48"/>
      <c r="BP136" s="48"/>
      <c r="BQ136" s="49"/>
      <c r="BR136" s="49"/>
      <c r="BS136" s="49"/>
      <c r="BT136" s="49"/>
      <c r="BU136" s="49"/>
      <c r="BV136" s="49"/>
      <c r="BW136" s="48"/>
      <c r="BX136" s="48"/>
      <c r="BY136" s="48"/>
      <c r="BZ136" s="48"/>
      <c r="CA136" s="48"/>
      <c r="CB136" s="49"/>
      <c r="CC136" s="49"/>
      <c r="CD136" s="49"/>
      <c r="CE136" s="49"/>
      <c r="CF136" s="49"/>
      <c r="CG136" s="49"/>
      <c r="CH136" s="48"/>
      <c r="CI136" s="48"/>
      <c r="CJ136" s="48"/>
      <c r="CK136" s="48"/>
      <c r="CL136" s="48"/>
      <c r="CM136" s="49"/>
      <c r="CN136" s="49"/>
      <c r="CO136" s="49"/>
      <c r="CP136" s="49"/>
      <c r="CQ136" s="49"/>
      <c r="CR136" s="49"/>
      <c r="CS136" s="48"/>
      <c r="CT136" s="48"/>
      <c r="CU136" s="48"/>
      <c r="CV136" s="48"/>
      <c r="CW136" s="48"/>
      <c r="CX136" s="49"/>
      <c r="CY136" s="49"/>
      <c r="CZ136" s="49"/>
      <c r="DA136" s="49"/>
      <c r="DB136" s="49"/>
      <c r="DC136" s="49"/>
    </row>
    <row r="137" spans="3:107" ht="6.75" customHeight="1">
      <c r="C137" s="338"/>
      <c r="D137" s="339"/>
      <c r="E137" s="339"/>
      <c r="F137" s="339"/>
      <c r="G137" s="339"/>
      <c r="H137" s="339"/>
      <c r="I137" s="339"/>
      <c r="J137" s="339"/>
      <c r="K137" s="339"/>
      <c r="L137" s="339"/>
      <c r="M137" s="339"/>
      <c r="N137" s="339"/>
      <c r="O137" s="340"/>
      <c r="P137" s="142"/>
      <c r="Q137" s="143"/>
      <c r="R137" s="143"/>
      <c r="S137" s="179"/>
      <c r="T137" s="179"/>
      <c r="U137" s="179"/>
      <c r="V137" s="179"/>
      <c r="W137" s="179"/>
      <c r="X137" s="179"/>
      <c r="Y137" s="179"/>
      <c r="Z137" s="179"/>
      <c r="AA137" s="179"/>
      <c r="AB137" s="179"/>
      <c r="AC137" s="179"/>
      <c r="AD137" s="59"/>
      <c r="AE137" s="10"/>
      <c r="AF137" s="322"/>
      <c r="AG137" s="323"/>
      <c r="AH137" s="323"/>
      <c r="AI137" s="324"/>
      <c r="AJ137" s="10"/>
      <c r="AK137" s="10"/>
      <c r="AL137" s="185"/>
      <c r="AM137" s="185"/>
      <c r="AN137" s="185"/>
      <c r="AO137" s="185"/>
      <c r="AP137" s="185"/>
      <c r="AQ137" s="185"/>
      <c r="AR137" s="185"/>
      <c r="AS137" s="185"/>
      <c r="AT137" s="185"/>
      <c r="AU137" s="185"/>
      <c r="AV137" s="185"/>
      <c r="AW137" s="185"/>
      <c r="AX137" s="185"/>
      <c r="AY137" s="185"/>
      <c r="AZ137" s="185"/>
      <c r="BA137" s="185"/>
      <c r="BB137" s="185"/>
      <c r="BC137" s="185"/>
      <c r="BD137" s="185"/>
      <c r="BE137" s="185"/>
      <c r="BF137" s="185"/>
      <c r="BG137" s="185"/>
      <c r="BH137" s="10"/>
      <c r="BI137" s="10"/>
      <c r="BK137" s="48"/>
      <c r="BL137" s="48"/>
      <c r="BN137" s="48"/>
      <c r="BO137" s="48"/>
      <c r="BP137" s="48"/>
      <c r="BQ137" s="49"/>
      <c r="BR137" s="49"/>
      <c r="BS137" s="49"/>
      <c r="BT137" s="49"/>
      <c r="BU137" s="49"/>
      <c r="BV137" s="49"/>
      <c r="BW137" s="48"/>
      <c r="BX137" s="48"/>
      <c r="BY137" s="48"/>
      <c r="BZ137" s="48"/>
      <c r="CA137" s="48"/>
      <c r="CB137" s="49"/>
      <c r="CC137" s="49"/>
      <c r="CD137" s="49"/>
      <c r="CE137" s="49"/>
      <c r="CF137" s="49"/>
      <c r="CG137" s="49"/>
      <c r="CH137" s="48"/>
      <c r="CI137" s="48"/>
      <c r="CJ137" s="48"/>
      <c r="CK137" s="48"/>
      <c r="CL137" s="48"/>
      <c r="CM137" s="49"/>
      <c r="CN137" s="49"/>
      <c r="CO137" s="49"/>
      <c r="CP137" s="49"/>
      <c r="CQ137" s="49"/>
      <c r="CR137" s="49"/>
      <c r="CS137" s="48"/>
      <c r="CT137" s="48"/>
      <c r="CU137" s="48"/>
      <c r="CV137" s="48"/>
      <c r="CW137" s="48"/>
      <c r="CX137" s="49"/>
      <c r="CY137" s="49"/>
      <c r="CZ137" s="49"/>
      <c r="DA137" s="49"/>
      <c r="DB137" s="49"/>
      <c r="DC137" s="49"/>
    </row>
    <row r="138" spans="3:107" ht="6.75" customHeight="1">
      <c r="C138" s="461" t="s">
        <v>54</v>
      </c>
      <c r="D138" s="462"/>
      <c r="E138" s="462"/>
      <c r="F138" s="462"/>
      <c r="G138" s="462"/>
      <c r="H138" s="462"/>
      <c r="I138" s="462"/>
      <c r="J138" s="462"/>
      <c r="K138" s="462"/>
      <c r="L138" s="462"/>
      <c r="M138" s="462"/>
      <c r="N138" s="462"/>
      <c r="O138" s="463"/>
      <c r="P138" s="469" t="s">
        <v>72</v>
      </c>
      <c r="Q138" s="470"/>
      <c r="R138" s="470"/>
      <c r="S138" s="470"/>
      <c r="T138" s="470"/>
      <c r="U138" s="470"/>
      <c r="V138" s="470"/>
      <c r="W138" s="466">
        <f>IF(S135&lt;0,0,ROUNDDOWN(S135*0.05,0))</f>
        <v>0</v>
      </c>
      <c r="X138" s="466"/>
      <c r="Y138" s="466"/>
      <c r="Z138" s="466"/>
      <c r="AA138" s="466"/>
      <c r="AB138" s="466"/>
      <c r="AC138" s="466"/>
      <c r="AD138" s="61"/>
      <c r="AE138" s="62"/>
      <c r="AF138" s="316" t="s">
        <v>55</v>
      </c>
      <c r="AG138" s="317"/>
      <c r="AH138" s="317"/>
      <c r="AI138" s="318"/>
      <c r="AJ138" s="62"/>
      <c r="AK138" s="62"/>
      <c r="AL138" s="185"/>
      <c r="AM138" s="185"/>
      <c r="AN138" s="185"/>
      <c r="AO138" s="185"/>
      <c r="AP138" s="185"/>
      <c r="AQ138" s="185"/>
      <c r="AR138" s="185"/>
      <c r="AS138" s="185"/>
      <c r="AT138" s="185"/>
      <c r="AU138" s="185"/>
      <c r="AV138" s="185"/>
      <c r="AW138" s="185"/>
      <c r="AX138" s="185"/>
      <c r="AY138" s="185"/>
      <c r="AZ138" s="185"/>
      <c r="BA138" s="185"/>
      <c r="BB138" s="185"/>
      <c r="BC138" s="185"/>
      <c r="BD138" s="185"/>
      <c r="BE138" s="185"/>
      <c r="BF138" s="185"/>
      <c r="BG138" s="185"/>
      <c r="BH138" s="63"/>
      <c r="BI138" s="63"/>
    </row>
    <row r="139" spans="3:107" ht="6.75" customHeight="1">
      <c r="C139" s="464"/>
      <c r="D139" s="349"/>
      <c r="E139" s="349"/>
      <c r="F139" s="349"/>
      <c r="G139" s="349"/>
      <c r="H139" s="349"/>
      <c r="I139" s="349"/>
      <c r="J139" s="349"/>
      <c r="K139" s="349"/>
      <c r="L139" s="349"/>
      <c r="M139" s="349"/>
      <c r="N139" s="349"/>
      <c r="O139" s="383"/>
      <c r="P139" s="471"/>
      <c r="Q139" s="472"/>
      <c r="R139" s="472"/>
      <c r="S139" s="472"/>
      <c r="T139" s="472"/>
      <c r="U139" s="472"/>
      <c r="V139" s="472"/>
      <c r="W139" s="467"/>
      <c r="X139" s="467"/>
      <c r="Y139" s="467"/>
      <c r="Z139" s="467"/>
      <c r="AA139" s="467"/>
      <c r="AB139" s="467"/>
      <c r="AC139" s="467"/>
      <c r="AD139" s="30"/>
      <c r="AE139" s="62"/>
      <c r="AF139" s="319"/>
      <c r="AG139" s="320"/>
      <c r="AH139" s="320"/>
      <c r="AI139" s="321"/>
      <c r="AJ139" s="62"/>
      <c r="AK139" s="62"/>
      <c r="AL139" s="185"/>
      <c r="AM139" s="185"/>
      <c r="AN139" s="185"/>
      <c r="AO139" s="185"/>
      <c r="AP139" s="185"/>
      <c r="AQ139" s="185"/>
      <c r="AR139" s="185"/>
      <c r="AS139" s="185"/>
      <c r="AT139" s="185"/>
      <c r="AU139" s="185"/>
      <c r="AV139" s="185"/>
      <c r="AW139" s="185"/>
      <c r="AX139" s="185"/>
      <c r="AY139" s="185"/>
      <c r="AZ139" s="185"/>
      <c r="BA139" s="185"/>
      <c r="BB139" s="185"/>
      <c r="BC139" s="185"/>
      <c r="BD139" s="185"/>
      <c r="BE139" s="185"/>
      <c r="BF139" s="185"/>
      <c r="BG139" s="185"/>
      <c r="BH139" s="63"/>
      <c r="BI139" s="63"/>
    </row>
    <row r="140" spans="3:107" ht="6.75" customHeight="1">
      <c r="C140" s="465"/>
      <c r="D140" s="427"/>
      <c r="E140" s="427"/>
      <c r="F140" s="427"/>
      <c r="G140" s="427"/>
      <c r="H140" s="427"/>
      <c r="I140" s="427"/>
      <c r="J140" s="427"/>
      <c r="K140" s="427"/>
      <c r="L140" s="427"/>
      <c r="M140" s="427"/>
      <c r="N140" s="427"/>
      <c r="O140" s="428"/>
      <c r="P140" s="58"/>
      <c r="Q140" s="58"/>
      <c r="R140" s="58"/>
      <c r="S140" s="58"/>
      <c r="T140" s="58"/>
      <c r="U140" s="58"/>
      <c r="V140" s="60"/>
      <c r="W140" s="468"/>
      <c r="X140" s="468"/>
      <c r="Y140" s="468"/>
      <c r="Z140" s="468"/>
      <c r="AA140" s="468"/>
      <c r="AB140" s="468"/>
      <c r="AC140" s="468"/>
      <c r="AD140" s="59"/>
      <c r="AE140" s="62"/>
      <c r="AF140" s="322"/>
      <c r="AG140" s="323"/>
      <c r="AH140" s="323"/>
      <c r="AI140" s="324"/>
      <c r="AJ140" s="62"/>
      <c r="AK140" s="62"/>
      <c r="AL140" s="62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  <c r="AW140" s="64"/>
      <c r="AX140" s="64"/>
      <c r="AY140" s="64"/>
      <c r="AZ140" s="64"/>
      <c r="BA140" s="64"/>
      <c r="BB140" s="64"/>
      <c r="BC140" s="64"/>
      <c r="BD140" s="64"/>
      <c r="BE140" s="64"/>
      <c r="BF140" s="64"/>
      <c r="BG140" s="63"/>
      <c r="BH140" s="63"/>
      <c r="BI140" s="63"/>
    </row>
    <row r="141" spans="3:107" ht="6.75" customHeight="1">
      <c r="C141" s="310" t="s">
        <v>84</v>
      </c>
      <c r="D141" s="365"/>
      <c r="E141" s="365"/>
      <c r="F141" s="365"/>
      <c r="G141" s="365"/>
      <c r="H141" s="365"/>
      <c r="I141" s="365"/>
      <c r="J141" s="365"/>
      <c r="K141" s="365"/>
      <c r="L141" s="365"/>
      <c r="M141" s="365"/>
      <c r="N141" s="365"/>
      <c r="O141" s="366"/>
      <c r="P141" s="65"/>
      <c r="Q141" s="52"/>
      <c r="R141" s="52"/>
      <c r="S141" s="52"/>
      <c r="T141" s="52"/>
      <c r="U141" s="52"/>
      <c r="V141" s="66"/>
      <c r="W141" s="466">
        <f>IF(W138&lt;100000,W138,"100,000")</f>
        <v>0</v>
      </c>
      <c r="X141" s="466"/>
      <c r="Y141" s="466"/>
      <c r="Z141" s="466"/>
      <c r="AA141" s="466"/>
      <c r="AB141" s="466"/>
      <c r="AC141" s="466"/>
      <c r="AD141" s="30"/>
      <c r="AE141" s="62"/>
      <c r="AF141" s="316" t="s">
        <v>56</v>
      </c>
      <c r="AG141" s="370"/>
      <c r="AH141" s="370"/>
      <c r="AI141" s="371"/>
      <c r="AJ141" s="62"/>
      <c r="AK141" s="62"/>
      <c r="AL141" s="62"/>
      <c r="AM141" s="64"/>
      <c r="AO141" s="67"/>
      <c r="AP141" s="67"/>
      <c r="AQ141" s="67"/>
      <c r="AR141" s="67"/>
      <c r="AS141" s="67"/>
      <c r="AT141" s="67"/>
      <c r="AU141" s="67"/>
      <c r="AV141" s="67"/>
      <c r="AW141" s="67"/>
      <c r="AX141" s="67"/>
      <c r="AY141" s="67"/>
      <c r="AZ141" s="67"/>
      <c r="BA141" s="67"/>
      <c r="BB141" s="67"/>
      <c r="BC141" s="67"/>
      <c r="BD141" s="67"/>
      <c r="BE141" s="64"/>
      <c r="BF141" s="64"/>
      <c r="BG141" s="63"/>
      <c r="BH141" s="63"/>
      <c r="BI141" s="63"/>
    </row>
    <row r="142" spans="3:107" ht="6.75" customHeight="1">
      <c r="C142" s="312"/>
      <c r="D142" s="313"/>
      <c r="E142" s="313"/>
      <c r="F142" s="313"/>
      <c r="G142" s="313"/>
      <c r="H142" s="313"/>
      <c r="I142" s="313"/>
      <c r="J142" s="313"/>
      <c r="K142" s="313"/>
      <c r="L142" s="313"/>
      <c r="M142" s="313"/>
      <c r="N142" s="313"/>
      <c r="O142" s="367"/>
      <c r="P142" s="54"/>
      <c r="Q142" s="55"/>
      <c r="R142" s="55"/>
      <c r="S142" s="55"/>
      <c r="T142" s="55"/>
      <c r="U142" s="55"/>
      <c r="V142" s="68"/>
      <c r="W142" s="467"/>
      <c r="X142" s="467"/>
      <c r="Y142" s="467"/>
      <c r="Z142" s="467"/>
      <c r="AA142" s="467"/>
      <c r="AB142" s="467"/>
      <c r="AC142" s="467"/>
      <c r="AD142" s="30"/>
      <c r="AE142" s="62"/>
      <c r="AF142" s="319"/>
      <c r="AG142" s="320"/>
      <c r="AH142" s="320"/>
      <c r="AI142" s="321"/>
      <c r="AJ142" s="62"/>
      <c r="AK142" s="62"/>
      <c r="AL142" s="62"/>
      <c r="AM142" s="62"/>
      <c r="AN142" s="67"/>
      <c r="AO142" s="67"/>
      <c r="AP142" s="67"/>
      <c r="AQ142" s="67"/>
      <c r="AR142" s="67"/>
      <c r="AS142" s="67"/>
      <c r="AT142" s="67"/>
      <c r="AU142" s="67"/>
      <c r="AV142" s="67"/>
      <c r="AW142" s="67"/>
      <c r="AX142" s="67"/>
      <c r="AY142" s="67"/>
      <c r="AZ142" s="67"/>
      <c r="BA142" s="67"/>
      <c r="BB142" s="67"/>
      <c r="BC142" s="67"/>
      <c r="BD142" s="67"/>
      <c r="BE142" s="67"/>
      <c r="BF142" s="67"/>
      <c r="BG142" s="67"/>
      <c r="BH142" s="63"/>
      <c r="BI142" s="63"/>
    </row>
    <row r="143" spans="3:107" ht="6.75" customHeight="1" thickBot="1">
      <c r="C143" s="314"/>
      <c r="D143" s="368"/>
      <c r="E143" s="368"/>
      <c r="F143" s="368"/>
      <c r="G143" s="368"/>
      <c r="H143" s="368"/>
      <c r="I143" s="368"/>
      <c r="J143" s="368"/>
      <c r="K143" s="368"/>
      <c r="L143" s="368"/>
      <c r="M143" s="368"/>
      <c r="N143" s="368"/>
      <c r="O143" s="369"/>
      <c r="P143" s="10"/>
      <c r="Q143" s="10"/>
      <c r="R143" s="10"/>
      <c r="S143" s="10"/>
      <c r="T143" s="10"/>
      <c r="U143" s="10"/>
      <c r="V143" s="69"/>
      <c r="W143" s="473"/>
      <c r="X143" s="473"/>
      <c r="Y143" s="473"/>
      <c r="Z143" s="473"/>
      <c r="AA143" s="473"/>
      <c r="AB143" s="473"/>
      <c r="AC143" s="473"/>
      <c r="AD143" s="30"/>
      <c r="AE143" s="62"/>
      <c r="AF143" s="322"/>
      <c r="AG143" s="372"/>
      <c r="AH143" s="372"/>
      <c r="AI143" s="373"/>
      <c r="AJ143" s="10"/>
      <c r="AK143" s="10"/>
      <c r="AL143" s="10"/>
      <c r="AM143" s="62"/>
      <c r="AN143" s="67"/>
      <c r="AO143" s="67"/>
      <c r="AP143" s="67"/>
      <c r="AQ143" s="67"/>
      <c r="AR143" s="67"/>
      <c r="AS143" s="67"/>
      <c r="AT143" s="67"/>
      <c r="AU143" s="67"/>
      <c r="AV143" s="67"/>
      <c r="AW143" s="67"/>
      <c r="AX143" s="67"/>
      <c r="AY143" s="67"/>
      <c r="AZ143" s="67"/>
      <c r="BA143" s="67"/>
      <c r="BB143" s="67"/>
      <c r="BC143" s="67"/>
      <c r="BD143" s="67"/>
      <c r="BE143" s="67"/>
      <c r="BF143" s="67"/>
      <c r="BG143" s="67"/>
      <c r="BH143" s="63"/>
      <c r="BI143" s="63"/>
    </row>
    <row r="144" spans="3:107" ht="12.75" customHeight="1">
      <c r="C144" s="432" t="s">
        <v>79</v>
      </c>
      <c r="D144" s="433"/>
      <c r="E144" s="433"/>
      <c r="F144" s="433"/>
      <c r="G144" s="433"/>
      <c r="H144" s="433"/>
      <c r="I144" s="433"/>
      <c r="J144" s="433"/>
      <c r="K144" s="433"/>
      <c r="L144" s="433"/>
      <c r="M144" s="433"/>
      <c r="N144" s="433"/>
      <c r="O144" s="434"/>
      <c r="P144" s="421" t="s">
        <v>73</v>
      </c>
      <c r="Q144" s="422"/>
      <c r="R144" s="422"/>
      <c r="S144" s="422"/>
      <c r="T144" s="422"/>
      <c r="U144" s="422"/>
      <c r="V144" s="422"/>
      <c r="W144" s="422"/>
      <c r="X144" s="422"/>
      <c r="Y144" s="422"/>
      <c r="Z144" s="422"/>
      <c r="AA144" s="422"/>
      <c r="AB144" s="422"/>
      <c r="AC144" s="70"/>
      <c r="AD144" s="71"/>
      <c r="AE144" s="62"/>
      <c r="AF144" s="442" t="s">
        <v>57</v>
      </c>
      <c r="AG144" s="443"/>
      <c r="AH144" s="443"/>
      <c r="AI144" s="444"/>
      <c r="AJ144" s="10"/>
      <c r="AK144" s="10"/>
      <c r="AL144" s="10"/>
      <c r="AM144" s="62"/>
      <c r="AN144" s="474" t="s">
        <v>93</v>
      </c>
      <c r="AO144" s="474"/>
      <c r="AP144" s="474"/>
      <c r="AQ144" s="474"/>
      <c r="AR144" s="474"/>
      <c r="AS144" s="474"/>
      <c r="AT144" s="474"/>
      <c r="AU144" s="474"/>
      <c r="AV144" s="474"/>
      <c r="AW144" s="474"/>
      <c r="AX144" s="474"/>
      <c r="AY144" s="474"/>
      <c r="AZ144" s="474"/>
      <c r="BA144" s="474"/>
      <c r="BB144" s="474"/>
      <c r="BC144" s="474"/>
      <c r="BD144" s="474"/>
      <c r="BE144" s="474"/>
      <c r="BF144" s="474"/>
      <c r="BG144" s="67"/>
      <c r="BH144" s="63"/>
      <c r="BI144" s="63"/>
    </row>
    <row r="145" spans="3:64" ht="6.75" customHeight="1">
      <c r="C145" s="435"/>
      <c r="D145" s="436"/>
      <c r="E145" s="436"/>
      <c r="F145" s="436"/>
      <c r="G145" s="436"/>
      <c r="H145" s="436"/>
      <c r="I145" s="436"/>
      <c r="J145" s="436"/>
      <c r="K145" s="436"/>
      <c r="L145" s="436"/>
      <c r="M145" s="436"/>
      <c r="N145" s="436"/>
      <c r="O145" s="437"/>
      <c r="P145" s="72"/>
      <c r="Q145" s="73"/>
      <c r="R145" s="73"/>
      <c r="S145" s="73"/>
      <c r="T145" s="73"/>
      <c r="U145" s="73"/>
      <c r="V145" s="74"/>
      <c r="W145" s="374">
        <f>IF((W132-W141)&lt;0,0,IF((W132-W141)&gt;2000000,2000000,W132-W141))</f>
        <v>0</v>
      </c>
      <c r="X145" s="374"/>
      <c r="Y145" s="374"/>
      <c r="Z145" s="374"/>
      <c r="AA145" s="374"/>
      <c r="AB145" s="374"/>
      <c r="AC145" s="374"/>
      <c r="AD145" s="56"/>
      <c r="AE145" s="62"/>
      <c r="AF145" s="445"/>
      <c r="AG145" s="446"/>
      <c r="AH145" s="446"/>
      <c r="AI145" s="447"/>
      <c r="AJ145" s="10"/>
      <c r="AK145" s="10"/>
      <c r="AL145" s="10"/>
      <c r="AM145" s="62"/>
      <c r="AN145" s="474"/>
      <c r="AO145" s="474"/>
      <c r="AP145" s="474"/>
      <c r="AQ145" s="474"/>
      <c r="AR145" s="474"/>
      <c r="AS145" s="474"/>
      <c r="AT145" s="474"/>
      <c r="AU145" s="474"/>
      <c r="AV145" s="474"/>
      <c r="AW145" s="474"/>
      <c r="AX145" s="474"/>
      <c r="AY145" s="474"/>
      <c r="AZ145" s="474"/>
      <c r="BA145" s="474"/>
      <c r="BB145" s="474"/>
      <c r="BC145" s="474"/>
      <c r="BD145" s="474"/>
      <c r="BE145" s="474"/>
      <c r="BF145" s="474"/>
      <c r="BG145" s="67"/>
      <c r="BH145" s="63"/>
      <c r="BI145" s="63"/>
    </row>
    <row r="146" spans="3:64" ht="8.25" customHeight="1">
      <c r="C146" s="438"/>
      <c r="D146" s="436"/>
      <c r="E146" s="436"/>
      <c r="F146" s="436"/>
      <c r="G146" s="436"/>
      <c r="H146" s="436"/>
      <c r="I146" s="436"/>
      <c r="J146" s="436"/>
      <c r="K146" s="436"/>
      <c r="L146" s="436"/>
      <c r="M146" s="436"/>
      <c r="N146" s="436"/>
      <c r="O146" s="437"/>
      <c r="P146" s="75"/>
      <c r="Q146" s="55"/>
      <c r="R146" s="55"/>
      <c r="S146" s="55"/>
      <c r="T146" s="55"/>
      <c r="U146" s="55"/>
      <c r="V146" s="74"/>
      <c r="W146" s="374"/>
      <c r="X146" s="374"/>
      <c r="Y146" s="374"/>
      <c r="Z146" s="374"/>
      <c r="AA146" s="374"/>
      <c r="AB146" s="374"/>
      <c r="AC146" s="374"/>
      <c r="AD146" s="56"/>
      <c r="AE146" s="62"/>
      <c r="AF146" s="448"/>
      <c r="AG146" s="446"/>
      <c r="AH146" s="446"/>
      <c r="AI146" s="447"/>
      <c r="AJ146" s="62"/>
      <c r="AK146" s="62"/>
      <c r="AL146" s="62"/>
      <c r="AM146" s="62"/>
      <c r="AN146" s="474"/>
      <c r="AO146" s="474"/>
      <c r="AP146" s="474"/>
      <c r="AQ146" s="474"/>
      <c r="AR146" s="474"/>
      <c r="AS146" s="474"/>
      <c r="AT146" s="474"/>
      <c r="AU146" s="474"/>
      <c r="AV146" s="474"/>
      <c r="AW146" s="474"/>
      <c r="AX146" s="474"/>
      <c r="AY146" s="474"/>
      <c r="AZ146" s="474"/>
      <c r="BA146" s="474"/>
      <c r="BB146" s="474"/>
      <c r="BC146" s="474"/>
      <c r="BD146" s="474"/>
      <c r="BE146" s="474"/>
      <c r="BF146" s="474"/>
      <c r="BG146" s="63"/>
      <c r="BH146" s="63"/>
      <c r="BI146" s="63"/>
    </row>
    <row r="147" spans="3:64" ht="6.75" customHeight="1" thickBot="1">
      <c r="C147" s="439"/>
      <c r="D147" s="440"/>
      <c r="E147" s="440"/>
      <c r="F147" s="440"/>
      <c r="G147" s="440"/>
      <c r="H147" s="440"/>
      <c r="I147" s="440"/>
      <c r="J147" s="440"/>
      <c r="K147" s="440"/>
      <c r="L147" s="440"/>
      <c r="M147" s="440"/>
      <c r="N147" s="440"/>
      <c r="O147" s="441"/>
      <c r="P147" s="31"/>
      <c r="Q147" s="24"/>
      <c r="R147" s="24"/>
      <c r="S147" s="24"/>
      <c r="T147" s="24"/>
      <c r="U147" s="24"/>
      <c r="V147" s="77"/>
      <c r="W147" s="375"/>
      <c r="X147" s="375"/>
      <c r="Y147" s="375"/>
      <c r="Z147" s="375"/>
      <c r="AA147" s="375"/>
      <c r="AB147" s="375"/>
      <c r="AC147" s="375"/>
      <c r="AD147" s="42"/>
      <c r="AE147" s="62"/>
      <c r="AF147" s="449"/>
      <c r="AG147" s="450"/>
      <c r="AH147" s="450"/>
      <c r="AI147" s="451"/>
      <c r="AJ147" s="62"/>
      <c r="AK147" s="62"/>
      <c r="AL147" s="62"/>
      <c r="AM147" s="62"/>
      <c r="AN147" s="76"/>
      <c r="AO147" s="76"/>
      <c r="AP147" s="76"/>
      <c r="AQ147" s="76"/>
      <c r="AR147" s="76"/>
      <c r="AS147" s="76"/>
      <c r="AT147" s="76"/>
      <c r="AU147" s="76"/>
      <c r="AV147" s="76"/>
      <c r="AW147" s="76"/>
      <c r="AX147" s="76"/>
      <c r="AY147" s="76"/>
      <c r="AZ147" s="76"/>
      <c r="BA147" s="76"/>
      <c r="BB147" s="76"/>
      <c r="BC147" s="76"/>
      <c r="BD147" s="76"/>
      <c r="BE147" s="76"/>
      <c r="BF147" s="63"/>
      <c r="BG147" s="63"/>
      <c r="BH147" s="63"/>
      <c r="BI147" s="63"/>
    </row>
    <row r="148" spans="3:64" ht="7.5" customHeight="1">
      <c r="C148" s="415" t="s">
        <v>21</v>
      </c>
      <c r="D148" s="416"/>
      <c r="E148" s="416"/>
      <c r="F148" s="416"/>
      <c r="G148" s="416"/>
      <c r="H148" s="416"/>
      <c r="I148" s="416"/>
      <c r="J148" s="416"/>
      <c r="K148" s="416"/>
      <c r="L148" s="416"/>
      <c r="M148" s="416"/>
      <c r="N148" s="416"/>
      <c r="O148" s="416"/>
      <c r="P148" s="416"/>
      <c r="Q148" s="416"/>
      <c r="R148" s="416"/>
      <c r="S148" s="416"/>
      <c r="T148" s="416"/>
      <c r="U148" s="416"/>
      <c r="V148" s="416"/>
      <c r="W148" s="416"/>
      <c r="X148" s="416"/>
      <c r="Y148" s="416"/>
      <c r="Z148" s="416"/>
      <c r="AA148" s="416"/>
      <c r="AB148" s="416"/>
      <c r="AC148" s="416"/>
      <c r="AD148" s="62"/>
      <c r="AE148" s="62"/>
      <c r="AF148" s="62"/>
      <c r="AG148" s="62"/>
      <c r="AH148" s="62"/>
      <c r="AI148" s="62"/>
      <c r="AJ148" s="62"/>
      <c r="AK148" s="62"/>
      <c r="AL148" s="62"/>
      <c r="AM148" s="62"/>
      <c r="AN148" s="62"/>
      <c r="AO148" s="62"/>
      <c r="AP148" s="62"/>
      <c r="AQ148" s="62"/>
      <c r="AR148" s="62"/>
      <c r="AS148" s="62"/>
      <c r="AT148" s="62"/>
      <c r="AU148" s="62"/>
      <c r="AV148" s="62"/>
      <c r="AW148" s="62"/>
      <c r="AX148" s="62"/>
      <c r="AY148" s="62"/>
      <c r="AZ148" s="62"/>
      <c r="BA148" s="62"/>
      <c r="BB148" s="63"/>
      <c r="BC148" s="63"/>
      <c r="BD148" s="63"/>
      <c r="BE148" s="63"/>
      <c r="BF148" s="63"/>
      <c r="BG148" s="63"/>
      <c r="BH148" s="63"/>
      <c r="BI148" s="63"/>
    </row>
    <row r="149" spans="3:64" ht="10.5" customHeight="1">
      <c r="C149" s="417"/>
      <c r="D149" s="417"/>
      <c r="E149" s="417"/>
      <c r="F149" s="417"/>
      <c r="G149" s="417"/>
      <c r="H149" s="417"/>
      <c r="I149" s="417"/>
      <c r="J149" s="417"/>
      <c r="K149" s="417"/>
      <c r="L149" s="417"/>
      <c r="M149" s="417"/>
      <c r="N149" s="417"/>
      <c r="O149" s="417"/>
      <c r="P149" s="417"/>
      <c r="Q149" s="417"/>
      <c r="R149" s="417"/>
      <c r="S149" s="417"/>
      <c r="T149" s="417"/>
      <c r="U149" s="417"/>
      <c r="V149" s="417"/>
      <c r="W149" s="417"/>
      <c r="X149" s="417"/>
      <c r="Y149" s="417"/>
      <c r="Z149" s="417"/>
      <c r="AA149" s="417"/>
      <c r="AB149" s="417"/>
      <c r="AC149" s="417"/>
      <c r="AD149" s="78"/>
      <c r="AE149" s="78"/>
      <c r="AF149" s="78"/>
      <c r="AG149" s="78"/>
      <c r="AH149" s="79"/>
      <c r="AI149" s="79"/>
      <c r="AJ149" s="79"/>
      <c r="AK149" s="79"/>
      <c r="AL149" s="79"/>
      <c r="AM149" s="79"/>
      <c r="AN149" s="79"/>
    </row>
    <row r="150" spans="3:64" ht="3" customHeight="1"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78"/>
      <c r="AE150" s="78"/>
      <c r="AF150" s="78"/>
      <c r="AG150" s="78"/>
      <c r="AH150" s="79"/>
      <c r="AI150" s="81"/>
      <c r="AJ150" s="81"/>
      <c r="AK150" s="81"/>
      <c r="AL150" s="81"/>
      <c r="AM150" s="81"/>
      <c r="AN150" s="81"/>
    </row>
    <row r="151" spans="3:64" ht="10.5" customHeight="1">
      <c r="C151" s="19"/>
      <c r="D151" s="82" t="s">
        <v>90</v>
      </c>
      <c r="E151" s="19"/>
      <c r="F151" s="19"/>
      <c r="G151" s="19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83"/>
      <c r="X151" s="83"/>
      <c r="Y151" s="83"/>
      <c r="Z151" s="83"/>
      <c r="AA151" s="83"/>
      <c r="AB151" s="83"/>
      <c r="AC151" s="83"/>
      <c r="AD151" s="83"/>
      <c r="AE151" s="83"/>
      <c r="AF151" s="83"/>
      <c r="AG151" s="81"/>
      <c r="AH151" s="81"/>
      <c r="AI151" s="83"/>
      <c r="AJ151" s="83"/>
      <c r="AK151" s="83"/>
      <c r="AL151" s="83"/>
      <c r="AM151" s="83"/>
      <c r="AN151" s="83"/>
      <c r="AO151" s="83"/>
      <c r="AP151" s="83"/>
      <c r="AQ151" s="83"/>
      <c r="AR151" s="81"/>
      <c r="AS151" s="81"/>
      <c r="AT151" s="81"/>
      <c r="AU151" s="81"/>
      <c r="AV151" s="81"/>
      <c r="AW151" s="81"/>
      <c r="AX151" s="81"/>
      <c r="AY151" s="81"/>
    </row>
    <row r="152" spans="3:64" ht="10.5" customHeight="1">
      <c r="C152" s="82"/>
      <c r="D152" s="418" t="s">
        <v>58</v>
      </c>
      <c r="E152" s="419"/>
      <c r="F152" s="475" t="s">
        <v>22</v>
      </c>
      <c r="G152" s="476"/>
      <c r="H152" s="476"/>
      <c r="I152" s="476"/>
      <c r="J152" s="476"/>
      <c r="K152" s="476"/>
      <c r="L152" s="477"/>
      <c r="M152" s="480" t="s">
        <v>23</v>
      </c>
      <c r="N152" s="410"/>
      <c r="O152" s="410"/>
      <c r="P152" s="410"/>
      <c r="Q152" s="410"/>
      <c r="R152" s="410"/>
      <c r="S152" s="410"/>
      <c r="T152" s="410"/>
      <c r="U152" s="410"/>
      <c r="V152" s="410"/>
      <c r="W152" s="410"/>
      <c r="X152" s="410"/>
      <c r="Y152" s="411"/>
      <c r="Z152" s="484" t="s">
        <v>77</v>
      </c>
      <c r="AA152" s="485"/>
      <c r="AB152" s="485"/>
      <c r="AC152" s="485"/>
      <c r="AD152" s="485"/>
      <c r="AE152" s="485"/>
      <c r="AF152" s="485"/>
      <c r="AG152" s="485"/>
      <c r="AH152" s="485"/>
      <c r="AI152" s="485"/>
      <c r="AJ152" s="485"/>
      <c r="AK152" s="486"/>
    </row>
    <row r="153" spans="3:64" ht="9.75" customHeight="1">
      <c r="C153" s="84"/>
      <c r="D153" s="420"/>
      <c r="E153" s="221"/>
      <c r="F153" s="478"/>
      <c r="G153" s="478"/>
      <c r="H153" s="478"/>
      <c r="I153" s="478"/>
      <c r="J153" s="478"/>
      <c r="K153" s="478"/>
      <c r="L153" s="479"/>
      <c r="M153" s="481"/>
      <c r="N153" s="482"/>
      <c r="O153" s="482"/>
      <c r="P153" s="482"/>
      <c r="Q153" s="482"/>
      <c r="R153" s="482"/>
      <c r="S153" s="482"/>
      <c r="T153" s="482"/>
      <c r="U153" s="482"/>
      <c r="V153" s="482"/>
      <c r="W153" s="482"/>
      <c r="X153" s="482"/>
      <c r="Y153" s="483"/>
      <c r="Z153" s="487"/>
      <c r="AA153" s="488"/>
      <c r="AB153" s="488"/>
      <c r="AC153" s="488"/>
      <c r="AD153" s="488"/>
      <c r="AE153" s="488"/>
      <c r="AF153" s="488"/>
      <c r="AG153" s="488"/>
      <c r="AH153" s="488"/>
      <c r="AI153" s="488"/>
      <c r="AJ153" s="488"/>
      <c r="AK153" s="489"/>
    </row>
    <row r="154" spans="3:64" ht="8.25" customHeight="1">
      <c r="D154" s="85"/>
      <c r="E154" s="490" t="s">
        <v>59</v>
      </c>
      <c r="F154" s="491"/>
      <c r="G154" s="491"/>
      <c r="H154" s="491"/>
      <c r="I154" s="491"/>
      <c r="J154" s="491"/>
      <c r="K154" s="491"/>
      <c r="L154" s="86" t="s">
        <v>6</v>
      </c>
      <c r="M154" s="87" t="s">
        <v>43</v>
      </c>
      <c r="N154" s="10"/>
      <c r="O154" s="491" t="s">
        <v>60</v>
      </c>
      <c r="P154" s="491"/>
      <c r="Q154" s="491"/>
      <c r="R154" s="491"/>
      <c r="S154" s="491"/>
      <c r="T154" s="491"/>
      <c r="U154" s="491"/>
      <c r="V154" s="491"/>
      <c r="W154" s="491"/>
      <c r="X154" s="491"/>
      <c r="Y154" s="86" t="s">
        <v>6</v>
      </c>
      <c r="Z154" s="87" t="s">
        <v>44</v>
      </c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86" t="s">
        <v>6</v>
      </c>
    </row>
    <row r="155" spans="3:64" ht="11.25" customHeight="1">
      <c r="D155" s="88"/>
      <c r="E155" s="492"/>
      <c r="F155" s="492"/>
      <c r="G155" s="492"/>
      <c r="H155" s="492"/>
      <c r="I155" s="492"/>
      <c r="J155" s="492"/>
      <c r="K155" s="492"/>
      <c r="L155" s="89"/>
      <c r="M155" s="58"/>
      <c r="N155" s="58"/>
      <c r="O155" s="492"/>
      <c r="P155" s="492"/>
      <c r="Q155" s="492"/>
      <c r="R155" s="492"/>
      <c r="S155" s="492"/>
      <c r="T155" s="492"/>
      <c r="U155" s="492"/>
      <c r="V155" s="492"/>
      <c r="W155" s="492"/>
      <c r="X155" s="492"/>
      <c r="Y155" s="89"/>
      <c r="Z155" s="90"/>
      <c r="AA155" s="58"/>
      <c r="AB155" s="58"/>
      <c r="AC155" s="58"/>
      <c r="AD155" s="58"/>
      <c r="AE155" s="58"/>
      <c r="AF155" s="58"/>
      <c r="AG155" s="58"/>
      <c r="AH155" s="58"/>
      <c r="AI155" s="58"/>
      <c r="AJ155" s="58"/>
      <c r="AK155" s="89"/>
      <c r="AM155" s="1" t="s">
        <v>40</v>
      </c>
      <c r="AR155" s="84" t="s">
        <v>61</v>
      </c>
    </row>
    <row r="156" spans="3:64" s="35" customFormat="1" ht="10.5" customHeight="1">
      <c r="L156" s="389" t="s">
        <v>62</v>
      </c>
      <c r="M156" s="390"/>
      <c r="N156" s="390"/>
      <c r="O156" s="390"/>
      <c r="P156" s="390"/>
      <c r="Q156" s="390"/>
      <c r="R156" s="390"/>
      <c r="S156" s="390"/>
      <c r="T156" s="390"/>
      <c r="U156" s="390"/>
      <c r="V156" s="390"/>
      <c r="W156" s="390"/>
      <c r="X156" s="91"/>
      <c r="Y156" s="91"/>
      <c r="AQ156" s="92" t="s">
        <v>63</v>
      </c>
      <c r="AR156" s="92"/>
      <c r="AS156" s="92"/>
      <c r="AT156" s="92"/>
      <c r="AU156" s="92"/>
      <c r="AV156" s="92"/>
      <c r="AW156" s="92"/>
      <c r="AX156" s="92"/>
      <c r="AY156" s="92"/>
      <c r="AZ156" s="92"/>
      <c r="BA156" s="92"/>
      <c r="BB156" s="92"/>
      <c r="BC156" s="92"/>
      <c r="BD156" s="92"/>
      <c r="BE156" s="92"/>
      <c r="BF156" s="92"/>
      <c r="BG156" s="92"/>
      <c r="BH156" s="92"/>
      <c r="BI156" s="92"/>
      <c r="BK156" s="93"/>
      <c r="BL156" s="93"/>
    </row>
    <row r="157" spans="3:64" ht="9.75" customHeight="1">
      <c r="D157" s="84" t="s">
        <v>24</v>
      </c>
      <c r="L157" s="391"/>
      <c r="M157" s="391"/>
      <c r="N157" s="391"/>
      <c r="O157" s="391"/>
      <c r="P157" s="391"/>
      <c r="Q157" s="391"/>
      <c r="R157" s="391"/>
      <c r="S157" s="391"/>
      <c r="T157" s="391"/>
      <c r="U157" s="391"/>
      <c r="V157" s="391"/>
      <c r="W157" s="391"/>
      <c r="X157" s="91"/>
      <c r="Y157" s="392" t="s">
        <v>25</v>
      </c>
      <c r="Z157" s="186"/>
      <c r="AA157" s="186"/>
      <c r="AB157" s="186"/>
      <c r="AC157" s="186"/>
      <c r="AD157" s="186"/>
      <c r="AE157" s="186"/>
      <c r="AF157" s="186"/>
      <c r="AG157" s="186"/>
      <c r="AH157" s="186"/>
      <c r="AI157" s="186"/>
      <c r="AJ157" s="186"/>
      <c r="AK157" s="186"/>
      <c r="AL157" s="186"/>
      <c r="AR157" s="84" t="s">
        <v>74</v>
      </c>
    </row>
    <row r="158" spans="3:64" ht="9.75" customHeight="1">
      <c r="D158" s="84" t="s">
        <v>26</v>
      </c>
      <c r="L158" s="391"/>
      <c r="M158" s="391"/>
      <c r="N158" s="391"/>
      <c r="O158" s="391"/>
      <c r="P158" s="391"/>
      <c r="Q158" s="391"/>
      <c r="R158" s="391"/>
      <c r="S158" s="391"/>
      <c r="T158" s="391"/>
      <c r="U158" s="391"/>
      <c r="V158" s="391"/>
      <c r="W158" s="391"/>
      <c r="X158" s="91"/>
      <c r="Y158" s="186"/>
      <c r="Z158" s="186"/>
      <c r="AA158" s="186"/>
      <c r="AB158" s="186"/>
      <c r="AC158" s="186"/>
      <c r="AD158" s="186"/>
      <c r="AE158" s="186"/>
      <c r="AF158" s="186"/>
      <c r="AG158" s="186"/>
      <c r="AH158" s="186"/>
      <c r="AI158" s="186"/>
      <c r="AJ158" s="186"/>
      <c r="AK158" s="186"/>
      <c r="AL158" s="186"/>
      <c r="AR158" s="1" t="s">
        <v>64</v>
      </c>
      <c r="AS158" s="84" t="s">
        <v>27</v>
      </c>
    </row>
    <row r="159" spans="3:64" ht="9.75" customHeight="1">
      <c r="D159" s="84" t="s">
        <v>28</v>
      </c>
      <c r="L159" s="391"/>
      <c r="M159" s="391"/>
      <c r="N159" s="391"/>
      <c r="O159" s="391"/>
      <c r="P159" s="391"/>
      <c r="Q159" s="391"/>
      <c r="R159" s="391"/>
      <c r="S159" s="391"/>
      <c r="T159" s="391"/>
      <c r="U159" s="391"/>
      <c r="V159" s="391"/>
      <c r="W159" s="391"/>
      <c r="X159" s="91"/>
      <c r="Y159" s="186"/>
      <c r="Z159" s="186"/>
      <c r="AA159" s="186"/>
      <c r="AB159" s="186"/>
      <c r="AC159" s="186"/>
      <c r="AD159" s="186"/>
      <c r="AE159" s="186"/>
      <c r="AF159" s="186"/>
      <c r="AG159" s="186"/>
      <c r="AH159" s="186"/>
      <c r="AI159" s="186"/>
      <c r="AJ159" s="186"/>
      <c r="AK159" s="186"/>
      <c r="AL159" s="186"/>
      <c r="AR159" s="94" t="s">
        <v>29</v>
      </c>
    </row>
    <row r="160" spans="3:64" ht="12" customHeight="1">
      <c r="D160" s="84" t="s">
        <v>30</v>
      </c>
      <c r="L160" s="391"/>
      <c r="M160" s="391"/>
      <c r="N160" s="391"/>
      <c r="O160" s="391"/>
      <c r="P160" s="391"/>
      <c r="Q160" s="391"/>
      <c r="R160" s="391"/>
      <c r="S160" s="391"/>
      <c r="T160" s="391"/>
      <c r="U160" s="391"/>
      <c r="V160" s="391"/>
      <c r="W160" s="391"/>
      <c r="X160" s="91"/>
      <c r="Y160" s="186"/>
      <c r="Z160" s="186"/>
      <c r="AA160" s="186"/>
      <c r="AB160" s="186"/>
      <c r="AC160" s="186"/>
      <c r="AD160" s="186"/>
      <c r="AE160" s="186"/>
      <c r="AF160" s="186"/>
      <c r="AG160" s="186"/>
      <c r="AH160" s="186"/>
      <c r="AI160" s="186"/>
      <c r="AJ160" s="186"/>
      <c r="AK160" s="186"/>
      <c r="AL160" s="186"/>
      <c r="AR160" s="84" t="s">
        <v>65</v>
      </c>
    </row>
    <row r="161" spans="4:60" ht="14.25" customHeight="1">
      <c r="L161" s="391"/>
      <c r="M161" s="391"/>
      <c r="N161" s="391"/>
      <c r="O161" s="391"/>
      <c r="P161" s="391"/>
      <c r="Q161" s="391"/>
      <c r="R161" s="391"/>
      <c r="S161" s="391"/>
      <c r="T161" s="391"/>
      <c r="U161" s="391"/>
      <c r="V161" s="391"/>
      <c r="W161" s="391"/>
      <c r="X161" s="91"/>
      <c r="Y161" s="186"/>
      <c r="Z161" s="186"/>
      <c r="AA161" s="186"/>
      <c r="AB161" s="186"/>
      <c r="AC161" s="186"/>
      <c r="AD161" s="186"/>
      <c r="AE161" s="186"/>
      <c r="AF161" s="186"/>
      <c r="AG161" s="186"/>
      <c r="AH161" s="186"/>
      <c r="AI161" s="186"/>
      <c r="AJ161" s="186"/>
      <c r="AK161" s="186"/>
      <c r="AL161" s="186"/>
    </row>
    <row r="162" spans="4:60" ht="12" customHeight="1">
      <c r="D162" s="34" t="s">
        <v>31</v>
      </c>
    </row>
    <row r="163" spans="4:60" ht="9.75" customHeight="1">
      <c r="D163" s="393" t="s">
        <v>66</v>
      </c>
      <c r="E163" s="394"/>
      <c r="F163" s="394"/>
      <c r="G163" s="394"/>
      <c r="H163" s="394"/>
      <c r="I163" s="394"/>
      <c r="J163" s="394"/>
      <c r="K163" s="394"/>
      <c r="L163" s="394"/>
      <c r="M163" s="394"/>
      <c r="N163" s="395"/>
      <c r="O163" s="399" t="s">
        <v>32</v>
      </c>
      <c r="P163" s="400"/>
      <c r="Q163" s="400"/>
      <c r="R163" s="400"/>
      <c r="S163" s="400"/>
      <c r="T163" s="400"/>
      <c r="U163" s="400"/>
      <c r="V163" s="400"/>
      <c r="W163" s="400"/>
      <c r="X163" s="400"/>
      <c r="Y163" s="400"/>
      <c r="Z163" s="400"/>
      <c r="AA163" s="400"/>
      <c r="AB163" s="400"/>
      <c r="AC163" s="400"/>
      <c r="AD163" s="401"/>
      <c r="AE163" s="405" t="s">
        <v>33</v>
      </c>
      <c r="AF163" s="406"/>
      <c r="AG163" s="406"/>
      <c r="AH163" s="406"/>
      <c r="AI163" s="406"/>
      <c r="AJ163" s="406"/>
      <c r="AK163" s="406"/>
      <c r="AL163" s="406"/>
      <c r="AM163" s="406"/>
      <c r="AN163" s="406"/>
      <c r="AO163" s="406"/>
      <c r="AP163" s="406"/>
      <c r="AQ163" s="406"/>
      <c r="AR163" s="406"/>
      <c r="AS163" s="406"/>
      <c r="AT163" s="407"/>
      <c r="AU163" s="409" t="s">
        <v>34</v>
      </c>
      <c r="AV163" s="410"/>
      <c r="AW163" s="410"/>
      <c r="AX163" s="410"/>
      <c r="AY163" s="410"/>
      <c r="AZ163" s="410"/>
      <c r="BA163" s="411"/>
      <c r="BB163" s="376" t="s">
        <v>76</v>
      </c>
      <c r="BC163" s="377"/>
      <c r="BD163" s="377"/>
      <c r="BE163" s="377"/>
      <c r="BF163" s="377"/>
      <c r="BG163" s="377"/>
      <c r="BH163" s="378"/>
    </row>
    <row r="164" spans="4:60" ht="9.75" customHeight="1">
      <c r="D164" s="396"/>
      <c r="E164" s="397"/>
      <c r="F164" s="397"/>
      <c r="G164" s="397"/>
      <c r="H164" s="397"/>
      <c r="I164" s="397"/>
      <c r="J164" s="397"/>
      <c r="K164" s="397"/>
      <c r="L164" s="397"/>
      <c r="M164" s="397"/>
      <c r="N164" s="398"/>
      <c r="O164" s="402"/>
      <c r="P164" s="403"/>
      <c r="Q164" s="403"/>
      <c r="R164" s="403"/>
      <c r="S164" s="403"/>
      <c r="T164" s="403"/>
      <c r="U164" s="403"/>
      <c r="V164" s="403"/>
      <c r="W164" s="403"/>
      <c r="X164" s="403"/>
      <c r="Y164" s="403"/>
      <c r="Z164" s="403"/>
      <c r="AA164" s="403"/>
      <c r="AB164" s="403"/>
      <c r="AC164" s="403"/>
      <c r="AD164" s="404"/>
      <c r="AE164" s="408"/>
      <c r="AF164" s="193"/>
      <c r="AG164" s="193"/>
      <c r="AH164" s="193"/>
      <c r="AI164" s="193"/>
      <c r="AJ164" s="193"/>
      <c r="AK164" s="193"/>
      <c r="AL164" s="193"/>
      <c r="AM164" s="193"/>
      <c r="AN164" s="193"/>
      <c r="AO164" s="193"/>
      <c r="AP164" s="193"/>
      <c r="AQ164" s="193"/>
      <c r="AR164" s="193"/>
      <c r="AS164" s="193"/>
      <c r="AT164" s="194"/>
      <c r="AU164" s="412"/>
      <c r="AV164" s="413"/>
      <c r="AW164" s="413"/>
      <c r="AX164" s="413"/>
      <c r="AY164" s="413"/>
      <c r="AZ164" s="413"/>
      <c r="BA164" s="414"/>
      <c r="BB164" s="379"/>
      <c r="BC164" s="380"/>
      <c r="BD164" s="380"/>
      <c r="BE164" s="380"/>
      <c r="BF164" s="380"/>
      <c r="BG164" s="380"/>
      <c r="BH164" s="381"/>
    </row>
    <row r="165" spans="4:60" ht="1.5" customHeight="1">
      <c r="D165" s="95"/>
      <c r="E165" s="96"/>
      <c r="F165" s="96"/>
      <c r="G165" s="96"/>
      <c r="H165" s="96"/>
      <c r="I165" s="96"/>
      <c r="J165" s="96"/>
      <c r="K165" s="96"/>
      <c r="L165" s="96"/>
      <c r="M165" s="96"/>
      <c r="N165" s="97"/>
      <c r="O165" s="96"/>
      <c r="P165" s="96"/>
      <c r="Q165" s="96"/>
      <c r="R165" s="96"/>
      <c r="S165" s="96"/>
      <c r="T165" s="96"/>
      <c r="U165" s="96"/>
      <c r="V165" s="96"/>
      <c r="W165" s="96"/>
      <c r="X165" s="96"/>
      <c r="Y165" s="96"/>
      <c r="Z165" s="96"/>
      <c r="AA165" s="96"/>
      <c r="AB165" s="96"/>
      <c r="AC165" s="96"/>
      <c r="AD165" s="97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98"/>
      <c r="AU165" s="99"/>
      <c r="AV165" s="99"/>
      <c r="AW165" s="99"/>
      <c r="AX165" s="99"/>
      <c r="AY165" s="100"/>
      <c r="AZ165" s="100"/>
      <c r="BA165" s="101" t="s">
        <v>1</v>
      </c>
      <c r="BB165" s="102"/>
      <c r="BC165" s="100"/>
      <c r="BD165" s="100"/>
      <c r="BE165" s="100"/>
      <c r="BF165" s="100"/>
      <c r="BG165" s="100"/>
      <c r="BH165" s="101" t="s">
        <v>1</v>
      </c>
    </row>
    <row r="166" spans="4:60" ht="9" customHeight="1">
      <c r="D166" s="382" t="s">
        <v>35</v>
      </c>
      <c r="E166" s="349"/>
      <c r="F166" s="349"/>
      <c r="G166" s="349"/>
      <c r="H166" s="349"/>
      <c r="I166" s="349"/>
      <c r="J166" s="349"/>
      <c r="K166" s="349"/>
      <c r="L166" s="349"/>
      <c r="M166" s="349"/>
      <c r="N166" s="383"/>
      <c r="O166" s="382" t="s">
        <v>36</v>
      </c>
      <c r="P166" s="349"/>
      <c r="Q166" s="349"/>
      <c r="R166" s="349"/>
      <c r="S166" s="349"/>
      <c r="T166" s="349"/>
      <c r="U166" s="349"/>
      <c r="V166" s="349"/>
      <c r="W166" s="349"/>
      <c r="X166" s="349"/>
      <c r="Y166" s="349"/>
      <c r="Z166" s="349"/>
      <c r="AA166" s="349"/>
      <c r="AB166" s="349"/>
      <c r="AC166" s="349"/>
      <c r="AD166" s="383"/>
      <c r="AE166" s="103" t="s">
        <v>81</v>
      </c>
      <c r="AF166" s="96"/>
      <c r="AG166" s="96"/>
      <c r="AH166" s="96"/>
      <c r="AI166" s="96"/>
      <c r="AJ166" s="96"/>
      <c r="AK166" s="96"/>
      <c r="AL166" s="96"/>
      <c r="AM166" s="104" t="s">
        <v>37</v>
      </c>
      <c r="AN166" s="104"/>
      <c r="AO166" s="104"/>
      <c r="AP166" s="104"/>
      <c r="AQ166" s="104"/>
      <c r="AR166" s="105"/>
      <c r="AS166" s="106"/>
      <c r="AT166" s="107"/>
      <c r="AU166" s="108"/>
      <c r="AV166" s="385" t="s">
        <v>67</v>
      </c>
      <c r="AW166" s="386"/>
      <c r="AX166" s="386"/>
      <c r="AY166" s="386"/>
      <c r="AZ166" s="386"/>
      <c r="BA166" s="257" t="s">
        <v>6</v>
      </c>
      <c r="BB166" s="109"/>
      <c r="BC166" s="106"/>
      <c r="BD166" s="110"/>
      <c r="BE166" s="111"/>
      <c r="BF166" s="111"/>
      <c r="BG166" s="111"/>
      <c r="BH166" s="257" t="s">
        <v>6</v>
      </c>
    </row>
    <row r="167" spans="4:60" ht="9" customHeight="1">
      <c r="D167" s="384"/>
      <c r="E167" s="349"/>
      <c r="F167" s="349"/>
      <c r="G167" s="349"/>
      <c r="H167" s="349"/>
      <c r="I167" s="349"/>
      <c r="J167" s="349"/>
      <c r="K167" s="349"/>
      <c r="L167" s="349"/>
      <c r="M167" s="349"/>
      <c r="N167" s="383"/>
      <c r="O167" s="384"/>
      <c r="P167" s="349"/>
      <c r="Q167" s="349"/>
      <c r="R167" s="349"/>
      <c r="S167" s="349"/>
      <c r="T167" s="349"/>
      <c r="U167" s="349"/>
      <c r="V167" s="349"/>
      <c r="W167" s="349"/>
      <c r="X167" s="349"/>
      <c r="Y167" s="349"/>
      <c r="Z167" s="349"/>
      <c r="AA167" s="349"/>
      <c r="AB167" s="349"/>
      <c r="AC167" s="349"/>
      <c r="AD167" s="383"/>
      <c r="AE167" s="103" t="s">
        <v>39</v>
      </c>
      <c r="AF167" s="96"/>
      <c r="AG167" s="96"/>
      <c r="AH167" s="96"/>
      <c r="AI167" s="96"/>
      <c r="AJ167" s="96"/>
      <c r="AK167" s="96"/>
      <c r="AL167" s="96"/>
      <c r="AM167" s="104" t="s">
        <v>38</v>
      </c>
      <c r="AN167" s="105"/>
      <c r="AO167" s="105"/>
      <c r="AP167" s="105"/>
      <c r="AQ167" s="105"/>
      <c r="AR167" s="105"/>
      <c r="AS167" s="106"/>
      <c r="AT167" s="107"/>
      <c r="AU167" s="108"/>
      <c r="AV167" s="386"/>
      <c r="AW167" s="386"/>
      <c r="AX167" s="386"/>
      <c r="AY167" s="386"/>
      <c r="AZ167" s="386"/>
      <c r="BA167" s="387"/>
      <c r="BB167" s="106"/>
      <c r="BC167" s="106"/>
      <c r="BD167" s="111"/>
      <c r="BE167" s="111"/>
      <c r="BF167" s="111"/>
      <c r="BG167" s="111"/>
      <c r="BH167" s="257"/>
    </row>
    <row r="168" spans="4:60" ht="2.25" customHeight="1">
      <c r="D168" s="112"/>
      <c r="E168" s="113"/>
      <c r="F168" s="113"/>
      <c r="G168" s="113"/>
      <c r="H168" s="113"/>
      <c r="I168" s="113"/>
      <c r="J168" s="113"/>
      <c r="K168" s="113"/>
      <c r="L168" s="113"/>
      <c r="M168" s="113"/>
      <c r="N168" s="114"/>
      <c r="O168" s="113"/>
      <c r="P168" s="113"/>
      <c r="Q168" s="113"/>
      <c r="R168" s="113"/>
      <c r="S168" s="113"/>
      <c r="T168" s="113"/>
      <c r="U168" s="113"/>
      <c r="V168" s="113"/>
      <c r="W168" s="113"/>
      <c r="X168" s="113"/>
      <c r="Y168" s="113"/>
      <c r="Z168" s="113"/>
      <c r="AA168" s="113"/>
      <c r="AB168" s="113"/>
      <c r="AC168" s="113"/>
      <c r="AD168" s="114"/>
      <c r="AE168" s="113"/>
      <c r="AF168" s="113"/>
      <c r="AG168" s="113"/>
      <c r="AH168" s="113"/>
      <c r="AI168" s="113"/>
      <c r="AJ168" s="113"/>
      <c r="AK168" s="113"/>
      <c r="AL168" s="113"/>
      <c r="AM168" s="113"/>
      <c r="AN168" s="113"/>
      <c r="AO168" s="113"/>
      <c r="AP168" s="113"/>
      <c r="AQ168" s="113"/>
      <c r="AR168" s="113"/>
      <c r="AS168" s="115"/>
      <c r="AT168" s="116"/>
      <c r="AU168" s="117"/>
      <c r="AV168" s="117"/>
      <c r="AW168" s="117"/>
      <c r="AX168" s="117"/>
      <c r="AY168" s="118"/>
      <c r="AZ168" s="118"/>
      <c r="BA168" s="119"/>
      <c r="BB168" s="118"/>
      <c r="BC168" s="118"/>
      <c r="BD168" s="118"/>
      <c r="BE168" s="118"/>
      <c r="BF168" s="118"/>
      <c r="BG168" s="118"/>
      <c r="BH168" s="388"/>
    </row>
    <row r="169" spans="4:60" ht="9" customHeight="1">
      <c r="D169" s="423" t="s">
        <v>68</v>
      </c>
      <c r="E169" s="424"/>
      <c r="F169" s="424"/>
      <c r="G169" s="424"/>
      <c r="H169" s="424"/>
      <c r="I169" s="424"/>
      <c r="J169" s="424"/>
      <c r="K169" s="424"/>
      <c r="L169" s="424"/>
      <c r="M169" s="424"/>
      <c r="N169" s="425"/>
      <c r="O169" s="423" t="s">
        <v>69</v>
      </c>
      <c r="P169" s="424"/>
      <c r="Q169" s="424"/>
      <c r="R169" s="424"/>
      <c r="S169" s="424"/>
      <c r="T169" s="424"/>
      <c r="U169" s="424"/>
      <c r="V169" s="424"/>
      <c r="W169" s="424"/>
      <c r="X169" s="424"/>
      <c r="Y169" s="424"/>
      <c r="Z169" s="424"/>
      <c r="AA169" s="424"/>
      <c r="AB169" s="424"/>
      <c r="AC169" s="424"/>
      <c r="AD169" s="425"/>
      <c r="AE169" s="120" t="s">
        <v>82</v>
      </c>
      <c r="AF169" s="121"/>
      <c r="AG169" s="121"/>
      <c r="AH169" s="121"/>
      <c r="AI169" s="121"/>
      <c r="AJ169" s="121"/>
      <c r="AK169" s="121"/>
      <c r="AL169" s="121"/>
      <c r="AM169" s="122" t="s">
        <v>37</v>
      </c>
      <c r="AN169" s="122"/>
      <c r="AO169" s="122"/>
      <c r="AP169" s="122"/>
      <c r="AQ169" s="122"/>
      <c r="AR169" s="123"/>
      <c r="AS169" s="124"/>
      <c r="AT169" s="125"/>
      <c r="AU169" s="124"/>
      <c r="AV169" s="429" t="s">
        <v>70</v>
      </c>
      <c r="AW169" s="430"/>
      <c r="AX169" s="430"/>
      <c r="AY169" s="430"/>
      <c r="AZ169" s="430"/>
      <c r="BA169" s="126"/>
      <c r="BB169" s="127"/>
      <c r="BC169" s="127"/>
      <c r="BD169" s="124"/>
      <c r="BE169" s="124"/>
      <c r="BF169" s="124"/>
      <c r="BG169" s="124"/>
      <c r="BH169" s="128"/>
    </row>
    <row r="170" spans="4:60" ht="11.25" customHeight="1">
      <c r="D170" s="426"/>
      <c r="E170" s="427"/>
      <c r="F170" s="427"/>
      <c r="G170" s="427"/>
      <c r="H170" s="427"/>
      <c r="I170" s="427"/>
      <c r="J170" s="427"/>
      <c r="K170" s="427"/>
      <c r="L170" s="427"/>
      <c r="M170" s="427"/>
      <c r="N170" s="428"/>
      <c r="O170" s="426"/>
      <c r="P170" s="427"/>
      <c r="Q170" s="427"/>
      <c r="R170" s="427"/>
      <c r="S170" s="427"/>
      <c r="T170" s="427"/>
      <c r="U170" s="427"/>
      <c r="V170" s="427"/>
      <c r="W170" s="427"/>
      <c r="X170" s="427"/>
      <c r="Y170" s="427"/>
      <c r="Z170" s="427"/>
      <c r="AA170" s="427"/>
      <c r="AB170" s="427"/>
      <c r="AC170" s="427"/>
      <c r="AD170" s="428"/>
      <c r="AE170" s="129" t="s">
        <v>39</v>
      </c>
      <c r="AF170" s="130"/>
      <c r="AG170" s="130"/>
      <c r="AH170" s="130"/>
      <c r="AI170" s="130"/>
      <c r="AJ170" s="130"/>
      <c r="AK170" s="130"/>
      <c r="AL170" s="130"/>
      <c r="AM170" s="131" t="s">
        <v>80</v>
      </c>
      <c r="AN170" s="132"/>
      <c r="AO170" s="132"/>
      <c r="AP170" s="132"/>
      <c r="AQ170" s="132"/>
      <c r="AR170" s="132"/>
      <c r="AS170" s="133"/>
      <c r="AT170" s="134"/>
      <c r="AU170" s="133"/>
      <c r="AV170" s="431"/>
      <c r="AW170" s="431"/>
      <c r="AX170" s="431"/>
      <c r="AY170" s="431"/>
      <c r="AZ170" s="431"/>
      <c r="BA170" s="134"/>
      <c r="BB170" s="135"/>
      <c r="BC170" s="135"/>
      <c r="BD170" s="133"/>
      <c r="BE170" s="133"/>
      <c r="BF170" s="136"/>
      <c r="BG170" s="133"/>
      <c r="BH170" s="137"/>
    </row>
    <row r="171" spans="4:60" ht="3" customHeight="1"/>
    <row r="172" spans="4:60" ht="10.5" customHeight="1">
      <c r="D172" s="34" t="s">
        <v>71</v>
      </c>
    </row>
    <row r="173" spans="4:60" ht="11.25" customHeight="1">
      <c r="D173" s="34"/>
      <c r="AM173" s="35"/>
    </row>
    <row r="174" spans="4:60" ht="8.1" customHeight="1"/>
    <row r="175" spans="4:60" ht="8.1" customHeight="1">
      <c r="AM175" s="35"/>
    </row>
    <row r="176" spans="4:60" ht="8.1" customHeight="1"/>
    <row r="177" ht="8.1" customHeight="1"/>
    <row r="178" ht="8.1" customHeight="1"/>
    <row r="179" ht="8.1" customHeight="1"/>
    <row r="180" ht="8.1" customHeight="1"/>
    <row r="181" ht="8.1" customHeight="1"/>
    <row r="182" ht="8.1" customHeight="1"/>
    <row r="183" ht="8.1" customHeight="1"/>
    <row r="184" ht="8.1" customHeight="1"/>
    <row r="185" ht="8.1" customHeight="1"/>
    <row r="186" ht="8.1" customHeight="1"/>
    <row r="187" ht="8.1" customHeight="1"/>
    <row r="188" ht="8.1" customHeight="1"/>
    <row r="189" ht="8.1" customHeight="1"/>
    <row r="190" ht="8.1" customHeight="1"/>
    <row r="191" ht="8.1" customHeight="1"/>
    <row r="192" ht="8.1" customHeight="1"/>
    <row r="193" ht="8.1" customHeight="1"/>
    <row r="194" ht="8.1" customHeight="1"/>
    <row r="195" ht="8.1" customHeight="1"/>
    <row r="196" ht="8.1" customHeight="1"/>
    <row r="197" ht="8.1" customHeight="1"/>
    <row r="198" ht="8.1" customHeight="1"/>
    <row r="199" ht="8.1" customHeight="1"/>
    <row r="200" ht="8.1" customHeight="1"/>
    <row r="201" ht="8.1" customHeight="1"/>
    <row r="202" ht="8.1" customHeight="1"/>
    <row r="203" ht="8.1" customHeight="1"/>
    <row r="204" ht="8.1" customHeight="1"/>
    <row r="205" ht="8.1" customHeight="1"/>
    <row r="206" ht="8.1" customHeight="1"/>
    <row r="207" ht="8.1" customHeight="1"/>
    <row r="208" ht="8.1" customHeight="1"/>
    <row r="209" spans="65:65" ht="8.1" customHeight="1"/>
    <row r="210" spans="65:65" ht="8.1" customHeight="1"/>
    <row r="211" spans="65:65" ht="8.1" customHeight="1"/>
    <row r="212" spans="65:65" ht="8.1" customHeight="1"/>
    <row r="213" spans="65:65" ht="8.1" customHeight="1"/>
    <row r="214" spans="65:65" ht="8.1" customHeight="1"/>
    <row r="215" spans="65:65" ht="8.1" customHeight="1"/>
    <row r="216" spans="65:65" ht="8.1" customHeight="1"/>
    <row r="217" spans="65:65" ht="8.1" customHeight="1"/>
    <row r="218" spans="65:65" ht="8.1" customHeight="1"/>
    <row r="219" spans="65:65" ht="8.1" customHeight="1"/>
    <row r="220" spans="65:65" ht="8.1" customHeight="1"/>
    <row r="221" spans="65:65" ht="8.1" customHeight="1"/>
    <row r="222" spans="65:65" ht="8.1" customHeight="1">
      <c r="BM222" s="36"/>
    </row>
    <row r="223" spans="65:65" ht="8.1" customHeight="1">
      <c r="BM223" s="36"/>
    </row>
    <row r="224" spans="65:65" ht="8.1" customHeight="1"/>
    <row r="225" spans="65:65" ht="8.1" customHeight="1"/>
    <row r="226" spans="65:65" ht="8.1" customHeight="1"/>
    <row r="227" spans="65:65" ht="8.1" customHeight="1"/>
    <row r="228" spans="65:65" ht="8.1" customHeight="1"/>
    <row r="229" spans="65:65" ht="8.1" customHeight="1"/>
    <row r="230" spans="65:65" ht="8.1" customHeight="1"/>
    <row r="231" spans="65:65" ht="8.1" customHeight="1"/>
    <row r="232" spans="65:65" ht="8.1" customHeight="1"/>
    <row r="233" spans="65:65" ht="8.1" customHeight="1"/>
    <row r="234" spans="65:65" ht="8.1" customHeight="1"/>
    <row r="235" spans="65:65" ht="8.1" customHeight="1"/>
    <row r="236" spans="65:65" ht="8.1" customHeight="1"/>
    <row r="237" spans="65:65" ht="8.1" customHeight="1"/>
    <row r="238" spans="65:65" ht="8.1" customHeight="1">
      <c r="BM238" s="36"/>
    </row>
    <row r="239" spans="65:65" ht="8.1" customHeight="1"/>
    <row r="240" spans="65:65" ht="8.1" customHeight="1"/>
    <row r="241" ht="8.1" customHeight="1"/>
    <row r="242" ht="8.1" customHeight="1"/>
    <row r="243" ht="8.1" customHeight="1"/>
    <row r="244" ht="8.1" customHeight="1"/>
    <row r="245" ht="8.1" customHeight="1"/>
    <row r="246" ht="8.1" customHeight="1"/>
    <row r="247" ht="8.1" customHeight="1"/>
    <row r="248" ht="8.1" customHeight="1"/>
    <row r="249" ht="8.1" customHeight="1"/>
    <row r="250" ht="8.1" customHeight="1"/>
    <row r="251" ht="8.1" customHeight="1"/>
    <row r="252" ht="8.1" customHeight="1"/>
    <row r="253" ht="8.1" customHeight="1"/>
    <row r="254" ht="8.1" customHeight="1"/>
    <row r="255" ht="8.1" customHeight="1"/>
    <row r="256" ht="8.1" customHeight="1"/>
    <row r="257" ht="8.1" customHeight="1"/>
    <row r="258" ht="8.1" customHeight="1"/>
    <row r="259" ht="8.1" customHeight="1"/>
    <row r="260" ht="8.1" customHeight="1"/>
    <row r="261" ht="8.1" customHeight="1"/>
    <row r="262" ht="8.1" customHeight="1"/>
    <row r="263" ht="8.1" customHeight="1"/>
    <row r="264" ht="8.1" customHeight="1"/>
    <row r="265" ht="8.1" customHeight="1"/>
    <row r="266" ht="8.1" customHeight="1"/>
    <row r="267" ht="8.1" customHeight="1"/>
    <row r="268" ht="8.1" customHeight="1"/>
    <row r="269" ht="8.1" customHeight="1"/>
    <row r="270" ht="8.1" customHeight="1"/>
    <row r="271" ht="8.1" customHeight="1"/>
    <row r="272" ht="8.1" customHeight="1"/>
    <row r="273" ht="8.1" customHeight="1"/>
    <row r="274" ht="8.1" customHeight="1"/>
    <row r="275" ht="8.1" customHeight="1"/>
    <row r="276" ht="8.1" customHeight="1"/>
    <row r="277" ht="8.1" customHeight="1"/>
    <row r="278" ht="8.1" customHeight="1"/>
    <row r="279" ht="8.1" customHeight="1"/>
    <row r="280" ht="8.1" customHeight="1"/>
    <row r="281" ht="8.1" customHeight="1"/>
    <row r="282" ht="8.1" customHeight="1"/>
    <row r="283" ht="8.1" customHeight="1"/>
    <row r="284" ht="8.1" customHeight="1"/>
    <row r="285" ht="8.1" customHeight="1"/>
    <row r="286" ht="8.1" customHeight="1"/>
    <row r="287" ht="8.1" customHeight="1"/>
    <row r="288" ht="8.1" customHeight="1"/>
    <row r="289" ht="8.1" customHeight="1"/>
    <row r="290" ht="8.1" customHeight="1"/>
    <row r="291" ht="8.1" customHeight="1"/>
    <row r="292" ht="8.1" customHeight="1"/>
    <row r="293" ht="8.1" customHeight="1"/>
    <row r="294" ht="8.1" customHeight="1"/>
    <row r="295" ht="8.1" customHeight="1"/>
    <row r="296" ht="8.1" customHeight="1"/>
    <row r="297" ht="8.1" customHeight="1"/>
    <row r="298" ht="8.1" customHeight="1"/>
    <row r="299" ht="8.1" customHeight="1"/>
    <row r="300" ht="8.1" customHeight="1"/>
    <row r="301" ht="8.1" customHeight="1"/>
    <row r="302" ht="8.1" customHeight="1"/>
    <row r="303" ht="8.1" customHeight="1"/>
    <row r="304" ht="8.1" customHeight="1"/>
    <row r="305" ht="8.1" customHeight="1"/>
    <row r="306" ht="8.1" customHeight="1"/>
    <row r="307" ht="8.1" customHeight="1"/>
    <row r="308" ht="8.1" customHeight="1"/>
    <row r="309" ht="8.1" customHeight="1"/>
    <row r="310" ht="8.1" customHeight="1"/>
    <row r="311" ht="8.1" customHeight="1"/>
    <row r="312" ht="8.1" customHeight="1"/>
    <row r="313" ht="8.1" customHeight="1"/>
    <row r="314" ht="8.1" customHeight="1"/>
    <row r="315" ht="8.1" customHeight="1"/>
    <row r="316" ht="8.1" customHeight="1"/>
    <row r="317" ht="8.1" customHeight="1"/>
    <row r="318" ht="8.1" customHeight="1"/>
    <row r="319" ht="8.1" customHeight="1"/>
    <row r="320" ht="8.1" customHeight="1"/>
    <row r="321" ht="8.1" customHeight="1"/>
    <row r="322" ht="8.1" customHeight="1"/>
    <row r="323" ht="8.1" customHeight="1"/>
    <row r="324" ht="8.1" customHeight="1"/>
    <row r="325" ht="8.1" customHeight="1"/>
    <row r="326" ht="8.1" customHeight="1"/>
    <row r="327" ht="8.1" customHeight="1"/>
    <row r="328" ht="8.1" customHeight="1"/>
    <row r="329" ht="8.1" customHeight="1"/>
    <row r="330" ht="8.1" customHeight="1"/>
    <row r="331" ht="8.1" customHeight="1"/>
    <row r="332" ht="8.1" customHeight="1"/>
    <row r="333" ht="8.1" customHeight="1"/>
    <row r="334" ht="8.1" customHeight="1"/>
    <row r="335" ht="8.1" customHeight="1"/>
    <row r="336" ht="8.1" customHeight="1"/>
    <row r="337" ht="8.1" customHeight="1"/>
    <row r="338" ht="8.1" customHeight="1"/>
    <row r="339" ht="8.1" customHeight="1"/>
    <row r="340" ht="8.1" customHeight="1"/>
    <row r="341" ht="8.1" customHeight="1"/>
    <row r="342" ht="8.1" customHeight="1"/>
    <row r="343" ht="8.1" customHeight="1"/>
    <row r="344" ht="8.1" customHeight="1"/>
    <row r="345" ht="8.1" customHeight="1"/>
    <row r="346" ht="8.1" customHeight="1"/>
    <row r="347" ht="8.1" customHeight="1"/>
    <row r="348" ht="8.1" customHeight="1"/>
    <row r="349" ht="8.1" customHeight="1"/>
    <row r="350" ht="8.1" customHeight="1"/>
    <row r="351" ht="8.1" customHeight="1"/>
    <row r="352" ht="8.1" customHeight="1"/>
    <row r="353" ht="8.1" customHeight="1"/>
    <row r="354" ht="8.1" customHeight="1"/>
    <row r="355" ht="8.1" customHeight="1"/>
    <row r="356" ht="8.1" customHeight="1"/>
    <row r="357" ht="8.1" customHeight="1"/>
    <row r="358" ht="8.1" customHeight="1"/>
    <row r="359" ht="8.1" customHeight="1"/>
    <row r="360" ht="8.1" customHeight="1"/>
    <row r="361" ht="8.1" customHeight="1"/>
    <row r="362" ht="8.1" customHeight="1"/>
    <row r="363" ht="8.1" customHeight="1"/>
    <row r="364" ht="8.1" customHeight="1"/>
    <row r="365" ht="8.1" customHeight="1"/>
    <row r="366" ht="8.1" customHeight="1"/>
    <row r="367" ht="8.1" customHeight="1"/>
    <row r="368" ht="8.1" customHeight="1"/>
    <row r="369" ht="8.1" customHeight="1"/>
    <row r="370" ht="8.1" customHeight="1"/>
    <row r="371" ht="8.1" customHeight="1"/>
    <row r="372" ht="8.1" customHeight="1"/>
    <row r="373" ht="8.1" customHeight="1"/>
    <row r="374" ht="8.1" customHeight="1"/>
    <row r="375" ht="8.1" customHeight="1"/>
    <row r="376" ht="8.1" customHeight="1"/>
    <row r="377" ht="8.1" customHeight="1"/>
    <row r="378" ht="8.1" customHeight="1"/>
    <row r="379" ht="8.1" customHeight="1"/>
    <row r="380" ht="8.1" customHeight="1"/>
    <row r="381" ht="8.1" customHeight="1"/>
    <row r="382" ht="8.1" customHeight="1"/>
    <row r="383" ht="8.1" customHeight="1"/>
  </sheetData>
  <sheetProtection algorithmName="SHA-512" hashValue="G/8/yQD98HsxhCsFonTTJoEc9swGfV0zlQfp0PQPwCZ1dTqKQEqegu6QuRw7v2BTA3M1RR8SaJ0XFz7v6QefFA==" saltValue="t0j+EPlWxjYGG0LtVq+Aug==" spinCount="100000" sheet="1" formatCells="0" selectLockedCells="1"/>
  <mergeCells count="309">
    <mergeCell ref="C7:I10"/>
    <mergeCell ref="AX7:AY10"/>
    <mergeCell ref="AZ7:BI10"/>
    <mergeCell ref="J7:AW10"/>
    <mergeCell ref="AE2:BI2"/>
    <mergeCell ref="X2:AD2"/>
    <mergeCell ref="AD126:AD128"/>
    <mergeCell ref="AX110:BA114"/>
    <mergeCell ref="BD110:BH114"/>
    <mergeCell ref="BB110:BB114"/>
    <mergeCell ref="AE105:AG109"/>
    <mergeCell ref="BB105:BB109"/>
    <mergeCell ref="S126:AC128"/>
    <mergeCell ref="AH65:AM66"/>
    <mergeCell ref="AH85:AM86"/>
    <mergeCell ref="AQ85:AV86"/>
    <mergeCell ref="AH75:AM76"/>
    <mergeCell ref="AQ75:AV76"/>
    <mergeCell ref="AQ65:AV66"/>
    <mergeCell ref="BI105:BI109"/>
    <mergeCell ref="BC90:BH94"/>
    <mergeCell ref="BI90:BI94"/>
    <mergeCell ref="BI95:BI99"/>
    <mergeCell ref="P70:AD74"/>
    <mergeCell ref="S129:AC131"/>
    <mergeCell ref="AW95:BA99"/>
    <mergeCell ref="AF126:AI128"/>
    <mergeCell ref="AM128:BD130"/>
    <mergeCell ref="AH100:AM101"/>
    <mergeCell ref="AQ100:AV101"/>
    <mergeCell ref="AH102:AM104"/>
    <mergeCell ref="AQ102:AV104"/>
    <mergeCell ref="AN95:AP99"/>
    <mergeCell ref="AN100:AP104"/>
    <mergeCell ref="AH97:AM99"/>
    <mergeCell ref="AQ97:AV99"/>
    <mergeCell ref="BC95:BH99"/>
    <mergeCell ref="BC100:BH104"/>
    <mergeCell ref="AW100:BA104"/>
    <mergeCell ref="AW105:BA109"/>
    <mergeCell ref="P105:AD109"/>
    <mergeCell ref="C90:O94"/>
    <mergeCell ref="P90:AD94"/>
    <mergeCell ref="BI100:BI104"/>
    <mergeCell ref="BB100:BB104"/>
    <mergeCell ref="AE85:AG89"/>
    <mergeCell ref="AE90:AG94"/>
    <mergeCell ref="AH82:AM84"/>
    <mergeCell ref="AH77:AM79"/>
    <mergeCell ref="AQ77:AV79"/>
    <mergeCell ref="AH80:AM81"/>
    <mergeCell ref="AQ80:AV81"/>
    <mergeCell ref="AN85:AP89"/>
    <mergeCell ref="BC75:BH79"/>
    <mergeCell ref="BC80:BH84"/>
    <mergeCell ref="C100:O104"/>
    <mergeCell ref="P100:AD104"/>
    <mergeCell ref="AE100:AG104"/>
    <mergeCell ref="AN75:AP79"/>
    <mergeCell ref="AN80:AP84"/>
    <mergeCell ref="C85:O89"/>
    <mergeCell ref="P85:AD89"/>
    <mergeCell ref="C40:O44"/>
    <mergeCell ref="C45:O49"/>
    <mergeCell ref="C50:O54"/>
    <mergeCell ref="C55:O59"/>
    <mergeCell ref="P60:AD64"/>
    <mergeCell ref="P75:AD79"/>
    <mergeCell ref="P80:AD84"/>
    <mergeCell ref="P40:AD44"/>
    <mergeCell ref="P45:AD49"/>
    <mergeCell ref="P50:AD54"/>
    <mergeCell ref="P55:AD59"/>
    <mergeCell ref="C60:O64"/>
    <mergeCell ref="C65:O69"/>
    <mergeCell ref="C70:O74"/>
    <mergeCell ref="C75:O79"/>
    <mergeCell ref="C80:O84"/>
    <mergeCell ref="AQ60:AV61"/>
    <mergeCell ref="AH62:AM64"/>
    <mergeCell ref="AQ62:AV64"/>
    <mergeCell ref="BI70:BI74"/>
    <mergeCell ref="BI75:BI79"/>
    <mergeCell ref="BI80:BI84"/>
    <mergeCell ref="AN50:AP54"/>
    <mergeCell ref="AE55:AG59"/>
    <mergeCell ref="AE60:AG64"/>
    <mergeCell ref="AE65:AG69"/>
    <mergeCell ref="AH52:AM54"/>
    <mergeCell ref="AQ72:AV74"/>
    <mergeCell ref="AQ52:AV54"/>
    <mergeCell ref="AH55:AM56"/>
    <mergeCell ref="AQ55:AV56"/>
    <mergeCell ref="AQ82:AV84"/>
    <mergeCell ref="AW45:BA49"/>
    <mergeCell ref="AW50:BA54"/>
    <mergeCell ref="AN70:AP74"/>
    <mergeCell ref="BI40:BI44"/>
    <mergeCell ref="BI45:BI49"/>
    <mergeCell ref="BI50:BI54"/>
    <mergeCell ref="C95:O99"/>
    <mergeCell ref="P95:AD99"/>
    <mergeCell ref="AE95:AG99"/>
    <mergeCell ref="BB95:BB99"/>
    <mergeCell ref="AH90:AM91"/>
    <mergeCell ref="AQ90:AV91"/>
    <mergeCell ref="AH92:AM94"/>
    <mergeCell ref="AQ92:AV94"/>
    <mergeCell ref="AH95:AM96"/>
    <mergeCell ref="AQ95:AV96"/>
    <mergeCell ref="AN90:AP94"/>
    <mergeCell ref="AH87:AM89"/>
    <mergeCell ref="AQ87:AV89"/>
    <mergeCell ref="AN55:AP59"/>
    <mergeCell ref="AN60:AP64"/>
    <mergeCell ref="AN65:AP69"/>
    <mergeCell ref="P65:AD69"/>
    <mergeCell ref="AH60:AM61"/>
    <mergeCell ref="D169:N170"/>
    <mergeCell ref="O169:AD170"/>
    <mergeCell ref="AV169:AZ170"/>
    <mergeCell ref="C144:O147"/>
    <mergeCell ref="AF144:AI147"/>
    <mergeCell ref="C132:O134"/>
    <mergeCell ref="AF132:AI134"/>
    <mergeCell ref="AL133:BG134"/>
    <mergeCell ref="C135:O137"/>
    <mergeCell ref="AF135:AI137"/>
    <mergeCell ref="AL135:BG139"/>
    <mergeCell ref="C138:O140"/>
    <mergeCell ref="AF138:AI140"/>
    <mergeCell ref="W132:AC134"/>
    <mergeCell ref="P132:V133"/>
    <mergeCell ref="W138:AC140"/>
    <mergeCell ref="P138:V139"/>
    <mergeCell ref="W141:AC143"/>
    <mergeCell ref="AN144:BF146"/>
    <mergeCell ref="F152:L153"/>
    <mergeCell ref="M152:Y153"/>
    <mergeCell ref="Z152:AK153"/>
    <mergeCell ref="E154:K155"/>
    <mergeCell ref="O154:X155"/>
    <mergeCell ref="C141:O143"/>
    <mergeCell ref="AF141:AI143"/>
    <mergeCell ref="W145:AC147"/>
    <mergeCell ref="BB163:BH164"/>
    <mergeCell ref="D166:N167"/>
    <mergeCell ref="O166:AD167"/>
    <mergeCell ref="AV166:AZ167"/>
    <mergeCell ref="BA166:BA167"/>
    <mergeCell ref="BH166:BH168"/>
    <mergeCell ref="L156:W161"/>
    <mergeCell ref="Y157:AL161"/>
    <mergeCell ref="D163:N164"/>
    <mergeCell ref="O163:AD164"/>
    <mergeCell ref="AE163:AT164"/>
    <mergeCell ref="AU163:BA164"/>
    <mergeCell ref="C148:AC149"/>
    <mergeCell ref="D152:E153"/>
    <mergeCell ref="P144:AB144"/>
    <mergeCell ref="BI116:BI117"/>
    <mergeCell ref="AH105:AM106"/>
    <mergeCell ref="AQ105:AV106"/>
    <mergeCell ref="AH107:AM109"/>
    <mergeCell ref="AQ107:AV109"/>
    <mergeCell ref="AW110:AW111"/>
    <mergeCell ref="BC110:BC111"/>
    <mergeCell ref="D111:AU113"/>
    <mergeCell ref="BC105:BH109"/>
    <mergeCell ref="AN105:AP109"/>
    <mergeCell ref="AR116:AS117"/>
    <mergeCell ref="BA116:BB117"/>
    <mergeCell ref="AT116:AX120"/>
    <mergeCell ref="BC116:BH120"/>
    <mergeCell ref="D117:AM119"/>
    <mergeCell ref="BI110:BI114"/>
    <mergeCell ref="C105:O109"/>
    <mergeCell ref="BC40:BH44"/>
    <mergeCell ref="C129:O131"/>
    <mergeCell ref="AF129:AI131"/>
    <mergeCell ref="AP116:AQ120"/>
    <mergeCell ref="AY116:AY117"/>
    <mergeCell ref="AZ116:AZ120"/>
    <mergeCell ref="C122:AA125"/>
    <mergeCell ref="C126:O128"/>
    <mergeCell ref="P126:R127"/>
    <mergeCell ref="BB50:BB54"/>
    <mergeCell ref="AH67:AM69"/>
    <mergeCell ref="BC45:BH49"/>
    <mergeCell ref="BC50:BH54"/>
    <mergeCell ref="BC55:BH59"/>
    <mergeCell ref="BC60:BH64"/>
    <mergeCell ref="AE80:AG84"/>
    <mergeCell ref="AE40:AG44"/>
    <mergeCell ref="AN40:AP44"/>
    <mergeCell ref="AE50:AG54"/>
    <mergeCell ref="BB40:BB44"/>
    <mergeCell ref="BB45:BB49"/>
    <mergeCell ref="AE70:AG74"/>
    <mergeCell ref="AE75:AG79"/>
    <mergeCell ref="AW40:BA44"/>
    <mergeCell ref="AQ21:AU21"/>
    <mergeCell ref="AX21:BA21"/>
    <mergeCell ref="BD21:BH21"/>
    <mergeCell ref="AN30:AP34"/>
    <mergeCell ref="AN35:AP39"/>
    <mergeCell ref="AP20:AP22"/>
    <mergeCell ref="AE45:AG49"/>
    <mergeCell ref="AN45:AP49"/>
    <mergeCell ref="BJ21:BK114"/>
    <mergeCell ref="AC25:BI25"/>
    <mergeCell ref="P27:AD29"/>
    <mergeCell ref="AE27:AV29"/>
    <mergeCell ref="AW27:BB29"/>
    <mergeCell ref="BC27:BI29"/>
    <mergeCell ref="AH30:AM31"/>
    <mergeCell ref="AQ30:AV31"/>
    <mergeCell ref="AH37:AM39"/>
    <mergeCell ref="AQ37:AV39"/>
    <mergeCell ref="AH40:AM41"/>
    <mergeCell ref="AQ40:AV41"/>
    <mergeCell ref="AH42:AM44"/>
    <mergeCell ref="AQ42:AV44"/>
    <mergeCell ref="AH32:AM34"/>
    <mergeCell ref="AQ32:AV34"/>
    <mergeCell ref="BI30:BI34"/>
    <mergeCell ref="C27:O29"/>
    <mergeCell ref="AH35:AM36"/>
    <mergeCell ref="AQ35:AV36"/>
    <mergeCell ref="BB35:BB39"/>
    <mergeCell ref="BI35:BI39"/>
    <mergeCell ref="BC35:BH39"/>
    <mergeCell ref="AE30:AG34"/>
    <mergeCell ref="AE35:AG39"/>
    <mergeCell ref="AW30:BA34"/>
    <mergeCell ref="BC30:BH34"/>
    <mergeCell ref="AW35:BA39"/>
    <mergeCell ref="BB30:BB34"/>
    <mergeCell ref="P30:AD34"/>
    <mergeCell ref="P35:AD39"/>
    <mergeCell ref="C30:O34"/>
    <mergeCell ref="C35:O39"/>
    <mergeCell ref="S135:AC137"/>
    <mergeCell ref="A12:A109"/>
    <mergeCell ref="C12:BB14"/>
    <mergeCell ref="D15:AN23"/>
    <mergeCell ref="AP15:AV19"/>
    <mergeCell ref="AW15:BB19"/>
    <mergeCell ref="BC15:BI19"/>
    <mergeCell ref="AV20:AV21"/>
    <mergeCell ref="AW20:AW21"/>
    <mergeCell ref="BB20:BB21"/>
    <mergeCell ref="BC20:BC21"/>
    <mergeCell ref="BI20:BI21"/>
    <mergeCell ref="AH57:AM59"/>
    <mergeCell ref="AQ57:AV59"/>
    <mergeCell ref="AH45:AM46"/>
    <mergeCell ref="AQ45:AV46"/>
    <mergeCell ref="AH47:AM49"/>
    <mergeCell ref="AQ47:AV49"/>
    <mergeCell ref="AH50:AM51"/>
    <mergeCell ref="AQ50:AV51"/>
    <mergeCell ref="AQ67:AV69"/>
    <mergeCell ref="AH70:AM71"/>
    <mergeCell ref="AQ70:AV71"/>
    <mergeCell ref="AH72:AM74"/>
    <mergeCell ref="BN15:BV19"/>
    <mergeCell ref="BN20:BV22"/>
    <mergeCell ref="BN27:BV29"/>
    <mergeCell ref="BN30:BV34"/>
    <mergeCell ref="BN35:BV39"/>
    <mergeCell ref="BN40:BV44"/>
    <mergeCell ref="BN45:BV49"/>
    <mergeCell ref="BN50:BV54"/>
    <mergeCell ref="BN55:BV59"/>
    <mergeCell ref="BM21:BM109"/>
    <mergeCell ref="AW85:BA89"/>
    <mergeCell ref="AW90:BA94"/>
    <mergeCell ref="AW55:BA59"/>
    <mergeCell ref="AW60:BA64"/>
    <mergeCell ref="AW65:BA69"/>
    <mergeCell ref="BC65:BH69"/>
    <mergeCell ref="BC70:BH74"/>
    <mergeCell ref="AW70:BA74"/>
    <mergeCell ref="AW75:BA79"/>
    <mergeCell ref="AW80:BA84"/>
    <mergeCell ref="BI85:BI89"/>
    <mergeCell ref="BB80:BB84"/>
    <mergeCell ref="BB85:BB89"/>
    <mergeCell ref="BB90:BB94"/>
    <mergeCell ref="BI55:BI59"/>
    <mergeCell ref="BI60:BI64"/>
    <mergeCell ref="BI65:BI69"/>
    <mergeCell ref="BB55:BB59"/>
    <mergeCell ref="BB60:BB64"/>
    <mergeCell ref="BB65:BB69"/>
    <mergeCell ref="BC85:BH89"/>
    <mergeCell ref="BB70:BB74"/>
    <mergeCell ref="BB75:BB79"/>
    <mergeCell ref="BN105:BV109"/>
    <mergeCell ref="BN60:BV64"/>
    <mergeCell ref="BN65:BV69"/>
    <mergeCell ref="BN70:BV74"/>
    <mergeCell ref="BN75:BV79"/>
    <mergeCell ref="BN80:BV84"/>
    <mergeCell ref="BN85:BV89"/>
    <mergeCell ref="BN90:BV94"/>
    <mergeCell ref="BN95:BV99"/>
    <mergeCell ref="BN100:BV104"/>
  </mergeCells>
  <phoneticPr fontId="10"/>
  <pageMargins left="0.55118110236220474" right="0.15748031496062992" top="0.39370078740157483" bottom="0.19685039370078741" header="0.51181102362204722" footer="0.11811023622047245"/>
  <pageSetup paperSize="9" scale="78" orientation="portrait" blackAndWhite="1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60" r:id="rId4" name="Check Box 4">
              <controlPr defaultSize="0" autoFill="0" autoLine="0" autoPict="0">
                <anchor moveWithCells="1">
                  <from>
                    <xdr:col>30</xdr:col>
                    <xdr:colOff>28575</xdr:colOff>
                    <xdr:row>28</xdr:row>
                    <xdr:rowOff>66675</xdr:rowOff>
                  </from>
                  <to>
                    <xdr:col>34</xdr:col>
                    <xdr:colOff>9525</xdr:colOff>
                    <xdr:row>31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9" r:id="rId5" name="Check Box 13">
              <controlPr defaultSize="0" autoFill="0" autoLine="0" autoPict="0">
                <anchor moveWithCells="1">
                  <from>
                    <xdr:col>30</xdr:col>
                    <xdr:colOff>28575</xdr:colOff>
                    <xdr:row>31</xdr:row>
                    <xdr:rowOff>0</xdr:rowOff>
                  </from>
                  <to>
                    <xdr:col>34</xdr:col>
                    <xdr:colOff>9525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1" r:id="rId6" name="Check Box 15">
              <controlPr defaultSize="0" autoFill="0" autoLine="0" autoPict="0">
                <anchor moveWithCells="1">
                  <from>
                    <xdr:col>38</xdr:col>
                    <xdr:colOff>142875</xdr:colOff>
                    <xdr:row>28</xdr:row>
                    <xdr:rowOff>66675</xdr:rowOff>
                  </from>
                  <to>
                    <xdr:col>42</xdr:col>
                    <xdr:colOff>104775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2" r:id="rId7" name="Check Box 16">
              <controlPr defaultSize="0" autoFill="0" autoLine="0" autoPict="0">
                <anchor moveWithCells="1">
                  <from>
                    <xdr:col>38</xdr:col>
                    <xdr:colOff>142875</xdr:colOff>
                    <xdr:row>31</xdr:row>
                    <xdr:rowOff>0</xdr:rowOff>
                  </from>
                  <to>
                    <xdr:col>42</xdr:col>
                    <xdr:colOff>104775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5" r:id="rId8" name="Check Box 29">
              <controlPr defaultSize="0" autoFill="0" autoLine="0" autoPict="0">
                <anchor moveWithCells="1">
                  <from>
                    <xdr:col>30</xdr:col>
                    <xdr:colOff>28575</xdr:colOff>
                    <xdr:row>48</xdr:row>
                    <xdr:rowOff>0</xdr:rowOff>
                  </from>
                  <to>
                    <xdr:col>34</xdr:col>
                    <xdr:colOff>9525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6" r:id="rId9" name="Check Box 30">
              <controlPr defaultSize="0" autoFill="0" autoLine="0" autoPict="0">
                <anchor moveWithCells="1">
                  <from>
                    <xdr:col>30</xdr:col>
                    <xdr:colOff>28575</xdr:colOff>
                    <xdr:row>50</xdr:row>
                    <xdr:rowOff>95250</xdr:rowOff>
                  </from>
                  <to>
                    <xdr:col>34</xdr:col>
                    <xdr:colOff>9525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7" r:id="rId10" name="Check Box 31">
              <controlPr defaultSize="0" autoFill="0" autoLine="0" autoPict="0">
                <anchor moveWithCells="1">
                  <from>
                    <xdr:col>38</xdr:col>
                    <xdr:colOff>142875</xdr:colOff>
                    <xdr:row>48</xdr:row>
                    <xdr:rowOff>0</xdr:rowOff>
                  </from>
                  <to>
                    <xdr:col>42</xdr:col>
                    <xdr:colOff>104775</xdr:colOff>
                    <xdr:row>51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8" r:id="rId11" name="Check Box 32">
              <controlPr defaultSize="0" autoFill="0" autoLine="0" autoPict="0">
                <anchor moveWithCells="1">
                  <from>
                    <xdr:col>38</xdr:col>
                    <xdr:colOff>142875</xdr:colOff>
                    <xdr:row>50</xdr:row>
                    <xdr:rowOff>95250</xdr:rowOff>
                  </from>
                  <to>
                    <xdr:col>42</xdr:col>
                    <xdr:colOff>104775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9" r:id="rId12" name="Check Box 33">
              <controlPr defaultSize="0" autoFill="0" autoLine="0" autoPict="0">
                <anchor moveWithCells="1">
                  <from>
                    <xdr:col>30</xdr:col>
                    <xdr:colOff>28575</xdr:colOff>
                    <xdr:row>53</xdr:row>
                    <xdr:rowOff>9525</xdr:rowOff>
                  </from>
                  <to>
                    <xdr:col>34</xdr:col>
                    <xdr:colOff>9525</xdr:colOff>
                    <xdr:row>56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0" r:id="rId13" name="Check Box 34">
              <controlPr defaultSize="0" autoFill="0" autoLine="0" autoPict="0">
                <anchor moveWithCells="1">
                  <from>
                    <xdr:col>30</xdr:col>
                    <xdr:colOff>28575</xdr:colOff>
                    <xdr:row>55</xdr:row>
                    <xdr:rowOff>104775</xdr:rowOff>
                  </from>
                  <to>
                    <xdr:col>34</xdr:col>
                    <xdr:colOff>9525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1" r:id="rId14" name="Check Box 35">
              <controlPr defaultSize="0" autoFill="0" autoLine="0" autoPict="0">
                <anchor moveWithCells="1">
                  <from>
                    <xdr:col>38</xdr:col>
                    <xdr:colOff>142875</xdr:colOff>
                    <xdr:row>53</xdr:row>
                    <xdr:rowOff>0</xdr:rowOff>
                  </from>
                  <to>
                    <xdr:col>42</xdr:col>
                    <xdr:colOff>104775</xdr:colOff>
                    <xdr:row>56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2" r:id="rId15" name="Check Box 36">
              <controlPr defaultSize="0" autoFill="0" autoLine="0" autoPict="0">
                <anchor moveWithCells="1">
                  <from>
                    <xdr:col>38</xdr:col>
                    <xdr:colOff>142875</xdr:colOff>
                    <xdr:row>55</xdr:row>
                    <xdr:rowOff>104775</xdr:rowOff>
                  </from>
                  <to>
                    <xdr:col>42</xdr:col>
                    <xdr:colOff>104775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3" r:id="rId16" name="Check Box 37">
              <controlPr defaultSize="0" autoFill="0" autoLine="0" autoPict="0">
                <anchor moveWithCells="1">
                  <from>
                    <xdr:col>30</xdr:col>
                    <xdr:colOff>28575</xdr:colOff>
                    <xdr:row>58</xdr:row>
                    <xdr:rowOff>9525</xdr:rowOff>
                  </from>
                  <to>
                    <xdr:col>34</xdr:col>
                    <xdr:colOff>9525</xdr:colOff>
                    <xdr:row>61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4" r:id="rId17" name="Check Box 38">
              <controlPr defaultSize="0" autoFill="0" autoLine="0" autoPict="0">
                <anchor moveWithCells="1">
                  <from>
                    <xdr:col>30</xdr:col>
                    <xdr:colOff>28575</xdr:colOff>
                    <xdr:row>60</xdr:row>
                    <xdr:rowOff>104775</xdr:rowOff>
                  </from>
                  <to>
                    <xdr:col>34</xdr:col>
                    <xdr:colOff>9525</xdr:colOff>
                    <xdr:row>64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5" r:id="rId18" name="Check Box 39">
              <controlPr defaultSize="0" autoFill="0" autoLine="0" autoPict="0">
                <anchor moveWithCells="1">
                  <from>
                    <xdr:col>38</xdr:col>
                    <xdr:colOff>142875</xdr:colOff>
                    <xdr:row>58</xdr:row>
                    <xdr:rowOff>9525</xdr:rowOff>
                  </from>
                  <to>
                    <xdr:col>42</xdr:col>
                    <xdr:colOff>104775</xdr:colOff>
                    <xdr:row>61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6" r:id="rId19" name="Check Box 40">
              <controlPr defaultSize="0" autoFill="0" autoLine="0" autoPict="0">
                <anchor moveWithCells="1">
                  <from>
                    <xdr:col>38</xdr:col>
                    <xdr:colOff>142875</xdr:colOff>
                    <xdr:row>60</xdr:row>
                    <xdr:rowOff>104775</xdr:rowOff>
                  </from>
                  <to>
                    <xdr:col>42</xdr:col>
                    <xdr:colOff>104775</xdr:colOff>
                    <xdr:row>64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7" r:id="rId20" name="Check Box 41">
              <controlPr defaultSize="0" autoFill="0" autoLine="0" autoPict="0">
                <anchor moveWithCells="1">
                  <from>
                    <xdr:col>30</xdr:col>
                    <xdr:colOff>28575</xdr:colOff>
                    <xdr:row>63</xdr:row>
                    <xdr:rowOff>19050</xdr:rowOff>
                  </from>
                  <to>
                    <xdr:col>34</xdr:col>
                    <xdr:colOff>9525</xdr:colOff>
                    <xdr:row>66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8" r:id="rId21" name="Check Box 42">
              <controlPr defaultSize="0" autoFill="0" autoLine="0" autoPict="0">
                <anchor moveWithCells="1">
                  <from>
                    <xdr:col>30</xdr:col>
                    <xdr:colOff>28575</xdr:colOff>
                    <xdr:row>65</xdr:row>
                    <xdr:rowOff>104775</xdr:rowOff>
                  </from>
                  <to>
                    <xdr:col>34</xdr:col>
                    <xdr:colOff>9525</xdr:colOff>
                    <xdr:row>69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9" r:id="rId22" name="Check Box 43">
              <controlPr defaultSize="0" autoFill="0" autoLine="0" autoPict="0">
                <anchor moveWithCells="1">
                  <from>
                    <xdr:col>38</xdr:col>
                    <xdr:colOff>142875</xdr:colOff>
                    <xdr:row>63</xdr:row>
                    <xdr:rowOff>19050</xdr:rowOff>
                  </from>
                  <to>
                    <xdr:col>42</xdr:col>
                    <xdr:colOff>104775</xdr:colOff>
                    <xdr:row>66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0" r:id="rId23" name="Check Box 44">
              <controlPr defaultSize="0" autoFill="0" autoLine="0" autoPict="0">
                <anchor moveWithCells="1">
                  <from>
                    <xdr:col>38</xdr:col>
                    <xdr:colOff>142875</xdr:colOff>
                    <xdr:row>65</xdr:row>
                    <xdr:rowOff>104775</xdr:rowOff>
                  </from>
                  <to>
                    <xdr:col>42</xdr:col>
                    <xdr:colOff>104775</xdr:colOff>
                    <xdr:row>69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1" r:id="rId24" name="Check Box 45">
              <controlPr defaultSize="0" autoFill="0" autoLine="0" autoPict="0">
                <anchor moveWithCells="1">
                  <from>
                    <xdr:col>30</xdr:col>
                    <xdr:colOff>28575</xdr:colOff>
                    <xdr:row>68</xdr:row>
                    <xdr:rowOff>9525</xdr:rowOff>
                  </from>
                  <to>
                    <xdr:col>34</xdr:col>
                    <xdr:colOff>9525</xdr:colOff>
                    <xdr:row>71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2" r:id="rId25" name="Check Box 46">
              <controlPr defaultSize="0" autoFill="0" autoLine="0" autoPict="0">
                <anchor moveWithCells="1">
                  <from>
                    <xdr:col>30</xdr:col>
                    <xdr:colOff>28575</xdr:colOff>
                    <xdr:row>70</xdr:row>
                    <xdr:rowOff>104775</xdr:rowOff>
                  </from>
                  <to>
                    <xdr:col>34</xdr:col>
                    <xdr:colOff>9525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3" r:id="rId26" name="Check Box 47">
              <controlPr defaultSize="0" autoFill="0" autoLine="0" autoPict="0">
                <anchor moveWithCells="1">
                  <from>
                    <xdr:col>38</xdr:col>
                    <xdr:colOff>142875</xdr:colOff>
                    <xdr:row>68</xdr:row>
                    <xdr:rowOff>9525</xdr:rowOff>
                  </from>
                  <to>
                    <xdr:col>42</xdr:col>
                    <xdr:colOff>104775</xdr:colOff>
                    <xdr:row>71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4" r:id="rId27" name="Check Box 48">
              <controlPr defaultSize="0" autoFill="0" autoLine="0" autoPict="0">
                <anchor moveWithCells="1">
                  <from>
                    <xdr:col>38</xdr:col>
                    <xdr:colOff>142875</xdr:colOff>
                    <xdr:row>70</xdr:row>
                    <xdr:rowOff>104775</xdr:rowOff>
                  </from>
                  <to>
                    <xdr:col>42</xdr:col>
                    <xdr:colOff>104775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5" r:id="rId28" name="Check Box 49">
              <controlPr defaultSize="0" autoFill="0" autoLine="0" autoPict="0">
                <anchor moveWithCells="1">
                  <from>
                    <xdr:col>30</xdr:col>
                    <xdr:colOff>28575</xdr:colOff>
                    <xdr:row>73</xdr:row>
                    <xdr:rowOff>9525</xdr:rowOff>
                  </from>
                  <to>
                    <xdr:col>34</xdr:col>
                    <xdr:colOff>9525</xdr:colOff>
                    <xdr:row>76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6" r:id="rId29" name="Check Box 50">
              <controlPr defaultSize="0" autoFill="0" autoLine="0" autoPict="0">
                <anchor moveWithCells="1">
                  <from>
                    <xdr:col>30</xdr:col>
                    <xdr:colOff>28575</xdr:colOff>
                    <xdr:row>75</xdr:row>
                    <xdr:rowOff>104775</xdr:rowOff>
                  </from>
                  <to>
                    <xdr:col>34</xdr:col>
                    <xdr:colOff>9525</xdr:colOff>
                    <xdr:row>79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7" r:id="rId30" name="Check Box 51">
              <controlPr defaultSize="0" autoFill="0" autoLine="0" autoPict="0">
                <anchor moveWithCells="1">
                  <from>
                    <xdr:col>38</xdr:col>
                    <xdr:colOff>142875</xdr:colOff>
                    <xdr:row>73</xdr:row>
                    <xdr:rowOff>9525</xdr:rowOff>
                  </from>
                  <to>
                    <xdr:col>42</xdr:col>
                    <xdr:colOff>104775</xdr:colOff>
                    <xdr:row>76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8" r:id="rId31" name="Check Box 52">
              <controlPr defaultSize="0" autoFill="0" autoLine="0" autoPict="0">
                <anchor moveWithCells="1">
                  <from>
                    <xdr:col>38</xdr:col>
                    <xdr:colOff>142875</xdr:colOff>
                    <xdr:row>75</xdr:row>
                    <xdr:rowOff>104775</xdr:rowOff>
                  </from>
                  <to>
                    <xdr:col>42</xdr:col>
                    <xdr:colOff>104775</xdr:colOff>
                    <xdr:row>79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9" r:id="rId32" name="Check Box 53">
              <controlPr defaultSize="0" autoFill="0" autoLine="0" autoPict="0">
                <anchor moveWithCells="1">
                  <from>
                    <xdr:col>30</xdr:col>
                    <xdr:colOff>28575</xdr:colOff>
                    <xdr:row>78</xdr:row>
                    <xdr:rowOff>9525</xdr:rowOff>
                  </from>
                  <to>
                    <xdr:col>34</xdr:col>
                    <xdr:colOff>9525</xdr:colOff>
                    <xdr:row>81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0" r:id="rId33" name="Check Box 54">
              <controlPr defaultSize="0" autoFill="0" autoLine="0" autoPict="0">
                <anchor moveWithCells="1">
                  <from>
                    <xdr:col>30</xdr:col>
                    <xdr:colOff>28575</xdr:colOff>
                    <xdr:row>80</xdr:row>
                    <xdr:rowOff>104775</xdr:rowOff>
                  </from>
                  <to>
                    <xdr:col>34</xdr:col>
                    <xdr:colOff>9525</xdr:colOff>
                    <xdr:row>84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1" r:id="rId34" name="Check Box 55">
              <controlPr defaultSize="0" autoFill="0" autoLine="0" autoPict="0">
                <anchor moveWithCells="1">
                  <from>
                    <xdr:col>38</xdr:col>
                    <xdr:colOff>142875</xdr:colOff>
                    <xdr:row>78</xdr:row>
                    <xdr:rowOff>9525</xdr:rowOff>
                  </from>
                  <to>
                    <xdr:col>42</xdr:col>
                    <xdr:colOff>104775</xdr:colOff>
                    <xdr:row>81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2" r:id="rId35" name="Check Box 56">
              <controlPr defaultSize="0" autoFill="0" autoLine="0" autoPict="0">
                <anchor moveWithCells="1">
                  <from>
                    <xdr:col>38</xdr:col>
                    <xdr:colOff>142875</xdr:colOff>
                    <xdr:row>80</xdr:row>
                    <xdr:rowOff>104775</xdr:rowOff>
                  </from>
                  <to>
                    <xdr:col>42</xdr:col>
                    <xdr:colOff>104775</xdr:colOff>
                    <xdr:row>84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3" r:id="rId36" name="Check Box 57">
              <controlPr defaultSize="0" autoFill="0" autoLine="0" autoPict="0">
                <anchor moveWithCells="1">
                  <from>
                    <xdr:col>30</xdr:col>
                    <xdr:colOff>28575</xdr:colOff>
                    <xdr:row>83</xdr:row>
                    <xdr:rowOff>9525</xdr:rowOff>
                  </from>
                  <to>
                    <xdr:col>34</xdr:col>
                    <xdr:colOff>9525</xdr:colOff>
                    <xdr:row>86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4" r:id="rId37" name="Check Box 58">
              <controlPr defaultSize="0" autoFill="0" autoLine="0" autoPict="0">
                <anchor moveWithCells="1">
                  <from>
                    <xdr:col>30</xdr:col>
                    <xdr:colOff>28575</xdr:colOff>
                    <xdr:row>85</xdr:row>
                    <xdr:rowOff>104775</xdr:rowOff>
                  </from>
                  <to>
                    <xdr:col>34</xdr:col>
                    <xdr:colOff>9525</xdr:colOff>
                    <xdr:row>89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5" r:id="rId38" name="Check Box 59">
              <controlPr defaultSize="0" autoFill="0" autoLine="0" autoPict="0">
                <anchor moveWithCells="1">
                  <from>
                    <xdr:col>38</xdr:col>
                    <xdr:colOff>142875</xdr:colOff>
                    <xdr:row>83</xdr:row>
                    <xdr:rowOff>9525</xdr:rowOff>
                  </from>
                  <to>
                    <xdr:col>42</xdr:col>
                    <xdr:colOff>104775</xdr:colOff>
                    <xdr:row>86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6" r:id="rId39" name="Check Box 60">
              <controlPr defaultSize="0" autoFill="0" autoLine="0" autoPict="0">
                <anchor moveWithCells="1">
                  <from>
                    <xdr:col>38</xdr:col>
                    <xdr:colOff>142875</xdr:colOff>
                    <xdr:row>85</xdr:row>
                    <xdr:rowOff>104775</xdr:rowOff>
                  </from>
                  <to>
                    <xdr:col>42</xdr:col>
                    <xdr:colOff>104775</xdr:colOff>
                    <xdr:row>89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7" r:id="rId40" name="Check Box 61">
              <controlPr defaultSize="0" autoFill="0" autoLine="0" autoPict="0">
                <anchor moveWithCells="1">
                  <from>
                    <xdr:col>30</xdr:col>
                    <xdr:colOff>28575</xdr:colOff>
                    <xdr:row>88</xdr:row>
                    <xdr:rowOff>9525</xdr:rowOff>
                  </from>
                  <to>
                    <xdr:col>34</xdr:col>
                    <xdr:colOff>9525</xdr:colOff>
                    <xdr:row>91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8" r:id="rId41" name="Check Box 62">
              <controlPr defaultSize="0" autoFill="0" autoLine="0" autoPict="0">
                <anchor moveWithCells="1">
                  <from>
                    <xdr:col>30</xdr:col>
                    <xdr:colOff>28575</xdr:colOff>
                    <xdr:row>90</xdr:row>
                    <xdr:rowOff>104775</xdr:rowOff>
                  </from>
                  <to>
                    <xdr:col>34</xdr:col>
                    <xdr:colOff>9525</xdr:colOff>
                    <xdr:row>94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9" r:id="rId42" name="Check Box 63">
              <controlPr defaultSize="0" autoFill="0" autoLine="0" autoPict="0">
                <anchor moveWithCells="1">
                  <from>
                    <xdr:col>38</xdr:col>
                    <xdr:colOff>142875</xdr:colOff>
                    <xdr:row>88</xdr:row>
                    <xdr:rowOff>9525</xdr:rowOff>
                  </from>
                  <to>
                    <xdr:col>42</xdr:col>
                    <xdr:colOff>104775</xdr:colOff>
                    <xdr:row>91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0" r:id="rId43" name="Check Box 64">
              <controlPr defaultSize="0" autoFill="0" autoLine="0" autoPict="0">
                <anchor moveWithCells="1">
                  <from>
                    <xdr:col>38</xdr:col>
                    <xdr:colOff>142875</xdr:colOff>
                    <xdr:row>90</xdr:row>
                    <xdr:rowOff>104775</xdr:rowOff>
                  </from>
                  <to>
                    <xdr:col>42</xdr:col>
                    <xdr:colOff>104775</xdr:colOff>
                    <xdr:row>94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1" r:id="rId44" name="Check Box 65">
              <controlPr defaultSize="0" autoFill="0" autoLine="0" autoPict="0">
                <anchor moveWithCells="1">
                  <from>
                    <xdr:col>30</xdr:col>
                    <xdr:colOff>28575</xdr:colOff>
                    <xdr:row>93</xdr:row>
                    <xdr:rowOff>0</xdr:rowOff>
                  </from>
                  <to>
                    <xdr:col>34</xdr:col>
                    <xdr:colOff>9525</xdr:colOff>
                    <xdr:row>96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2" r:id="rId45" name="Check Box 66">
              <controlPr defaultSize="0" autoFill="0" autoLine="0" autoPict="0">
                <anchor moveWithCells="1">
                  <from>
                    <xdr:col>30</xdr:col>
                    <xdr:colOff>28575</xdr:colOff>
                    <xdr:row>96</xdr:row>
                    <xdr:rowOff>9525</xdr:rowOff>
                  </from>
                  <to>
                    <xdr:col>34</xdr:col>
                    <xdr:colOff>9525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3" r:id="rId46" name="Check Box 67">
              <controlPr defaultSize="0" autoFill="0" autoLine="0" autoPict="0">
                <anchor moveWithCells="1">
                  <from>
                    <xdr:col>38</xdr:col>
                    <xdr:colOff>142875</xdr:colOff>
                    <xdr:row>93</xdr:row>
                    <xdr:rowOff>0</xdr:rowOff>
                  </from>
                  <to>
                    <xdr:col>42</xdr:col>
                    <xdr:colOff>104775</xdr:colOff>
                    <xdr:row>97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4" r:id="rId47" name="Check Box 68">
              <controlPr defaultSize="0" autoFill="0" autoLine="0" autoPict="0">
                <anchor moveWithCells="1">
                  <from>
                    <xdr:col>38</xdr:col>
                    <xdr:colOff>142875</xdr:colOff>
                    <xdr:row>96</xdr:row>
                    <xdr:rowOff>9525</xdr:rowOff>
                  </from>
                  <to>
                    <xdr:col>42</xdr:col>
                    <xdr:colOff>104775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5" r:id="rId48" name="Check Box 69">
              <controlPr defaultSize="0" autoFill="0" autoLine="0" autoPict="0">
                <anchor moveWithCells="1">
                  <from>
                    <xdr:col>30</xdr:col>
                    <xdr:colOff>28575</xdr:colOff>
                    <xdr:row>98</xdr:row>
                    <xdr:rowOff>9525</xdr:rowOff>
                  </from>
                  <to>
                    <xdr:col>34</xdr:col>
                    <xdr:colOff>9525</xdr:colOff>
                    <xdr:row>101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6" r:id="rId49" name="Check Box 70">
              <controlPr defaultSize="0" autoFill="0" autoLine="0" autoPict="0">
                <anchor moveWithCells="1">
                  <from>
                    <xdr:col>30</xdr:col>
                    <xdr:colOff>28575</xdr:colOff>
                    <xdr:row>100</xdr:row>
                    <xdr:rowOff>104775</xdr:rowOff>
                  </from>
                  <to>
                    <xdr:col>34</xdr:col>
                    <xdr:colOff>9525</xdr:colOff>
                    <xdr:row>104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7" r:id="rId50" name="Check Box 71">
              <controlPr defaultSize="0" autoFill="0" autoLine="0" autoPict="0">
                <anchor moveWithCells="1">
                  <from>
                    <xdr:col>38</xdr:col>
                    <xdr:colOff>142875</xdr:colOff>
                    <xdr:row>98</xdr:row>
                    <xdr:rowOff>9525</xdr:rowOff>
                  </from>
                  <to>
                    <xdr:col>42</xdr:col>
                    <xdr:colOff>104775</xdr:colOff>
                    <xdr:row>101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8" r:id="rId51" name="Check Box 72">
              <controlPr defaultSize="0" autoFill="0" autoLine="0" autoPict="0">
                <anchor moveWithCells="1">
                  <from>
                    <xdr:col>38</xdr:col>
                    <xdr:colOff>142875</xdr:colOff>
                    <xdr:row>100</xdr:row>
                    <xdr:rowOff>104775</xdr:rowOff>
                  </from>
                  <to>
                    <xdr:col>42</xdr:col>
                    <xdr:colOff>104775</xdr:colOff>
                    <xdr:row>104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9" r:id="rId52" name="Check Box 73">
              <controlPr defaultSize="0" autoFill="0" autoLine="0" autoPict="0">
                <anchor moveWithCells="1">
                  <from>
                    <xdr:col>30</xdr:col>
                    <xdr:colOff>28575</xdr:colOff>
                    <xdr:row>103</xdr:row>
                    <xdr:rowOff>0</xdr:rowOff>
                  </from>
                  <to>
                    <xdr:col>34</xdr:col>
                    <xdr:colOff>9525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0" r:id="rId53" name="Check Box 74">
              <controlPr defaultSize="0" autoFill="0" autoLine="0" autoPict="0">
                <anchor moveWithCells="1">
                  <from>
                    <xdr:col>30</xdr:col>
                    <xdr:colOff>28575</xdr:colOff>
                    <xdr:row>105</xdr:row>
                    <xdr:rowOff>95250</xdr:rowOff>
                  </from>
                  <to>
                    <xdr:col>34</xdr:col>
                    <xdr:colOff>9525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1" r:id="rId54" name="Check Box 75">
              <controlPr defaultSize="0" autoFill="0" autoLine="0" autoPict="0">
                <anchor moveWithCells="1">
                  <from>
                    <xdr:col>38</xdr:col>
                    <xdr:colOff>142875</xdr:colOff>
                    <xdr:row>103</xdr:row>
                    <xdr:rowOff>0</xdr:rowOff>
                  </from>
                  <to>
                    <xdr:col>42</xdr:col>
                    <xdr:colOff>104775</xdr:colOff>
                    <xdr:row>107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2" r:id="rId55" name="Check Box 76">
              <controlPr defaultSize="0" autoFill="0" autoLine="0" autoPict="0">
                <anchor moveWithCells="1">
                  <from>
                    <xdr:col>38</xdr:col>
                    <xdr:colOff>142875</xdr:colOff>
                    <xdr:row>105</xdr:row>
                    <xdr:rowOff>95250</xdr:rowOff>
                  </from>
                  <to>
                    <xdr:col>42</xdr:col>
                    <xdr:colOff>104775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52" r:id="rId56" name="Check Box 96">
              <controlPr defaultSize="0" autoFill="0" autoLine="0" autoPict="0">
                <anchor moveWithCells="1">
                  <from>
                    <xdr:col>30</xdr:col>
                    <xdr:colOff>28575</xdr:colOff>
                    <xdr:row>33</xdr:row>
                    <xdr:rowOff>0</xdr:rowOff>
                  </from>
                  <to>
                    <xdr:col>34</xdr:col>
                    <xdr:colOff>9525</xdr:colOff>
                    <xdr:row>36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53" r:id="rId57" name="Check Box 97">
              <controlPr defaultSize="0" autoFill="0" autoLine="0" autoPict="0">
                <anchor moveWithCells="1">
                  <from>
                    <xdr:col>30</xdr:col>
                    <xdr:colOff>28575</xdr:colOff>
                    <xdr:row>36</xdr:row>
                    <xdr:rowOff>0</xdr:rowOff>
                  </from>
                  <to>
                    <xdr:col>34</xdr:col>
                    <xdr:colOff>9525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54" r:id="rId58" name="Check Box 98">
              <controlPr defaultSize="0" autoFill="0" autoLine="0" autoPict="0">
                <anchor moveWithCells="1">
                  <from>
                    <xdr:col>38</xdr:col>
                    <xdr:colOff>142875</xdr:colOff>
                    <xdr:row>33</xdr:row>
                    <xdr:rowOff>0</xdr:rowOff>
                  </from>
                  <to>
                    <xdr:col>42</xdr:col>
                    <xdr:colOff>104775</xdr:colOff>
                    <xdr:row>36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55" r:id="rId59" name="Check Box 99">
              <controlPr defaultSize="0" autoFill="0" autoLine="0" autoPict="0">
                <anchor moveWithCells="1">
                  <from>
                    <xdr:col>38</xdr:col>
                    <xdr:colOff>142875</xdr:colOff>
                    <xdr:row>36</xdr:row>
                    <xdr:rowOff>0</xdr:rowOff>
                  </from>
                  <to>
                    <xdr:col>42</xdr:col>
                    <xdr:colOff>104775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56" r:id="rId60" name="Check Box 100">
              <controlPr defaultSize="0" autoFill="0" autoLine="0" autoPict="0">
                <anchor moveWithCells="1">
                  <from>
                    <xdr:col>30</xdr:col>
                    <xdr:colOff>28575</xdr:colOff>
                    <xdr:row>38</xdr:row>
                    <xdr:rowOff>0</xdr:rowOff>
                  </from>
                  <to>
                    <xdr:col>34</xdr:col>
                    <xdr:colOff>9525</xdr:colOff>
                    <xdr:row>41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57" r:id="rId61" name="Check Box 101">
              <controlPr defaultSize="0" autoFill="0" autoLine="0" autoPict="0">
                <anchor moveWithCells="1">
                  <from>
                    <xdr:col>30</xdr:col>
                    <xdr:colOff>28575</xdr:colOff>
                    <xdr:row>41</xdr:row>
                    <xdr:rowOff>0</xdr:rowOff>
                  </from>
                  <to>
                    <xdr:col>34</xdr:col>
                    <xdr:colOff>9525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58" r:id="rId62" name="Check Box 102">
              <controlPr defaultSize="0" autoFill="0" autoLine="0" autoPict="0">
                <anchor moveWithCells="1">
                  <from>
                    <xdr:col>38</xdr:col>
                    <xdr:colOff>142875</xdr:colOff>
                    <xdr:row>38</xdr:row>
                    <xdr:rowOff>0</xdr:rowOff>
                  </from>
                  <to>
                    <xdr:col>42</xdr:col>
                    <xdr:colOff>104775</xdr:colOff>
                    <xdr:row>41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59" r:id="rId63" name="Check Box 103">
              <controlPr defaultSize="0" autoFill="0" autoLine="0" autoPict="0">
                <anchor moveWithCells="1">
                  <from>
                    <xdr:col>38</xdr:col>
                    <xdr:colOff>142875</xdr:colOff>
                    <xdr:row>41</xdr:row>
                    <xdr:rowOff>0</xdr:rowOff>
                  </from>
                  <to>
                    <xdr:col>42</xdr:col>
                    <xdr:colOff>104775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60" r:id="rId64" name="Check Box 104">
              <controlPr defaultSize="0" autoFill="0" autoLine="0" autoPict="0">
                <anchor moveWithCells="1">
                  <from>
                    <xdr:col>30</xdr:col>
                    <xdr:colOff>28575</xdr:colOff>
                    <xdr:row>43</xdr:row>
                    <xdr:rowOff>0</xdr:rowOff>
                  </from>
                  <to>
                    <xdr:col>34</xdr:col>
                    <xdr:colOff>9525</xdr:colOff>
                    <xdr:row>46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61" r:id="rId65" name="Check Box 105">
              <controlPr defaultSize="0" autoFill="0" autoLine="0" autoPict="0">
                <anchor moveWithCells="1">
                  <from>
                    <xdr:col>30</xdr:col>
                    <xdr:colOff>28575</xdr:colOff>
                    <xdr:row>46</xdr:row>
                    <xdr:rowOff>0</xdr:rowOff>
                  </from>
                  <to>
                    <xdr:col>34</xdr:col>
                    <xdr:colOff>9525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62" r:id="rId66" name="Check Box 106">
              <controlPr defaultSize="0" autoFill="0" autoLine="0" autoPict="0">
                <anchor moveWithCells="1">
                  <from>
                    <xdr:col>38</xdr:col>
                    <xdr:colOff>142875</xdr:colOff>
                    <xdr:row>43</xdr:row>
                    <xdr:rowOff>0</xdr:rowOff>
                  </from>
                  <to>
                    <xdr:col>42</xdr:col>
                    <xdr:colOff>104775</xdr:colOff>
                    <xdr:row>46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63" r:id="rId67" name="Check Box 107">
              <controlPr defaultSize="0" autoFill="0" autoLine="0" autoPict="0">
                <anchor moveWithCells="1">
                  <from>
                    <xdr:col>38</xdr:col>
                    <xdr:colOff>142875</xdr:colOff>
                    <xdr:row>46</xdr:row>
                    <xdr:rowOff>0</xdr:rowOff>
                  </from>
                  <to>
                    <xdr:col>42</xdr:col>
                    <xdr:colOff>104775</xdr:colOff>
                    <xdr:row>49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59D57-C713-4FDC-9C62-2DFDF2409956}">
  <sheetPr>
    <tabColor rgb="FF00B050"/>
  </sheetPr>
  <dimension ref="A1:BV399"/>
  <sheetViews>
    <sheetView showGridLines="0" zoomScaleNormal="100" zoomScaleSheetLayoutView="85" workbookViewId="0">
      <pane xSplit="2" ySplit="20" topLeftCell="C21" activePane="bottomRight" state="frozen"/>
      <selection activeCell="AQ21" sqref="AQ21:AU21"/>
      <selection pane="topRight" activeCell="AQ21" sqref="AQ21:AU21"/>
      <selection pane="bottomLeft" activeCell="AQ21" sqref="AQ21:AU21"/>
      <selection pane="bottomRight" activeCell="BN21" sqref="BN21:BV25"/>
    </sheetView>
  </sheetViews>
  <sheetFormatPr defaultRowHeight="13.5"/>
  <cols>
    <col min="1" max="1" width="2.5" style="1" customWidth="1"/>
    <col min="2" max="2" width="0.875" style="1" customWidth="1"/>
    <col min="3" max="3" width="1.625" style="1" customWidth="1"/>
    <col min="4" max="4" width="2" style="1" customWidth="1"/>
    <col min="5" max="6" width="1" style="1" customWidth="1"/>
    <col min="7" max="12" width="2" style="1" customWidth="1"/>
    <col min="13" max="14" width="1" style="1" customWidth="1"/>
    <col min="15" max="15" width="1.125" style="1" customWidth="1"/>
    <col min="16" max="18" width="2" style="1" customWidth="1"/>
    <col min="19" max="22" width="1" style="1" customWidth="1"/>
    <col min="23" max="23" width="1.875" style="1" customWidth="1"/>
    <col min="24" max="24" width="1.5" style="1" customWidth="1"/>
    <col min="25" max="25" width="2" style="1" customWidth="1"/>
    <col min="26" max="27" width="0.75" style="1" customWidth="1"/>
    <col min="28" max="28" width="2" style="1" customWidth="1"/>
    <col min="29" max="29" width="4.25" style="1" customWidth="1"/>
    <col min="30" max="30" width="2" style="1" customWidth="1"/>
    <col min="31" max="31" width="1" style="1" customWidth="1"/>
    <col min="32" max="32" width="1.625" style="1" customWidth="1"/>
    <col min="33" max="33" width="0.625" style="1" customWidth="1"/>
    <col min="34" max="36" width="1" style="1" customWidth="1"/>
    <col min="37" max="39" width="2" style="1" customWidth="1"/>
    <col min="40" max="40" width="0.75" style="1" customWidth="1"/>
    <col min="41" max="41" width="1.375" style="1" customWidth="1"/>
    <col min="42" max="42" width="0.375" style="1" customWidth="1"/>
    <col min="43" max="43" width="2.625" style="1" customWidth="1"/>
    <col min="44" max="44" width="3" style="1" customWidth="1"/>
    <col min="45" max="45" width="3.375" style="1" customWidth="1"/>
    <col min="46" max="46" width="2.5" style="1" customWidth="1"/>
    <col min="47" max="47" width="2.125" style="1" customWidth="1"/>
    <col min="48" max="48" width="2.375" style="1" customWidth="1"/>
    <col min="49" max="49" width="3.125" style="1" customWidth="1"/>
    <col min="50" max="50" width="3.625" style="1" customWidth="1"/>
    <col min="51" max="51" width="3.875" style="1" customWidth="1"/>
    <col min="52" max="52" width="2.875" style="1" customWidth="1"/>
    <col min="53" max="53" width="2.5" style="1" customWidth="1"/>
    <col min="54" max="54" width="3.625" style="1" customWidth="1"/>
    <col min="55" max="55" width="3" style="1" customWidth="1"/>
    <col min="56" max="59" width="2.75" style="1" customWidth="1"/>
    <col min="60" max="60" width="2.875" style="1" customWidth="1"/>
    <col min="61" max="61" width="2.75" style="1" customWidth="1"/>
    <col min="62" max="62" width="0.75" style="1" customWidth="1"/>
    <col min="63" max="63" width="2.125" style="2" customWidth="1"/>
    <col min="64" max="64" width="0.5" style="2" customWidth="1"/>
    <col min="65" max="112" width="2.125" style="1" customWidth="1"/>
    <col min="113" max="16384" width="9" style="1"/>
  </cols>
  <sheetData>
    <row r="1" spans="1:65" ht="4.5" customHeight="1"/>
    <row r="2" spans="1:65" ht="19.5" customHeight="1">
      <c r="C2" s="145" t="s">
        <v>102</v>
      </c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554"/>
      <c r="X2" s="555"/>
      <c r="Y2" s="555"/>
      <c r="Z2" s="555"/>
      <c r="AA2" s="555"/>
      <c r="AB2" s="555"/>
      <c r="AC2" s="555"/>
      <c r="AD2" s="535" t="s">
        <v>103</v>
      </c>
      <c r="AE2" s="535"/>
      <c r="AF2" s="535"/>
      <c r="AG2" s="535"/>
      <c r="AH2" s="535"/>
      <c r="AI2" s="535"/>
      <c r="AJ2" s="535"/>
      <c r="AK2" s="535"/>
      <c r="AL2" s="535"/>
      <c r="AM2" s="535"/>
      <c r="AN2" s="535"/>
      <c r="AO2" s="535"/>
      <c r="AP2" s="535"/>
      <c r="AQ2" s="535"/>
      <c r="AR2" s="535"/>
      <c r="AS2" s="535"/>
      <c r="AT2" s="535"/>
      <c r="AU2" s="535"/>
      <c r="AV2" s="535"/>
      <c r="AW2" s="535"/>
      <c r="AX2" s="535"/>
      <c r="AY2" s="535"/>
      <c r="AZ2" s="535"/>
      <c r="BA2" s="535"/>
      <c r="BB2" s="535"/>
      <c r="BC2" s="535"/>
      <c r="BD2" s="535"/>
      <c r="BE2" s="535"/>
      <c r="BF2" s="535"/>
      <c r="BG2" s="535"/>
      <c r="BH2" s="535"/>
      <c r="BI2" s="535"/>
    </row>
    <row r="3" spans="1:65" ht="6" customHeight="1"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</row>
    <row r="4" spans="1:65" ht="12.75" customHeight="1"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5" t="s">
        <v>41</v>
      </c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</row>
    <row r="5" spans="1:65" ht="4.5" customHeight="1"/>
    <row r="6" spans="1:65" ht="4.5" customHeight="1" thickBot="1"/>
    <row r="7" spans="1:65" ht="15" customHeight="1">
      <c r="C7" s="504" t="s">
        <v>99</v>
      </c>
      <c r="D7" s="505"/>
      <c r="E7" s="505"/>
      <c r="F7" s="505"/>
      <c r="G7" s="505"/>
      <c r="H7" s="505"/>
      <c r="I7" s="506"/>
      <c r="J7" s="526" t="s">
        <v>2</v>
      </c>
      <c r="K7" s="527"/>
      <c r="L7" s="527"/>
      <c r="M7" s="527"/>
      <c r="N7" s="527"/>
      <c r="O7" s="527"/>
      <c r="P7" s="527"/>
      <c r="Q7" s="527"/>
      <c r="R7" s="527"/>
      <c r="S7" s="527"/>
      <c r="T7" s="527"/>
      <c r="U7" s="527"/>
      <c r="V7" s="527"/>
      <c r="W7" s="527"/>
      <c r="X7" s="527"/>
      <c r="Y7" s="527"/>
      <c r="Z7" s="527"/>
      <c r="AA7" s="527"/>
      <c r="AB7" s="527"/>
      <c r="AC7" s="527"/>
      <c r="AD7" s="527"/>
      <c r="AE7" s="527"/>
      <c r="AF7" s="527"/>
      <c r="AG7" s="527"/>
      <c r="AH7" s="527"/>
      <c r="AI7" s="527"/>
      <c r="AJ7" s="527"/>
      <c r="AK7" s="527"/>
      <c r="AL7" s="527"/>
      <c r="AM7" s="527"/>
      <c r="AN7" s="527"/>
      <c r="AO7" s="527"/>
      <c r="AP7" s="527"/>
      <c r="AQ7" s="527"/>
      <c r="AR7" s="527"/>
      <c r="AS7" s="527"/>
      <c r="AT7" s="527"/>
      <c r="AU7" s="527"/>
      <c r="AV7" s="527"/>
      <c r="AW7" s="528"/>
      <c r="AX7" s="513" t="s">
        <v>0</v>
      </c>
      <c r="AY7" s="514"/>
      <c r="AZ7" s="519"/>
      <c r="BA7" s="520"/>
      <c r="BB7" s="520"/>
      <c r="BC7" s="520"/>
      <c r="BD7" s="520"/>
      <c r="BE7" s="520"/>
      <c r="BF7" s="520"/>
      <c r="BG7" s="520"/>
      <c r="BH7" s="520"/>
      <c r="BI7" s="521"/>
    </row>
    <row r="8" spans="1:65" ht="6" customHeight="1">
      <c r="C8" s="507"/>
      <c r="D8" s="508"/>
      <c r="E8" s="508"/>
      <c r="F8" s="508"/>
      <c r="G8" s="508"/>
      <c r="H8" s="508"/>
      <c r="I8" s="509"/>
      <c r="J8" s="529"/>
      <c r="K8" s="530"/>
      <c r="L8" s="530"/>
      <c r="M8" s="530"/>
      <c r="N8" s="530"/>
      <c r="O8" s="530"/>
      <c r="P8" s="530"/>
      <c r="Q8" s="530"/>
      <c r="R8" s="530"/>
      <c r="S8" s="530"/>
      <c r="T8" s="530"/>
      <c r="U8" s="530"/>
      <c r="V8" s="530"/>
      <c r="W8" s="530"/>
      <c r="X8" s="530"/>
      <c r="Y8" s="530"/>
      <c r="Z8" s="530"/>
      <c r="AA8" s="530"/>
      <c r="AB8" s="530"/>
      <c r="AC8" s="530"/>
      <c r="AD8" s="530"/>
      <c r="AE8" s="530"/>
      <c r="AF8" s="530"/>
      <c r="AG8" s="530"/>
      <c r="AH8" s="530"/>
      <c r="AI8" s="530"/>
      <c r="AJ8" s="530"/>
      <c r="AK8" s="530"/>
      <c r="AL8" s="530"/>
      <c r="AM8" s="530"/>
      <c r="AN8" s="530"/>
      <c r="AO8" s="530"/>
      <c r="AP8" s="530"/>
      <c r="AQ8" s="530"/>
      <c r="AR8" s="530"/>
      <c r="AS8" s="530"/>
      <c r="AT8" s="530"/>
      <c r="AU8" s="530"/>
      <c r="AV8" s="530"/>
      <c r="AW8" s="531"/>
      <c r="AX8" s="515"/>
      <c r="AY8" s="516"/>
      <c r="AZ8" s="522"/>
      <c r="BA8" s="522"/>
      <c r="BB8" s="522"/>
      <c r="BC8" s="522"/>
      <c r="BD8" s="522"/>
      <c r="BE8" s="522"/>
      <c r="BF8" s="522"/>
      <c r="BG8" s="522"/>
      <c r="BH8" s="522"/>
      <c r="BI8" s="523"/>
    </row>
    <row r="9" spans="1:65" ht="6" customHeight="1">
      <c r="C9" s="507"/>
      <c r="D9" s="508"/>
      <c r="E9" s="508"/>
      <c r="F9" s="508"/>
      <c r="G9" s="508"/>
      <c r="H9" s="508"/>
      <c r="I9" s="509"/>
      <c r="J9" s="529"/>
      <c r="K9" s="530"/>
      <c r="L9" s="530"/>
      <c r="M9" s="530"/>
      <c r="N9" s="530"/>
      <c r="O9" s="530"/>
      <c r="P9" s="530"/>
      <c r="Q9" s="530"/>
      <c r="R9" s="530"/>
      <c r="S9" s="530"/>
      <c r="T9" s="530"/>
      <c r="U9" s="530"/>
      <c r="V9" s="530"/>
      <c r="W9" s="530"/>
      <c r="X9" s="530"/>
      <c r="Y9" s="530"/>
      <c r="Z9" s="530"/>
      <c r="AA9" s="530"/>
      <c r="AB9" s="530"/>
      <c r="AC9" s="530"/>
      <c r="AD9" s="530"/>
      <c r="AE9" s="530"/>
      <c r="AF9" s="530"/>
      <c r="AG9" s="530"/>
      <c r="AH9" s="530"/>
      <c r="AI9" s="530"/>
      <c r="AJ9" s="530"/>
      <c r="AK9" s="530"/>
      <c r="AL9" s="530"/>
      <c r="AM9" s="530"/>
      <c r="AN9" s="530"/>
      <c r="AO9" s="530"/>
      <c r="AP9" s="530"/>
      <c r="AQ9" s="530"/>
      <c r="AR9" s="530"/>
      <c r="AS9" s="530"/>
      <c r="AT9" s="530"/>
      <c r="AU9" s="530"/>
      <c r="AV9" s="530"/>
      <c r="AW9" s="531"/>
      <c r="AX9" s="515"/>
      <c r="AY9" s="516"/>
      <c r="AZ9" s="522"/>
      <c r="BA9" s="522"/>
      <c r="BB9" s="522"/>
      <c r="BC9" s="522"/>
      <c r="BD9" s="522"/>
      <c r="BE9" s="522"/>
      <c r="BF9" s="522"/>
      <c r="BG9" s="522"/>
      <c r="BH9" s="522"/>
      <c r="BI9" s="523"/>
    </row>
    <row r="10" spans="1:65" ht="6" customHeight="1" thickBot="1">
      <c r="C10" s="510"/>
      <c r="D10" s="511"/>
      <c r="E10" s="511"/>
      <c r="F10" s="511"/>
      <c r="G10" s="511"/>
      <c r="H10" s="511"/>
      <c r="I10" s="512"/>
      <c r="J10" s="532"/>
      <c r="K10" s="533"/>
      <c r="L10" s="533"/>
      <c r="M10" s="533"/>
      <c r="N10" s="533"/>
      <c r="O10" s="533"/>
      <c r="P10" s="533"/>
      <c r="Q10" s="533"/>
      <c r="R10" s="533"/>
      <c r="S10" s="533"/>
      <c r="T10" s="533"/>
      <c r="U10" s="533"/>
      <c r="V10" s="533"/>
      <c r="W10" s="533"/>
      <c r="X10" s="533"/>
      <c r="Y10" s="533"/>
      <c r="Z10" s="533"/>
      <c r="AA10" s="533"/>
      <c r="AB10" s="533"/>
      <c r="AC10" s="533"/>
      <c r="AD10" s="533"/>
      <c r="AE10" s="533"/>
      <c r="AF10" s="533"/>
      <c r="AG10" s="533"/>
      <c r="AH10" s="533"/>
      <c r="AI10" s="533"/>
      <c r="AJ10" s="533"/>
      <c r="AK10" s="533"/>
      <c r="AL10" s="533"/>
      <c r="AM10" s="533"/>
      <c r="AN10" s="533"/>
      <c r="AO10" s="533"/>
      <c r="AP10" s="533"/>
      <c r="AQ10" s="533"/>
      <c r="AR10" s="533"/>
      <c r="AS10" s="533"/>
      <c r="AT10" s="533"/>
      <c r="AU10" s="533"/>
      <c r="AV10" s="533"/>
      <c r="AW10" s="534"/>
      <c r="AX10" s="517"/>
      <c r="AY10" s="518"/>
      <c r="AZ10" s="524"/>
      <c r="BA10" s="524"/>
      <c r="BB10" s="524"/>
      <c r="BC10" s="524"/>
      <c r="BD10" s="524"/>
      <c r="BE10" s="524"/>
      <c r="BF10" s="524"/>
      <c r="BG10" s="524"/>
      <c r="BH10" s="524"/>
      <c r="BI10" s="525"/>
    </row>
    <row r="11" spans="1:65" ht="6" customHeight="1">
      <c r="D11" s="7"/>
      <c r="E11" s="7"/>
      <c r="F11" s="7"/>
      <c r="X11" s="8"/>
      <c r="Y11" s="9"/>
      <c r="Z11" s="9"/>
      <c r="AA11" s="9"/>
      <c r="AB11" s="9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2"/>
      <c r="AZ11" s="2"/>
    </row>
    <row r="12" spans="1:65" ht="6.75" customHeight="1">
      <c r="A12" s="556"/>
      <c r="B12" s="11"/>
      <c r="C12" s="558" t="s">
        <v>86</v>
      </c>
      <c r="D12" s="558"/>
      <c r="E12" s="558"/>
      <c r="F12" s="558"/>
      <c r="G12" s="558"/>
      <c r="H12" s="558"/>
      <c r="I12" s="558"/>
      <c r="J12" s="558"/>
      <c r="K12" s="558"/>
      <c r="L12" s="558"/>
      <c r="M12" s="558"/>
      <c r="N12" s="558"/>
      <c r="O12" s="558"/>
      <c r="P12" s="558"/>
      <c r="Q12" s="558"/>
      <c r="R12" s="558"/>
      <c r="S12" s="558"/>
      <c r="T12" s="558"/>
      <c r="U12" s="558"/>
      <c r="V12" s="558"/>
      <c r="W12" s="558"/>
      <c r="X12" s="558"/>
      <c r="Y12" s="558"/>
      <c r="Z12" s="558"/>
      <c r="AA12" s="558"/>
      <c r="AB12" s="558"/>
      <c r="AC12" s="558"/>
      <c r="AD12" s="558"/>
      <c r="AE12" s="558"/>
      <c r="AF12" s="558"/>
      <c r="AG12" s="558"/>
      <c r="AH12" s="558"/>
      <c r="AI12" s="558"/>
      <c r="AJ12" s="558"/>
      <c r="AK12" s="558"/>
      <c r="AL12" s="558"/>
      <c r="AM12" s="558"/>
      <c r="AN12" s="558"/>
      <c r="AO12" s="558"/>
      <c r="AP12" s="558"/>
      <c r="AQ12" s="558"/>
      <c r="AR12" s="558"/>
      <c r="AS12" s="558"/>
      <c r="AT12" s="558"/>
      <c r="AU12" s="558"/>
      <c r="AV12" s="558"/>
      <c r="AW12" s="558"/>
      <c r="AX12" s="558"/>
      <c r="AY12" s="558"/>
      <c r="AZ12" s="558"/>
      <c r="BA12" s="558"/>
      <c r="BB12" s="558"/>
      <c r="BC12" s="12"/>
    </row>
    <row r="13" spans="1:65" ht="6.75" customHeight="1">
      <c r="A13" s="557"/>
      <c r="B13" s="13"/>
      <c r="C13" s="558"/>
      <c r="D13" s="558"/>
      <c r="E13" s="558"/>
      <c r="F13" s="558"/>
      <c r="G13" s="558"/>
      <c r="H13" s="558"/>
      <c r="I13" s="558"/>
      <c r="J13" s="558"/>
      <c r="K13" s="558"/>
      <c r="L13" s="558"/>
      <c r="M13" s="558"/>
      <c r="N13" s="558"/>
      <c r="O13" s="558"/>
      <c r="P13" s="558"/>
      <c r="Q13" s="558"/>
      <c r="R13" s="558"/>
      <c r="S13" s="558"/>
      <c r="T13" s="558"/>
      <c r="U13" s="558"/>
      <c r="V13" s="558"/>
      <c r="W13" s="558"/>
      <c r="X13" s="558"/>
      <c r="Y13" s="558"/>
      <c r="Z13" s="558"/>
      <c r="AA13" s="558"/>
      <c r="AB13" s="558"/>
      <c r="AC13" s="558"/>
      <c r="AD13" s="558"/>
      <c r="AE13" s="558"/>
      <c r="AF13" s="558"/>
      <c r="AG13" s="558"/>
      <c r="AH13" s="558"/>
      <c r="AI13" s="558"/>
      <c r="AJ13" s="558"/>
      <c r="AK13" s="558"/>
      <c r="AL13" s="558"/>
      <c r="AM13" s="558"/>
      <c r="AN13" s="558"/>
      <c r="AO13" s="558"/>
      <c r="AP13" s="558"/>
      <c r="AQ13" s="558"/>
      <c r="AR13" s="558"/>
      <c r="AS13" s="558"/>
      <c r="AT13" s="558"/>
      <c r="AU13" s="558"/>
      <c r="AV13" s="558"/>
      <c r="AW13" s="558"/>
      <c r="AX13" s="558"/>
      <c r="AY13" s="558"/>
      <c r="AZ13" s="558"/>
      <c r="BA13" s="558"/>
      <c r="BB13" s="558"/>
      <c r="BC13" s="12"/>
    </row>
    <row r="14" spans="1:65" ht="7.5" customHeight="1">
      <c r="A14" s="557"/>
      <c r="B14" s="13"/>
      <c r="C14" s="558"/>
      <c r="D14" s="558"/>
      <c r="E14" s="558"/>
      <c r="F14" s="558"/>
      <c r="G14" s="558"/>
      <c r="H14" s="558"/>
      <c r="I14" s="558"/>
      <c r="J14" s="558"/>
      <c r="K14" s="558"/>
      <c r="L14" s="558"/>
      <c r="M14" s="558"/>
      <c r="N14" s="558"/>
      <c r="O14" s="558"/>
      <c r="P14" s="558"/>
      <c r="Q14" s="558"/>
      <c r="R14" s="558"/>
      <c r="S14" s="558"/>
      <c r="T14" s="558"/>
      <c r="U14" s="558"/>
      <c r="V14" s="558"/>
      <c r="W14" s="558"/>
      <c r="X14" s="558"/>
      <c r="Y14" s="558"/>
      <c r="Z14" s="558"/>
      <c r="AA14" s="558"/>
      <c r="AB14" s="558"/>
      <c r="AC14" s="558"/>
      <c r="AD14" s="558"/>
      <c r="AE14" s="558"/>
      <c r="AF14" s="558"/>
      <c r="AG14" s="558"/>
      <c r="AH14" s="558"/>
      <c r="AI14" s="558"/>
      <c r="AJ14" s="558"/>
      <c r="AK14" s="558"/>
      <c r="AL14" s="558"/>
      <c r="AM14" s="558"/>
      <c r="AN14" s="558"/>
      <c r="AO14" s="558"/>
      <c r="AP14" s="558"/>
      <c r="AQ14" s="558"/>
      <c r="AR14" s="558"/>
      <c r="AS14" s="558"/>
      <c r="AT14" s="558"/>
      <c r="AU14" s="558"/>
      <c r="AV14" s="558"/>
      <c r="AW14" s="558"/>
      <c r="AX14" s="558"/>
      <c r="AY14" s="558"/>
      <c r="AZ14" s="558"/>
      <c r="BA14" s="558"/>
      <c r="BB14" s="558"/>
      <c r="BC14" s="12"/>
    </row>
    <row r="15" spans="1:65" ht="6.75" customHeight="1">
      <c r="A15" s="557"/>
      <c r="B15" s="13"/>
      <c r="C15" s="14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P15" s="16"/>
      <c r="AQ15" s="16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276"/>
      <c r="BK15" s="276"/>
      <c r="BL15" s="17"/>
      <c r="BM15" s="148"/>
    </row>
    <row r="16" spans="1:65" ht="20.25" customHeight="1">
      <c r="A16" s="557"/>
      <c r="B16" s="13"/>
      <c r="C16" s="18" t="s">
        <v>87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9"/>
      <c r="AC16" s="277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  <c r="AP16" s="185"/>
      <c r="AQ16" s="185"/>
      <c r="AR16" s="185"/>
      <c r="AS16" s="185"/>
      <c r="AT16" s="185"/>
      <c r="AU16" s="185"/>
      <c r="AV16" s="185"/>
      <c r="AW16" s="185"/>
      <c r="AX16" s="185"/>
      <c r="AY16" s="185"/>
      <c r="AZ16" s="185"/>
      <c r="BA16" s="185"/>
      <c r="BB16" s="185"/>
      <c r="BC16" s="185"/>
      <c r="BD16" s="185"/>
      <c r="BE16" s="185"/>
      <c r="BF16" s="185"/>
      <c r="BG16" s="185"/>
      <c r="BH16" s="185"/>
      <c r="BI16" s="185"/>
      <c r="BJ16" s="276"/>
      <c r="BK16" s="276"/>
      <c r="BL16" s="17"/>
      <c r="BM16" s="148"/>
    </row>
    <row r="17" spans="1:74" ht="3.75" customHeight="1" thickBot="1">
      <c r="A17" s="557"/>
      <c r="B17" s="13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1"/>
      <c r="AC17" s="22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4"/>
      <c r="BJ17" s="276"/>
      <c r="BK17" s="276"/>
      <c r="BL17" s="17"/>
      <c r="BM17" s="148"/>
    </row>
    <row r="18" spans="1:74" ht="11.25" customHeight="1" thickBot="1">
      <c r="A18" s="557"/>
      <c r="B18" s="13"/>
      <c r="C18" s="232" t="s">
        <v>45</v>
      </c>
      <c r="D18" s="233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5"/>
      <c r="P18" s="279" t="s">
        <v>8</v>
      </c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5"/>
      <c r="AE18" s="280" t="s">
        <v>9</v>
      </c>
      <c r="AF18" s="281"/>
      <c r="AG18" s="281"/>
      <c r="AH18" s="281"/>
      <c r="AI18" s="281"/>
      <c r="AJ18" s="281"/>
      <c r="AK18" s="281"/>
      <c r="AL18" s="281"/>
      <c r="AM18" s="281"/>
      <c r="AN18" s="281"/>
      <c r="AO18" s="281"/>
      <c r="AP18" s="281"/>
      <c r="AQ18" s="281"/>
      <c r="AR18" s="281"/>
      <c r="AS18" s="281"/>
      <c r="AT18" s="281"/>
      <c r="AU18" s="281"/>
      <c r="AV18" s="282"/>
      <c r="AW18" s="289" t="s">
        <v>10</v>
      </c>
      <c r="AX18" s="234"/>
      <c r="AY18" s="234"/>
      <c r="AZ18" s="234"/>
      <c r="BA18" s="234"/>
      <c r="BB18" s="290"/>
      <c r="BC18" s="295" t="s">
        <v>88</v>
      </c>
      <c r="BD18" s="296"/>
      <c r="BE18" s="296"/>
      <c r="BF18" s="296"/>
      <c r="BG18" s="296"/>
      <c r="BH18" s="296"/>
      <c r="BI18" s="297"/>
      <c r="BJ18" s="276"/>
      <c r="BK18" s="276"/>
      <c r="BL18" s="17"/>
      <c r="BM18" s="148"/>
      <c r="BN18" s="548" t="s">
        <v>97</v>
      </c>
      <c r="BO18" s="549"/>
      <c r="BP18" s="549"/>
      <c r="BQ18" s="549"/>
      <c r="BR18" s="549"/>
      <c r="BS18" s="549"/>
      <c r="BT18" s="549"/>
      <c r="BU18" s="549"/>
      <c r="BV18" s="549"/>
    </row>
    <row r="19" spans="1:74" ht="9" customHeight="1" thickBot="1">
      <c r="A19" s="557"/>
      <c r="B19" s="13"/>
      <c r="C19" s="236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8"/>
      <c r="P19" s="236"/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237"/>
      <c r="AC19" s="237"/>
      <c r="AD19" s="238"/>
      <c r="AE19" s="283"/>
      <c r="AF19" s="284"/>
      <c r="AG19" s="284"/>
      <c r="AH19" s="284"/>
      <c r="AI19" s="284"/>
      <c r="AJ19" s="284"/>
      <c r="AK19" s="284"/>
      <c r="AL19" s="284"/>
      <c r="AM19" s="284"/>
      <c r="AN19" s="284"/>
      <c r="AO19" s="284"/>
      <c r="AP19" s="284"/>
      <c r="AQ19" s="284"/>
      <c r="AR19" s="284"/>
      <c r="AS19" s="284"/>
      <c r="AT19" s="284"/>
      <c r="AU19" s="284"/>
      <c r="AV19" s="285"/>
      <c r="AW19" s="291"/>
      <c r="AX19" s="237"/>
      <c r="AY19" s="237"/>
      <c r="AZ19" s="237"/>
      <c r="BA19" s="237"/>
      <c r="BB19" s="292"/>
      <c r="BC19" s="298"/>
      <c r="BD19" s="299"/>
      <c r="BE19" s="299"/>
      <c r="BF19" s="299"/>
      <c r="BG19" s="299"/>
      <c r="BH19" s="299"/>
      <c r="BI19" s="300"/>
      <c r="BJ19" s="276"/>
      <c r="BK19" s="276"/>
      <c r="BL19" s="17"/>
      <c r="BM19" s="148"/>
      <c r="BN19" s="549"/>
      <c r="BO19" s="549"/>
      <c r="BP19" s="549"/>
      <c r="BQ19" s="549"/>
      <c r="BR19" s="549"/>
      <c r="BS19" s="549"/>
      <c r="BT19" s="549"/>
      <c r="BU19" s="549"/>
      <c r="BV19" s="549"/>
    </row>
    <row r="20" spans="1:74" ht="8.25" customHeight="1" thickBot="1">
      <c r="A20" s="557"/>
      <c r="B20" s="13"/>
      <c r="C20" s="239"/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1"/>
      <c r="P20" s="239"/>
      <c r="Q20" s="240"/>
      <c r="R20" s="240"/>
      <c r="S20" s="240"/>
      <c r="T20" s="240"/>
      <c r="U20" s="240"/>
      <c r="V20" s="240"/>
      <c r="W20" s="240"/>
      <c r="X20" s="240"/>
      <c r="Y20" s="240"/>
      <c r="Z20" s="240"/>
      <c r="AA20" s="240"/>
      <c r="AB20" s="240"/>
      <c r="AC20" s="240"/>
      <c r="AD20" s="241"/>
      <c r="AE20" s="286"/>
      <c r="AF20" s="287"/>
      <c r="AG20" s="287"/>
      <c r="AH20" s="287"/>
      <c r="AI20" s="287"/>
      <c r="AJ20" s="287"/>
      <c r="AK20" s="287"/>
      <c r="AL20" s="287"/>
      <c r="AM20" s="287"/>
      <c r="AN20" s="287"/>
      <c r="AO20" s="287"/>
      <c r="AP20" s="287"/>
      <c r="AQ20" s="287"/>
      <c r="AR20" s="287"/>
      <c r="AS20" s="287"/>
      <c r="AT20" s="287"/>
      <c r="AU20" s="287"/>
      <c r="AV20" s="288"/>
      <c r="AW20" s="293"/>
      <c r="AX20" s="240"/>
      <c r="AY20" s="240"/>
      <c r="AZ20" s="240"/>
      <c r="BA20" s="240"/>
      <c r="BB20" s="294"/>
      <c r="BC20" s="301"/>
      <c r="BD20" s="302"/>
      <c r="BE20" s="302"/>
      <c r="BF20" s="302"/>
      <c r="BG20" s="302"/>
      <c r="BH20" s="302"/>
      <c r="BI20" s="303"/>
      <c r="BJ20" s="276"/>
      <c r="BK20" s="276"/>
      <c r="BL20" s="17"/>
      <c r="BM20" s="148"/>
      <c r="BN20" s="549"/>
      <c r="BO20" s="549"/>
      <c r="BP20" s="549"/>
      <c r="BQ20" s="549"/>
      <c r="BR20" s="549"/>
      <c r="BS20" s="549"/>
      <c r="BT20" s="549"/>
      <c r="BU20" s="549"/>
      <c r="BV20" s="549"/>
    </row>
    <row r="21" spans="1:74" ht="3" customHeight="1" thickBot="1">
      <c r="A21" s="557"/>
      <c r="B21" s="13"/>
      <c r="C21" s="258"/>
      <c r="D21" s="259"/>
      <c r="E21" s="259"/>
      <c r="F21" s="259"/>
      <c r="G21" s="259"/>
      <c r="H21" s="259"/>
      <c r="I21" s="259"/>
      <c r="J21" s="259"/>
      <c r="K21" s="259"/>
      <c r="L21" s="259"/>
      <c r="M21" s="259"/>
      <c r="N21" s="259"/>
      <c r="O21" s="260"/>
      <c r="P21" s="258"/>
      <c r="Q21" s="259"/>
      <c r="R21" s="259"/>
      <c r="S21" s="259"/>
      <c r="T21" s="259"/>
      <c r="U21" s="259"/>
      <c r="V21" s="259"/>
      <c r="W21" s="259"/>
      <c r="X21" s="259"/>
      <c r="Y21" s="259"/>
      <c r="Z21" s="259"/>
      <c r="AA21" s="259"/>
      <c r="AB21" s="259"/>
      <c r="AC21" s="259"/>
      <c r="AD21" s="260"/>
      <c r="AE21" s="246"/>
      <c r="AF21" s="247"/>
      <c r="AG21" s="247"/>
      <c r="AH21" s="304" t="s">
        <v>11</v>
      </c>
      <c r="AI21" s="305"/>
      <c r="AJ21" s="305"/>
      <c r="AK21" s="305"/>
      <c r="AL21" s="305"/>
      <c r="AM21" s="305"/>
      <c r="AN21" s="247"/>
      <c r="AO21" s="247"/>
      <c r="AP21" s="247"/>
      <c r="AQ21" s="306" t="s">
        <v>12</v>
      </c>
      <c r="AR21" s="305"/>
      <c r="AS21" s="305"/>
      <c r="AT21" s="305"/>
      <c r="AU21" s="305"/>
      <c r="AV21" s="307"/>
      <c r="AW21" s="559"/>
      <c r="AX21" s="560"/>
      <c r="AY21" s="560"/>
      <c r="AZ21" s="560"/>
      <c r="BA21" s="560"/>
      <c r="BB21" s="256" t="s">
        <v>6</v>
      </c>
      <c r="BC21" s="552" t="str">
        <f>IF(AW21="","",IF(AW21&lt;=BN21,AW21,BN21))</f>
        <v/>
      </c>
      <c r="BD21" s="553"/>
      <c r="BE21" s="553"/>
      <c r="BF21" s="553"/>
      <c r="BG21" s="553"/>
      <c r="BH21" s="553"/>
      <c r="BI21" s="229" t="s">
        <v>6</v>
      </c>
      <c r="BJ21" s="276"/>
      <c r="BK21" s="276"/>
      <c r="BL21" s="17"/>
      <c r="BM21" s="148"/>
      <c r="BN21" s="576"/>
      <c r="BO21" s="577"/>
      <c r="BP21" s="577"/>
      <c r="BQ21" s="577"/>
      <c r="BR21" s="577"/>
      <c r="BS21" s="577"/>
      <c r="BT21" s="577"/>
      <c r="BU21" s="577"/>
      <c r="BV21" s="577"/>
    </row>
    <row r="22" spans="1:74" ht="8.25" customHeight="1" thickBot="1">
      <c r="A22" s="557"/>
      <c r="B22" s="13"/>
      <c r="C22" s="261"/>
      <c r="D22" s="262"/>
      <c r="E22" s="262"/>
      <c r="F22" s="262"/>
      <c r="G22" s="262"/>
      <c r="H22" s="262"/>
      <c r="I22" s="262"/>
      <c r="J22" s="262"/>
      <c r="K22" s="262"/>
      <c r="L22" s="262"/>
      <c r="M22" s="262"/>
      <c r="N22" s="262"/>
      <c r="O22" s="263"/>
      <c r="P22" s="261"/>
      <c r="Q22" s="262"/>
      <c r="R22" s="262"/>
      <c r="S22" s="262"/>
      <c r="T22" s="262"/>
      <c r="U22" s="262"/>
      <c r="V22" s="262"/>
      <c r="W22" s="262"/>
      <c r="X22" s="262"/>
      <c r="Y22" s="262"/>
      <c r="Z22" s="262"/>
      <c r="AA22" s="262"/>
      <c r="AB22" s="262"/>
      <c r="AC22" s="262"/>
      <c r="AD22" s="263"/>
      <c r="AE22" s="248"/>
      <c r="AF22" s="249"/>
      <c r="AG22" s="249"/>
      <c r="AH22" s="226"/>
      <c r="AI22" s="226"/>
      <c r="AJ22" s="226"/>
      <c r="AK22" s="226"/>
      <c r="AL22" s="226"/>
      <c r="AM22" s="226"/>
      <c r="AN22" s="249"/>
      <c r="AO22" s="249"/>
      <c r="AP22" s="249"/>
      <c r="AQ22" s="226"/>
      <c r="AR22" s="226"/>
      <c r="AS22" s="226"/>
      <c r="AT22" s="226"/>
      <c r="AU22" s="226"/>
      <c r="AV22" s="228"/>
      <c r="AW22" s="561"/>
      <c r="AX22" s="269"/>
      <c r="AY22" s="269"/>
      <c r="AZ22" s="269"/>
      <c r="BA22" s="269"/>
      <c r="BB22" s="257"/>
      <c r="BC22" s="552"/>
      <c r="BD22" s="553"/>
      <c r="BE22" s="553"/>
      <c r="BF22" s="553"/>
      <c r="BG22" s="553"/>
      <c r="BH22" s="553"/>
      <c r="BI22" s="230"/>
      <c r="BJ22" s="276"/>
      <c r="BK22" s="276"/>
      <c r="BL22" s="17"/>
      <c r="BM22" s="148"/>
      <c r="BN22" s="577"/>
      <c r="BO22" s="577"/>
      <c r="BP22" s="577"/>
      <c r="BQ22" s="577"/>
      <c r="BR22" s="577"/>
      <c r="BS22" s="577"/>
      <c r="BT22" s="577"/>
      <c r="BU22" s="577"/>
      <c r="BV22" s="577"/>
    </row>
    <row r="23" spans="1:74" ht="6" customHeight="1" thickBot="1">
      <c r="A23" s="557"/>
      <c r="B23" s="13"/>
      <c r="C23" s="261"/>
      <c r="D23" s="262"/>
      <c r="E23" s="262"/>
      <c r="F23" s="262"/>
      <c r="G23" s="262"/>
      <c r="H23" s="262"/>
      <c r="I23" s="262"/>
      <c r="J23" s="262"/>
      <c r="K23" s="262"/>
      <c r="L23" s="262"/>
      <c r="M23" s="262"/>
      <c r="N23" s="262"/>
      <c r="O23" s="263"/>
      <c r="P23" s="261"/>
      <c r="Q23" s="262"/>
      <c r="R23" s="262"/>
      <c r="S23" s="262"/>
      <c r="T23" s="262"/>
      <c r="U23" s="262"/>
      <c r="V23" s="262"/>
      <c r="W23" s="262"/>
      <c r="X23" s="262"/>
      <c r="Y23" s="262"/>
      <c r="Z23" s="262"/>
      <c r="AA23" s="262"/>
      <c r="AB23" s="262"/>
      <c r="AC23" s="262"/>
      <c r="AD23" s="263"/>
      <c r="AE23" s="248"/>
      <c r="AF23" s="249"/>
      <c r="AG23" s="249"/>
      <c r="AH23" s="219" t="s">
        <v>13</v>
      </c>
      <c r="AI23" s="220"/>
      <c r="AJ23" s="220"/>
      <c r="AK23" s="220"/>
      <c r="AL23" s="220"/>
      <c r="AM23" s="220"/>
      <c r="AN23" s="249"/>
      <c r="AO23" s="249"/>
      <c r="AP23" s="249"/>
      <c r="AQ23" s="222" t="s">
        <v>14</v>
      </c>
      <c r="AR23" s="220"/>
      <c r="AS23" s="220"/>
      <c r="AT23" s="220"/>
      <c r="AU23" s="220"/>
      <c r="AV23" s="223"/>
      <c r="AW23" s="561"/>
      <c r="AX23" s="269"/>
      <c r="AY23" s="269"/>
      <c r="AZ23" s="269"/>
      <c r="BA23" s="269"/>
      <c r="BB23" s="257"/>
      <c r="BC23" s="552"/>
      <c r="BD23" s="553"/>
      <c r="BE23" s="553"/>
      <c r="BF23" s="553"/>
      <c r="BG23" s="553"/>
      <c r="BH23" s="553"/>
      <c r="BI23" s="230"/>
      <c r="BJ23" s="276"/>
      <c r="BK23" s="276"/>
      <c r="BL23" s="17"/>
      <c r="BM23" s="148"/>
      <c r="BN23" s="577"/>
      <c r="BO23" s="577"/>
      <c r="BP23" s="577"/>
      <c r="BQ23" s="577"/>
      <c r="BR23" s="577"/>
      <c r="BS23" s="577"/>
      <c r="BT23" s="577"/>
      <c r="BU23" s="577"/>
      <c r="BV23" s="577"/>
    </row>
    <row r="24" spans="1:74" ht="8.25" customHeight="1" thickBot="1">
      <c r="A24" s="557"/>
      <c r="B24" s="13"/>
      <c r="C24" s="261"/>
      <c r="D24" s="262"/>
      <c r="E24" s="262"/>
      <c r="F24" s="262"/>
      <c r="G24" s="262"/>
      <c r="H24" s="262"/>
      <c r="I24" s="262"/>
      <c r="J24" s="262"/>
      <c r="K24" s="262"/>
      <c r="L24" s="262"/>
      <c r="M24" s="262"/>
      <c r="N24" s="262"/>
      <c r="O24" s="263"/>
      <c r="P24" s="261"/>
      <c r="Q24" s="262"/>
      <c r="R24" s="262"/>
      <c r="S24" s="262"/>
      <c r="T24" s="262"/>
      <c r="U24" s="262"/>
      <c r="V24" s="262"/>
      <c r="W24" s="262"/>
      <c r="X24" s="262"/>
      <c r="Y24" s="262"/>
      <c r="Z24" s="262"/>
      <c r="AA24" s="262"/>
      <c r="AB24" s="262"/>
      <c r="AC24" s="262"/>
      <c r="AD24" s="263"/>
      <c r="AE24" s="248"/>
      <c r="AF24" s="249"/>
      <c r="AG24" s="249"/>
      <c r="AH24" s="220"/>
      <c r="AI24" s="220"/>
      <c r="AJ24" s="220"/>
      <c r="AK24" s="220"/>
      <c r="AL24" s="220"/>
      <c r="AM24" s="220"/>
      <c r="AN24" s="249"/>
      <c r="AO24" s="249"/>
      <c r="AP24" s="249"/>
      <c r="AQ24" s="220"/>
      <c r="AR24" s="220"/>
      <c r="AS24" s="220"/>
      <c r="AT24" s="220"/>
      <c r="AU24" s="220"/>
      <c r="AV24" s="223"/>
      <c r="AW24" s="561"/>
      <c r="AX24" s="269"/>
      <c r="AY24" s="269"/>
      <c r="AZ24" s="269"/>
      <c r="BA24" s="269"/>
      <c r="BB24" s="257"/>
      <c r="BC24" s="552"/>
      <c r="BD24" s="553"/>
      <c r="BE24" s="553"/>
      <c r="BF24" s="553"/>
      <c r="BG24" s="553"/>
      <c r="BH24" s="553"/>
      <c r="BI24" s="230"/>
      <c r="BJ24" s="276"/>
      <c r="BK24" s="276"/>
      <c r="BL24" s="17"/>
      <c r="BM24" s="148"/>
      <c r="BN24" s="577"/>
      <c r="BO24" s="577"/>
      <c r="BP24" s="577"/>
      <c r="BQ24" s="577"/>
      <c r="BR24" s="577"/>
      <c r="BS24" s="577"/>
      <c r="BT24" s="577"/>
      <c r="BU24" s="577"/>
      <c r="BV24" s="577"/>
    </row>
    <row r="25" spans="1:74" ht="3" customHeight="1" thickBot="1">
      <c r="A25" s="557"/>
      <c r="B25" s="13"/>
      <c r="C25" s="261"/>
      <c r="D25" s="262"/>
      <c r="E25" s="262"/>
      <c r="F25" s="262"/>
      <c r="G25" s="262"/>
      <c r="H25" s="262"/>
      <c r="I25" s="262"/>
      <c r="J25" s="262"/>
      <c r="K25" s="262"/>
      <c r="L25" s="262"/>
      <c r="M25" s="262"/>
      <c r="N25" s="262"/>
      <c r="O25" s="263"/>
      <c r="P25" s="261"/>
      <c r="Q25" s="262"/>
      <c r="R25" s="262"/>
      <c r="S25" s="262"/>
      <c r="T25" s="262"/>
      <c r="U25" s="262"/>
      <c r="V25" s="262"/>
      <c r="W25" s="262"/>
      <c r="X25" s="262"/>
      <c r="Y25" s="262"/>
      <c r="Z25" s="262"/>
      <c r="AA25" s="262"/>
      <c r="AB25" s="262"/>
      <c r="AC25" s="262"/>
      <c r="AD25" s="263"/>
      <c r="AE25" s="248"/>
      <c r="AF25" s="249"/>
      <c r="AG25" s="249"/>
      <c r="AH25" s="220"/>
      <c r="AI25" s="220"/>
      <c r="AJ25" s="220"/>
      <c r="AK25" s="220"/>
      <c r="AL25" s="220"/>
      <c r="AM25" s="220"/>
      <c r="AN25" s="249"/>
      <c r="AO25" s="249"/>
      <c r="AP25" s="249"/>
      <c r="AQ25" s="220"/>
      <c r="AR25" s="220"/>
      <c r="AS25" s="220"/>
      <c r="AT25" s="220"/>
      <c r="AU25" s="220"/>
      <c r="AV25" s="223"/>
      <c r="AW25" s="561"/>
      <c r="AX25" s="269"/>
      <c r="AY25" s="269"/>
      <c r="AZ25" s="269"/>
      <c r="BA25" s="269"/>
      <c r="BB25" s="257"/>
      <c r="BC25" s="552"/>
      <c r="BD25" s="553"/>
      <c r="BE25" s="553"/>
      <c r="BF25" s="553"/>
      <c r="BG25" s="553"/>
      <c r="BH25" s="553"/>
      <c r="BI25" s="231"/>
      <c r="BJ25" s="276"/>
      <c r="BK25" s="276"/>
      <c r="BL25" s="17"/>
      <c r="BM25" s="148"/>
      <c r="BN25" s="577"/>
      <c r="BO25" s="577"/>
      <c r="BP25" s="577"/>
      <c r="BQ25" s="577"/>
      <c r="BR25" s="577"/>
      <c r="BS25" s="577"/>
      <c r="BT25" s="577"/>
      <c r="BU25" s="577"/>
      <c r="BV25" s="577"/>
    </row>
    <row r="26" spans="1:74" ht="3" customHeight="1" thickBot="1">
      <c r="A26" s="557"/>
      <c r="B26" s="13"/>
      <c r="C26" s="267"/>
      <c r="D26" s="265"/>
      <c r="E26" s="265"/>
      <c r="F26" s="265"/>
      <c r="G26" s="265"/>
      <c r="H26" s="265"/>
      <c r="I26" s="265"/>
      <c r="J26" s="265"/>
      <c r="K26" s="265"/>
      <c r="L26" s="265"/>
      <c r="M26" s="265"/>
      <c r="N26" s="265"/>
      <c r="O26" s="266"/>
      <c r="P26" s="267"/>
      <c r="Q26" s="265"/>
      <c r="R26" s="265"/>
      <c r="S26" s="265"/>
      <c r="T26" s="265"/>
      <c r="U26" s="265"/>
      <c r="V26" s="265"/>
      <c r="W26" s="265"/>
      <c r="X26" s="265"/>
      <c r="Y26" s="265"/>
      <c r="Z26" s="265"/>
      <c r="AA26" s="265"/>
      <c r="AB26" s="265"/>
      <c r="AC26" s="265"/>
      <c r="AD26" s="266"/>
      <c r="AE26" s="250"/>
      <c r="AF26" s="251"/>
      <c r="AG26" s="251"/>
      <c r="AH26" s="242" t="s">
        <v>11</v>
      </c>
      <c r="AI26" s="243"/>
      <c r="AJ26" s="243"/>
      <c r="AK26" s="243"/>
      <c r="AL26" s="243"/>
      <c r="AM26" s="243"/>
      <c r="AN26" s="251"/>
      <c r="AO26" s="251"/>
      <c r="AP26" s="251"/>
      <c r="AQ26" s="244" t="s">
        <v>12</v>
      </c>
      <c r="AR26" s="243"/>
      <c r="AS26" s="243"/>
      <c r="AT26" s="243"/>
      <c r="AU26" s="243"/>
      <c r="AV26" s="245"/>
      <c r="AW26" s="550"/>
      <c r="AX26" s="551"/>
      <c r="AY26" s="551"/>
      <c r="AZ26" s="551"/>
      <c r="BA26" s="551"/>
      <c r="BB26" s="158"/>
      <c r="BC26" s="552" t="str">
        <f t="shared" ref="BC26:BC57" si="0">IF(AW26&amp;BN26="","",IF(AW26&lt;=BN26,AW26,BN26))</f>
        <v/>
      </c>
      <c r="BD26" s="553"/>
      <c r="BE26" s="553"/>
      <c r="BF26" s="553"/>
      <c r="BG26" s="553"/>
      <c r="BH26" s="553"/>
      <c r="BI26" s="157"/>
      <c r="BJ26" s="276"/>
      <c r="BK26" s="276"/>
      <c r="BL26" s="17"/>
      <c r="BM26" s="148"/>
      <c r="BN26" s="576"/>
      <c r="BO26" s="577"/>
      <c r="BP26" s="577"/>
      <c r="BQ26" s="577"/>
      <c r="BR26" s="577"/>
      <c r="BS26" s="577"/>
      <c r="BT26" s="577"/>
      <c r="BU26" s="577"/>
      <c r="BV26" s="577"/>
    </row>
    <row r="27" spans="1:74" ht="8.25" customHeight="1" thickBot="1">
      <c r="A27" s="557"/>
      <c r="B27" s="13"/>
      <c r="C27" s="267"/>
      <c r="D27" s="265"/>
      <c r="E27" s="265"/>
      <c r="F27" s="265"/>
      <c r="G27" s="265"/>
      <c r="H27" s="265"/>
      <c r="I27" s="265"/>
      <c r="J27" s="265"/>
      <c r="K27" s="265"/>
      <c r="L27" s="265"/>
      <c r="M27" s="265"/>
      <c r="N27" s="265"/>
      <c r="O27" s="266"/>
      <c r="P27" s="267"/>
      <c r="Q27" s="265"/>
      <c r="R27" s="265"/>
      <c r="S27" s="265"/>
      <c r="T27" s="265"/>
      <c r="U27" s="265"/>
      <c r="V27" s="265"/>
      <c r="W27" s="265"/>
      <c r="X27" s="265"/>
      <c r="Y27" s="265"/>
      <c r="Z27" s="265"/>
      <c r="AA27" s="265"/>
      <c r="AB27" s="265"/>
      <c r="AC27" s="265"/>
      <c r="AD27" s="266"/>
      <c r="AE27" s="248"/>
      <c r="AF27" s="249"/>
      <c r="AG27" s="249"/>
      <c r="AH27" s="226"/>
      <c r="AI27" s="226"/>
      <c r="AJ27" s="226"/>
      <c r="AK27" s="226"/>
      <c r="AL27" s="226"/>
      <c r="AM27" s="226"/>
      <c r="AN27" s="249"/>
      <c r="AO27" s="249"/>
      <c r="AP27" s="249"/>
      <c r="AQ27" s="226"/>
      <c r="AR27" s="226"/>
      <c r="AS27" s="226"/>
      <c r="AT27" s="226"/>
      <c r="AU27" s="226"/>
      <c r="AV27" s="228"/>
      <c r="AW27" s="550"/>
      <c r="AX27" s="551"/>
      <c r="AY27" s="551"/>
      <c r="AZ27" s="551"/>
      <c r="BA27" s="551"/>
      <c r="BB27" s="158"/>
      <c r="BC27" s="552"/>
      <c r="BD27" s="553"/>
      <c r="BE27" s="553"/>
      <c r="BF27" s="553"/>
      <c r="BG27" s="553"/>
      <c r="BH27" s="553"/>
      <c r="BI27" s="157"/>
      <c r="BJ27" s="276"/>
      <c r="BK27" s="276"/>
      <c r="BL27" s="17"/>
      <c r="BM27" s="148"/>
      <c r="BN27" s="577"/>
      <c r="BO27" s="577"/>
      <c r="BP27" s="577"/>
      <c r="BQ27" s="577"/>
      <c r="BR27" s="577"/>
      <c r="BS27" s="577"/>
      <c r="BT27" s="577"/>
      <c r="BU27" s="577"/>
      <c r="BV27" s="577"/>
    </row>
    <row r="28" spans="1:74" ht="6" customHeight="1" thickBot="1">
      <c r="A28" s="557"/>
      <c r="B28" s="13"/>
      <c r="C28" s="267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6"/>
      <c r="P28" s="267"/>
      <c r="Q28" s="265"/>
      <c r="R28" s="265"/>
      <c r="S28" s="265"/>
      <c r="T28" s="265"/>
      <c r="U28" s="265"/>
      <c r="V28" s="265"/>
      <c r="W28" s="265"/>
      <c r="X28" s="265"/>
      <c r="Y28" s="265"/>
      <c r="Z28" s="265"/>
      <c r="AA28" s="265"/>
      <c r="AB28" s="265"/>
      <c r="AC28" s="265"/>
      <c r="AD28" s="266"/>
      <c r="AE28" s="248"/>
      <c r="AF28" s="249"/>
      <c r="AG28" s="249"/>
      <c r="AH28" s="219" t="s">
        <v>13</v>
      </c>
      <c r="AI28" s="220"/>
      <c r="AJ28" s="220"/>
      <c r="AK28" s="220"/>
      <c r="AL28" s="220"/>
      <c r="AM28" s="220"/>
      <c r="AN28" s="249"/>
      <c r="AO28" s="249"/>
      <c r="AP28" s="249"/>
      <c r="AQ28" s="222" t="s">
        <v>14</v>
      </c>
      <c r="AR28" s="220"/>
      <c r="AS28" s="220"/>
      <c r="AT28" s="220"/>
      <c r="AU28" s="220"/>
      <c r="AV28" s="223"/>
      <c r="AW28" s="550"/>
      <c r="AX28" s="551"/>
      <c r="AY28" s="551"/>
      <c r="AZ28" s="551"/>
      <c r="BA28" s="551"/>
      <c r="BB28" s="158"/>
      <c r="BC28" s="552"/>
      <c r="BD28" s="553"/>
      <c r="BE28" s="553"/>
      <c r="BF28" s="553"/>
      <c r="BG28" s="553"/>
      <c r="BH28" s="553"/>
      <c r="BI28" s="157"/>
      <c r="BJ28" s="276"/>
      <c r="BK28" s="276"/>
      <c r="BL28" s="17"/>
      <c r="BM28" s="148"/>
      <c r="BN28" s="577"/>
      <c r="BO28" s="577"/>
      <c r="BP28" s="577"/>
      <c r="BQ28" s="577"/>
      <c r="BR28" s="577"/>
      <c r="BS28" s="577"/>
      <c r="BT28" s="577"/>
      <c r="BU28" s="577"/>
      <c r="BV28" s="577"/>
    </row>
    <row r="29" spans="1:74" ht="8.25" customHeight="1" thickBot="1">
      <c r="A29" s="557"/>
      <c r="B29" s="13"/>
      <c r="C29" s="267"/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6"/>
      <c r="P29" s="267"/>
      <c r="Q29" s="265"/>
      <c r="R29" s="265"/>
      <c r="S29" s="265"/>
      <c r="T29" s="265"/>
      <c r="U29" s="265"/>
      <c r="V29" s="265"/>
      <c r="W29" s="265"/>
      <c r="X29" s="265"/>
      <c r="Y29" s="265"/>
      <c r="Z29" s="265"/>
      <c r="AA29" s="265"/>
      <c r="AB29" s="265"/>
      <c r="AC29" s="265"/>
      <c r="AD29" s="266"/>
      <c r="AE29" s="248"/>
      <c r="AF29" s="249"/>
      <c r="AG29" s="249"/>
      <c r="AH29" s="220"/>
      <c r="AI29" s="220"/>
      <c r="AJ29" s="220"/>
      <c r="AK29" s="220"/>
      <c r="AL29" s="220"/>
      <c r="AM29" s="220"/>
      <c r="AN29" s="249"/>
      <c r="AO29" s="249"/>
      <c r="AP29" s="249"/>
      <c r="AQ29" s="220"/>
      <c r="AR29" s="220"/>
      <c r="AS29" s="220"/>
      <c r="AT29" s="220"/>
      <c r="AU29" s="220"/>
      <c r="AV29" s="223"/>
      <c r="AW29" s="550"/>
      <c r="AX29" s="551"/>
      <c r="AY29" s="551"/>
      <c r="AZ29" s="551"/>
      <c r="BA29" s="551"/>
      <c r="BB29" s="158"/>
      <c r="BC29" s="552"/>
      <c r="BD29" s="553"/>
      <c r="BE29" s="553"/>
      <c r="BF29" s="553"/>
      <c r="BG29" s="553"/>
      <c r="BH29" s="553"/>
      <c r="BI29" s="157"/>
      <c r="BJ29" s="276"/>
      <c r="BK29" s="276"/>
      <c r="BL29" s="17"/>
      <c r="BM29" s="148"/>
      <c r="BN29" s="577"/>
      <c r="BO29" s="577"/>
      <c r="BP29" s="577"/>
      <c r="BQ29" s="577"/>
      <c r="BR29" s="577"/>
      <c r="BS29" s="577"/>
      <c r="BT29" s="577"/>
      <c r="BU29" s="577"/>
      <c r="BV29" s="577"/>
    </row>
    <row r="30" spans="1:74" ht="3" customHeight="1" thickBot="1">
      <c r="A30" s="557"/>
      <c r="B30" s="13"/>
      <c r="C30" s="267"/>
      <c r="D30" s="265"/>
      <c r="E30" s="265"/>
      <c r="F30" s="265"/>
      <c r="G30" s="265"/>
      <c r="H30" s="265"/>
      <c r="I30" s="265"/>
      <c r="J30" s="265"/>
      <c r="K30" s="265"/>
      <c r="L30" s="265"/>
      <c r="M30" s="265"/>
      <c r="N30" s="265"/>
      <c r="O30" s="266"/>
      <c r="P30" s="267"/>
      <c r="Q30" s="265"/>
      <c r="R30" s="265"/>
      <c r="S30" s="265"/>
      <c r="T30" s="265"/>
      <c r="U30" s="265"/>
      <c r="V30" s="265"/>
      <c r="W30" s="265"/>
      <c r="X30" s="265"/>
      <c r="Y30" s="265"/>
      <c r="Z30" s="265"/>
      <c r="AA30" s="265"/>
      <c r="AB30" s="265"/>
      <c r="AC30" s="265"/>
      <c r="AD30" s="266"/>
      <c r="AE30" s="248"/>
      <c r="AF30" s="249"/>
      <c r="AG30" s="249"/>
      <c r="AH30" s="220"/>
      <c r="AI30" s="220"/>
      <c r="AJ30" s="220"/>
      <c r="AK30" s="220"/>
      <c r="AL30" s="220"/>
      <c r="AM30" s="220"/>
      <c r="AN30" s="249"/>
      <c r="AO30" s="249"/>
      <c r="AP30" s="249"/>
      <c r="AQ30" s="220"/>
      <c r="AR30" s="220"/>
      <c r="AS30" s="220"/>
      <c r="AT30" s="220"/>
      <c r="AU30" s="220"/>
      <c r="AV30" s="223"/>
      <c r="AW30" s="550"/>
      <c r="AX30" s="551"/>
      <c r="AY30" s="551"/>
      <c r="AZ30" s="551"/>
      <c r="BA30" s="551"/>
      <c r="BB30" s="158"/>
      <c r="BC30" s="552"/>
      <c r="BD30" s="553"/>
      <c r="BE30" s="553"/>
      <c r="BF30" s="553"/>
      <c r="BG30" s="553"/>
      <c r="BH30" s="553"/>
      <c r="BI30" s="157"/>
      <c r="BJ30" s="276"/>
      <c r="BK30" s="276"/>
      <c r="BL30" s="17"/>
      <c r="BM30" s="148"/>
      <c r="BN30" s="577"/>
      <c r="BO30" s="577"/>
      <c r="BP30" s="577"/>
      <c r="BQ30" s="577"/>
      <c r="BR30" s="577"/>
      <c r="BS30" s="577"/>
      <c r="BT30" s="577"/>
      <c r="BU30" s="577"/>
      <c r="BV30" s="577"/>
    </row>
    <row r="31" spans="1:74" ht="3" customHeight="1" thickBot="1">
      <c r="A31" s="557"/>
      <c r="B31" s="13"/>
      <c r="C31" s="267"/>
      <c r="D31" s="265"/>
      <c r="E31" s="265"/>
      <c r="F31" s="265"/>
      <c r="G31" s="265"/>
      <c r="H31" s="265"/>
      <c r="I31" s="265"/>
      <c r="J31" s="265"/>
      <c r="K31" s="265"/>
      <c r="L31" s="265"/>
      <c r="M31" s="265"/>
      <c r="N31" s="265"/>
      <c r="O31" s="266"/>
      <c r="P31" s="267"/>
      <c r="Q31" s="265"/>
      <c r="R31" s="265"/>
      <c r="S31" s="265"/>
      <c r="T31" s="265"/>
      <c r="U31" s="265"/>
      <c r="V31" s="265"/>
      <c r="W31" s="265"/>
      <c r="X31" s="265"/>
      <c r="Y31" s="265"/>
      <c r="Z31" s="265"/>
      <c r="AA31" s="265"/>
      <c r="AB31" s="265"/>
      <c r="AC31" s="265"/>
      <c r="AD31" s="266"/>
      <c r="AE31" s="250"/>
      <c r="AF31" s="251"/>
      <c r="AG31" s="251"/>
      <c r="AH31" s="242" t="s">
        <v>11</v>
      </c>
      <c r="AI31" s="243"/>
      <c r="AJ31" s="243"/>
      <c r="AK31" s="243"/>
      <c r="AL31" s="243"/>
      <c r="AM31" s="243"/>
      <c r="AN31" s="251"/>
      <c r="AO31" s="251"/>
      <c r="AP31" s="251"/>
      <c r="AQ31" s="244" t="s">
        <v>12</v>
      </c>
      <c r="AR31" s="243"/>
      <c r="AS31" s="243"/>
      <c r="AT31" s="243"/>
      <c r="AU31" s="243"/>
      <c r="AV31" s="245"/>
      <c r="AW31" s="550"/>
      <c r="AX31" s="551"/>
      <c r="AY31" s="551"/>
      <c r="AZ31" s="551"/>
      <c r="BA31" s="551"/>
      <c r="BB31" s="158"/>
      <c r="BC31" s="552" t="str">
        <f t="shared" ref="BC31:BC62" si="1">IF(AW31&amp;BN31="","",IF(AW31&lt;=BN31,AW31,BN31))</f>
        <v/>
      </c>
      <c r="BD31" s="553"/>
      <c r="BE31" s="553"/>
      <c r="BF31" s="553"/>
      <c r="BG31" s="553"/>
      <c r="BH31" s="553"/>
      <c r="BI31" s="157"/>
      <c r="BJ31" s="276"/>
      <c r="BK31" s="276"/>
      <c r="BL31" s="17"/>
      <c r="BM31" s="148"/>
      <c r="BN31" s="576"/>
      <c r="BO31" s="577"/>
      <c r="BP31" s="577"/>
      <c r="BQ31" s="577"/>
      <c r="BR31" s="577"/>
      <c r="BS31" s="577"/>
      <c r="BT31" s="577"/>
      <c r="BU31" s="577"/>
      <c r="BV31" s="577"/>
    </row>
    <row r="32" spans="1:74" ht="8.25" customHeight="1" thickBot="1">
      <c r="A32" s="557"/>
      <c r="B32" s="13"/>
      <c r="C32" s="267"/>
      <c r="D32" s="265"/>
      <c r="E32" s="265"/>
      <c r="F32" s="265"/>
      <c r="G32" s="265"/>
      <c r="H32" s="265"/>
      <c r="I32" s="265"/>
      <c r="J32" s="265"/>
      <c r="K32" s="265"/>
      <c r="L32" s="265"/>
      <c r="M32" s="265"/>
      <c r="N32" s="265"/>
      <c r="O32" s="266"/>
      <c r="P32" s="267"/>
      <c r="Q32" s="265"/>
      <c r="R32" s="265"/>
      <c r="S32" s="265"/>
      <c r="T32" s="265"/>
      <c r="U32" s="265"/>
      <c r="V32" s="265"/>
      <c r="W32" s="265"/>
      <c r="X32" s="265"/>
      <c r="Y32" s="265"/>
      <c r="Z32" s="265"/>
      <c r="AA32" s="265"/>
      <c r="AB32" s="265"/>
      <c r="AC32" s="265"/>
      <c r="AD32" s="266"/>
      <c r="AE32" s="248"/>
      <c r="AF32" s="249"/>
      <c r="AG32" s="249"/>
      <c r="AH32" s="226"/>
      <c r="AI32" s="226"/>
      <c r="AJ32" s="226"/>
      <c r="AK32" s="226"/>
      <c r="AL32" s="226"/>
      <c r="AM32" s="226"/>
      <c r="AN32" s="249"/>
      <c r="AO32" s="249"/>
      <c r="AP32" s="249"/>
      <c r="AQ32" s="226"/>
      <c r="AR32" s="226"/>
      <c r="AS32" s="226"/>
      <c r="AT32" s="226"/>
      <c r="AU32" s="226"/>
      <c r="AV32" s="228"/>
      <c r="AW32" s="550"/>
      <c r="AX32" s="551"/>
      <c r="AY32" s="551"/>
      <c r="AZ32" s="551"/>
      <c r="BA32" s="551"/>
      <c r="BB32" s="158"/>
      <c r="BC32" s="552"/>
      <c r="BD32" s="553"/>
      <c r="BE32" s="553"/>
      <c r="BF32" s="553"/>
      <c r="BG32" s="553"/>
      <c r="BH32" s="553"/>
      <c r="BI32" s="157"/>
      <c r="BJ32" s="276"/>
      <c r="BK32" s="276"/>
      <c r="BL32" s="17"/>
      <c r="BM32" s="148"/>
      <c r="BN32" s="577"/>
      <c r="BO32" s="577"/>
      <c r="BP32" s="577"/>
      <c r="BQ32" s="577"/>
      <c r="BR32" s="577"/>
      <c r="BS32" s="577"/>
      <c r="BT32" s="577"/>
      <c r="BU32" s="577"/>
      <c r="BV32" s="577"/>
    </row>
    <row r="33" spans="1:74" ht="6" customHeight="1" thickBot="1">
      <c r="A33" s="557"/>
      <c r="B33" s="13"/>
      <c r="C33" s="267"/>
      <c r="D33" s="265"/>
      <c r="E33" s="265"/>
      <c r="F33" s="265"/>
      <c r="G33" s="265"/>
      <c r="H33" s="265"/>
      <c r="I33" s="265"/>
      <c r="J33" s="265"/>
      <c r="K33" s="265"/>
      <c r="L33" s="265"/>
      <c r="M33" s="265"/>
      <c r="N33" s="265"/>
      <c r="O33" s="266"/>
      <c r="P33" s="267"/>
      <c r="Q33" s="265"/>
      <c r="R33" s="265"/>
      <c r="S33" s="265"/>
      <c r="T33" s="265"/>
      <c r="U33" s="265"/>
      <c r="V33" s="265"/>
      <c r="W33" s="265"/>
      <c r="X33" s="265"/>
      <c r="Y33" s="265"/>
      <c r="Z33" s="265"/>
      <c r="AA33" s="265"/>
      <c r="AB33" s="265"/>
      <c r="AC33" s="265"/>
      <c r="AD33" s="266"/>
      <c r="AE33" s="248"/>
      <c r="AF33" s="249"/>
      <c r="AG33" s="249"/>
      <c r="AH33" s="219" t="s">
        <v>13</v>
      </c>
      <c r="AI33" s="220"/>
      <c r="AJ33" s="220"/>
      <c r="AK33" s="220"/>
      <c r="AL33" s="220"/>
      <c r="AM33" s="220"/>
      <c r="AN33" s="249"/>
      <c r="AO33" s="249"/>
      <c r="AP33" s="249"/>
      <c r="AQ33" s="222" t="s">
        <v>14</v>
      </c>
      <c r="AR33" s="220"/>
      <c r="AS33" s="220"/>
      <c r="AT33" s="220"/>
      <c r="AU33" s="220"/>
      <c r="AV33" s="223"/>
      <c r="AW33" s="550"/>
      <c r="AX33" s="551"/>
      <c r="AY33" s="551"/>
      <c r="AZ33" s="551"/>
      <c r="BA33" s="551"/>
      <c r="BB33" s="158"/>
      <c r="BC33" s="552"/>
      <c r="BD33" s="553"/>
      <c r="BE33" s="553"/>
      <c r="BF33" s="553"/>
      <c r="BG33" s="553"/>
      <c r="BH33" s="553"/>
      <c r="BI33" s="157"/>
      <c r="BJ33" s="276"/>
      <c r="BK33" s="276"/>
      <c r="BL33" s="17"/>
      <c r="BM33" s="148"/>
      <c r="BN33" s="577"/>
      <c r="BO33" s="577"/>
      <c r="BP33" s="577"/>
      <c r="BQ33" s="577"/>
      <c r="BR33" s="577"/>
      <c r="BS33" s="577"/>
      <c r="BT33" s="577"/>
      <c r="BU33" s="577"/>
      <c r="BV33" s="577"/>
    </row>
    <row r="34" spans="1:74" ht="8.25" customHeight="1" thickBot="1">
      <c r="A34" s="557"/>
      <c r="B34" s="13"/>
      <c r="C34" s="267"/>
      <c r="D34" s="265"/>
      <c r="E34" s="265"/>
      <c r="F34" s="265"/>
      <c r="G34" s="265"/>
      <c r="H34" s="265"/>
      <c r="I34" s="265"/>
      <c r="J34" s="265"/>
      <c r="K34" s="265"/>
      <c r="L34" s="265"/>
      <c r="M34" s="265"/>
      <c r="N34" s="265"/>
      <c r="O34" s="266"/>
      <c r="P34" s="267"/>
      <c r="Q34" s="265"/>
      <c r="R34" s="265"/>
      <c r="S34" s="265"/>
      <c r="T34" s="265"/>
      <c r="U34" s="265"/>
      <c r="V34" s="265"/>
      <c r="W34" s="265"/>
      <c r="X34" s="265"/>
      <c r="Y34" s="265"/>
      <c r="Z34" s="265"/>
      <c r="AA34" s="265"/>
      <c r="AB34" s="265"/>
      <c r="AC34" s="265"/>
      <c r="AD34" s="266"/>
      <c r="AE34" s="248"/>
      <c r="AF34" s="249"/>
      <c r="AG34" s="249"/>
      <c r="AH34" s="220"/>
      <c r="AI34" s="220"/>
      <c r="AJ34" s="220"/>
      <c r="AK34" s="220"/>
      <c r="AL34" s="220"/>
      <c r="AM34" s="220"/>
      <c r="AN34" s="249"/>
      <c r="AO34" s="249"/>
      <c r="AP34" s="249"/>
      <c r="AQ34" s="220"/>
      <c r="AR34" s="220"/>
      <c r="AS34" s="220"/>
      <c r="AT34" s="220"/>
      <c r="AU34" s="220"/>
      <c r="AV34" s="223"/>
      <c r="AW34" s="550"/>
      <c r="AX34" s="551"/>
      <c r="AY34" s="551"/>
      <c r="AZ34" s="551"/>
      <c r="BA34" s="551"/>
      <c r="BB34" s="158"/>
      <c r="BC34" s="552"/>
      <c r="BD34" s="553"/>
      <c r="BE34" s="553"/>
      <c r="BF34" s="553"/>
      <c r="BG34" s="553"/>
      <c r="BH34" s="553"/>
      <c r="BI34" s="157"/>
      <c r="BJ34" s="276"/>
      <c r="BK34" s="276"/>
      <c r="BL34" s="17"/>
      <c r="BM34" s="148"/>
      <c r="BN34" s="577"/>
      <c r="BO34" s="577"/>
      <c r="BP34" s="577"/>
      <c r="BQ34" s="577"/>
      <c r="BR34" s="577"/>
      <c r="BS34" s="577"/>
      <c r="BT34" s="577"/>
      <c r="BU34" s="577"/>
      <c r="BV34" s="577"/>
    </row>
    <row r="35" spans="1:74" ht="3" customHeight="1" thickBot="1">
      <c r="A35" s="557"/>
      <c r="B35" s="13"/>
      <c r="C35" s="267"/>
      <c r="D35" s="265"/>
      <c r="E35" s="265"/>
      <c r="F35" s="265"/>
      <c r="G35" s="265"/>
      <c r="H35" s="265"/>
      <c r="I35" s="265"/>
      <c r="J35" s="265"/>
      <c r="K35" s="265"/>
      <c r="L35" s="265"/>
      <c r="M35" s="265"/>
      <c r="N35" s="265"/>
      <c r="O35" s="266"/>
      <c r="P35" s="267"/>
      <c r="Q35" s="265"/>
      <c r="R35" s="265"/>
      <c r="S35" s="265"/>
      <c r="T35" s="265"/>
      <c r="U35" s="265"/>
      <c r="V35" s="265"/>
      <c r="W35" s="265"/>
      <c r="X35" s="265"/>
      <c r="Y35" s="265"/>
      <c r="Z35" s="265"/>
      <c r="AA35" s="265"/>
      <c r="AB35" s="265"/>
      <c r="AC35" s="265"/>
      <c r="AD35" s="266"/>
      <c r="AE35" s="274"/>
      <c r="AF35" s="275"/>
      <c r="AG35" s="275"/>
      <c r="AH35" s="308"/>
      <c r="AI35" s="308"/>
      <c r="AJ35" s="308"/>
      <c r="AK35" s="308"/>
      <c r="AL35" s="308"/>
      <c r="AM35" s="308"/>
      <c r="AN35" s="275"/>
      <c r="AO35" s="275"/>
      <c r="AP35" s="275"/>
      <c r="AQ35" s="308"/>
      <c r="AR35" s="308"/>
      <c r="AS35" s="308"/>
      <c r="AT35" s="308"/>
      <c r="AU35" s="308"/>
      <c r="AV35" s="309"/>
      <c r="AW35" s="550"/>
      <c r="AX35" s="551"/>
      <c r="AY35" s="551"/>
      <c r="AZ35" s="551"/>
      <c r="BA35" s="551"/>
      <c r="BB35" s="158"/>
      <c r="BC35" s="552"/>
      <c r="BD35" s="553"/>
      <c r="BE35" s="553"/>
      <c r="BF35" s="553"/>
      <c r="BG35" s="553"/>
      <c r="BH35" s="553"/>
      <c r="BI35" s="157"/>
      <c r="BJ35" s="276"/>
      <c r="BK35" s="276"/>
      <c r="BL35" s="17"/>
      <c r="BM35" s="148"/>
      <c r="BN35" s="577"/>
      <c r="BO35" s="577"/>
      <c r="BP35" s="577"/>
      <c r="BQ35" s="577"/>
      <c r="BR35" s="577"/>
      <c r="BS35" s="577"/>
      <c r="BT35" s="577"/>
      <c r="BU35" s="577"/>
      <c r="BV35" s="577"/>
    </row>
    <row r="36" spans="1:74" ht="3" customHeight="1" thickBot="1">
      <c r="A36" s="557"/>
      <c r="B36" s="13"/>
      <c r="C36" s="267"/>
      <c r="D36" s="265"/>
      <c r="E36" s="265"/>
      <c r="F36" s="265"/>
      <c r="G36" s="265"/>
      <c r="H36" s="265"/>
      <c r="I36" s="265"/>
      <c r="J36" s="265"/>
      <c r="K36" s="265"/>
      <c r="L36" s="265"/>
      <c r="M36" s="265"/>
      <c r="N36" s="265"/>
      <c r="O36" s="266"/>
      <c r="P36" s="267"/>
      <c r="Q36" s="265"/>
      <c r="R36" s="265"/>
      <c r="S36" s="265"/>
      <c r="T36" s="265"/>
      <c r="U36" s="265"/>
      <c r="V36" s="265"/>
      <c r="W36" s="265"/>
      <c r="X36" s="265"/>
      <c r="Y36" s="265"/>
      <c r="Z36" s="265"/>
      <c r="AA36" s="265"/>
      <c r="AB36" s="265"/>
      <c r="AC36" s="265"/>
      <c r="AD36" s="266"/>
      <c r="AE36" s="248"/>
      <c r="AF36" s="249"/>
      <c r="AG36" s="249"/>
      <c r="AH36" s="225" t="s">
        <v>11</v>
      </c>
      <c r="AI36" s="226"/>
      <c r="AJ36" s="226"/>
      <c r="AK36" s="226"/>
      <c r="AL36" s="226"/>
      <c r="AM36" s="226"/>
      <c r="AN36" s="249"/>
      <c r="AO36" s="249"/>
      <c r="AP36" s="249"/>
      <c r="AQ36" s="227" t="s">
        <v>12</v>
      </c>
      <c r="AR36" s="226"/>
      <c r="AS36" s="226"/>
      <c r="AT36" s="226"/>
      <c r="AU36" s="226"/>
      <c r="AV36" s="228"/>
      <c r="AW36" s="550"/>
      <c r="AX36" s="551"/>
      <c r="AY36" s="551"/>
      <c r="AZ36" s="551"/>
      <c r="BA36" s="551"/>
      <c r="BB36" s="158"/>
      <c r="BC36" s="552" t="str">
        <f t="shared" ref="BC36:BC67" si="2">IF(AW36&amp;BN36="","",IF(AW36&lt;=BN36,AW36,BN36))</f>
        <v/>
      </c>
      <c r="BD36" s="553"/>
      <c r="BE36" s="553"/>
      <c r="BF36" s="553"/>
      <c r="BG36" s="553"/>
      <c r="BH36" s="553"/>
      <c r="BI36" s="157"/>
      <c r="BJ36" s="276"/>
      <c r="BK36" s="276"/>
      <c r="BL36" s="17"/>
      <c r="BM36" s="148"/>
      <c r="BN36" s="576"/>
      <c r="BO36" s="577"/>
      <c r="BP36" s="577"/>
      <c r="BQ36" s="577"/>
      <c r="BR36" s="577"/>
      <c r="BS36" s="577"/>
      <c r="BT36" s="577"/>
      <c r="BU36" s="577"/>
      <c r="BV36" s="577"/>
    </row>
    <row r="37" spans="1:74" ht="8.25" customHeight="1" thickBot="1">
      <c r="A37" s="557"/>
      <c r="B37" s="13"/>
      <c r="C37" s="267"/>
      <c r="D37" s="265"/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266"/>
      <c r="P37" s="267"/>
      <c r="Q37" s="265"/>
      <c r="R37" s="265"/>
      <c r="S37" s="265"/>
      <c r="T37" s="265"/>
      <c r="U37" s="265"/>
      <c r="V37" s="265"/>
      <c r="W37" s="265"/>
      <c r="X37" s="265"/>
      <c r="Y37" s="265"/>
      <c r="Z37" s="265"/>
      <c r="AA37" s="265"/>
      <c r="AB37" s="265"/>
      <c r="AC37" s="265"/>
      <c r="AD37" s="266"/>
      <c r="AE37" s="248"/>
      <c r="AF37" s="249"/>
      <c r="AG37" s="249"/>
      <c r="AH37" s="226"/>
      <c r="AI37" s="226"/>
      <c r="AJ37" s="226"/>
      <c r="AK37" s="226"/>
      <c r="AL37" s="226"/>
      <c r="AM37" s="226"/>
      <c r="AN37" s="249"/>
      <c r="AO37" s="249"/>
      <c r="AP37" s="249"/>
      <c r="AQ37" s="226"/>
      <c r="AR37" s="226"/>
      <c r="AS37" s="226"/>
      <c r="AT37" s="226"/>
      <c r="AU37" s="226"/>
      <c r="AV37" s="228"/>
      <c r="AW37" s="550"/>
      <c r="AX37" s="551"/>
      <c r="AY37" s="551"/>
      <c r="AZ37" s="551"/>
      <c r="BA37" s="551"/>
      <c r="BB37" s="158"/>
      <c r="BC37" s="552"/>
      <c r="BD37" s="553"/>
      <c r="BE37" s="553"/>
      <c r="BF37" s="553"/>
      <c r="BG37" s="553"/>
      <c r="BH37" s="553"/>
      <c r="BI37" s="157"/>
      <c r="BJ37" s="276"/>
      <c r="BK37" s="276"/>
      <c r="BL37" s="17"/>
      <c r="BM37" s="148"/>
      <c r="BN37" s="577"/>
      <c r="BO37" s="577"/>
      <c r="BP37" s="577"/>
      <c r="BQ37" s="577"/>
      <c r="BR37" s="577"/>
      <c r="BS37" s="577"/>
      <c r="BT37" s="577"/>
      <c r="BU37" s="577"/>
      <c r="BV37" s="577"/>
    </row>
    <row r="38" spans="1:74" ht="6" customHeight="1" thickBot="1">
      <c r="A38" s="557"/>
      <c r="B38" s="13"/>
      <c r="C38" s="267"/>
      <c r="D38" s="265"/>
      <c r="E38" s="265"/>
      <c r="F38" s="265"/>
      <c r="G38" s="265"/>
      <c r="H38" s="265"/>
      <c r="I38" s="265"/>
      <c r="J38" s="265"/>
      <c r="K38" s="265"/>
      <c r="L38" s="265"/>
      <c r="M38" s="265"/>
      <c r="N38" s="265"/>
      <c r="O38" s="266"/>
      <c r="P38" s="267"/>
      <c r="Q38" s="265"/>
      <c r="R38" s="265"/>
      <c r="S38" s="265"/>
      <c r="T38" s="265"/>
      <c r="U38" s="265"/>
      <c r="V38" s="265"/>
      <c r="W38" s="265"/>
      <c r="X38" s="265"/>
      <c r="Y38" s="265"/>
      <c r="Z38" s="265"/>
      <c r="AA38" s="265"/>
      <c r="AB38" s="265"/>
      <c r="AC38" s="265"/>
      <c r="AD38" s="266"/>
      <c r="AE38" s="248"/>
      <c r="AF38" s="249"/>
      <c r="AG38" s="249"/>
      <c r="AH38" s="219" t="s">
        <v>13</v>
      </c>
      <c r="AI38" s="220"/>
      <c r="AJ38" s="220"/>
      <c r="AK38" s="220"/>
      <c r="AL38" s="220"/>
      <c r="AM38" s="220"/>
      <c r="AN38" s="249"/>
      <c r="AO38" s="249"/>
      <c r="AP38" s="249"/>
      <c r="AQ38" s="222" t="s">
        <v>14</v>
      </c>
      <c r="AR38" s="220"/>
      <c r="AS38" s="220"/>
      <c r="AT38" s="220"/>
      <c r="AU38" s="220"/>
      <c r="AV38" s="223"/>
      <c r="AW38" s="550"/>
      <c r="AX38" s="551"/>
      <c r="AY38" s="551"/>
      <c r="AZ38" s="551"/>
      <c r="BA38" s="551"/>
      <c r="BB38" s="158"/>
      <c r="BC38" s="552"/>
      <c r="BD38" s="553"/>
      <c r="BE38" s="553"/>
      <c r="BF38" s="553"/>
      <c r="BG38" s="553"/>
      <c r="BH38" s="553"/>
      <c r="BI38" s="157"/>
      <c r="BJ38" s="276"/>
      <c r="BK38" s="276"/>
      <c r="BL38" s="17"/>
      <c r="BM38" s="148"/>
      <c r="BN38" s="577"/>
      <c r="BO38" s="577"/>
      <c r="BP38" s="577"/>
      <c r="BQ38" s="577"/>
      <c r="BR38" s="577"/>
      <c r="BS38" s="577"/>
      <c r="BT38" s="577"/>
      <c r="BU38" s="577"/>
      <c r="BV38" s="577"/>
    </row>
    <row r="39" spans="1:74" ht="8.25" customHeight="1" thickBot="1">
      <c r="A39" s="557"/>
      <c r="B39" s="13"/>
      <c r="C39" s="267"/>
      <c r="D39" s="265"/>
      <c r="E39" s="265"/>
      <c r="F39" s="265"/>
      <c r="G39" s="265"/>
      <c r="H39" s="265"/>
      <c r="I39" s="265"/>
      <c r="J39" s="265"/>
      <c r="K39" s="265"/>
      <c r="L39" s="265"/>
      <c r="M39" s="265"/>
      <c r="N39" s="265"/>
      <c r="O39" s="266"/>
      <c r="P39" s="267"/>
      <c r="Q39" s="265"/>
      <c r="R39" s="265"/>
      <c r="S39" s="265"/>
      <c r="T39" s="265"/>
      <c r="U39" s="265"/>
      <c r="V39" s="265"/>
      <c r="W39" s="265"/>
      <c r="X39" s="265"/>
      <c r="Y39" s="265"/>
      <c r="Z39" s="265"/>
      <c r="AA39" s="265"/>
      <c r="AB39" s="265"/>
      <c r="AC39" s="265"/>
      <c r="AD39" s="266"/>
      <c r="AE39" s="248"/>
      <c r="AF39" s="249"/>
      <c r="AG39" s="249"/>
      <c r="AH39" s="220"/>
      <c r="AI39" s="220"/>
      <c r="AJ39" s="220"/>
      <c r="AK39" s="220"/>
      <c r="AL39" s="220"/>
      <c r="AM39" s="220"/>
      <c r="AN39" s="249"/>
      <c r="AO39" s="249"/>
      <c r="AP39" s="249"/>
      <c r="AQ39" s="220"/>
      <c r="AR39" s="220"/>
      <c r="AS39" s="220"/>
      <c r="AT39" s="220"/>
      <c r="AU39" s="220"/>
      <c r="AV39" s="223"/>
      <c r="AW39" s="550"/>
      <c r="AX39" s="551"/>
      <c r="AY39" s="551"/>
      <c r="AZ39" s="551"/>
      <c r="BA39" s="551"/>
      <c r="BB39" s="158"/>
      <c r="BC39" s="552"/>
      <c r="BD39" s="553"/>
      <c r="BE39" s="553"/>
      <c r="BF39" s="553"/>
      <c r="BG39" s="553"/>
      <c r="BH39" s="553"/>
      <c r="BI39" s="157"/>
      <c r="BJ39" s="276"/>
      <c r="BK39" s="276"/>
      <c r="BL39" s="17"/>
      <c r="BM39" s="148"/>
      <c r="BN39" s="577"/>
      <c r="BO39" s="577"/>
      <c r="BP39" s="577"/>
      <c r="BQ39" s="577"/>
      <c r="BR39" s="577"/>
      <c r="BS39" s="577"/>
      <c r="BT39" s="577"/>
      <c r="BU39" s="577"/>
      <c r="BV39" s="577"/>
    </row>
    <row r="40" spans="1:74" ht="3" customHeight="1" thickBot="1">
      <c r="A40" s="557"/>
      <c r="B40" s="13"/>
      <c r="C40" s="267"/>
      <c r="D40" s="265"/>
      <c r="E40" s="265"/>
      <c r="F40" s="265"/>
      <c r="G40" s="265"/>
      <c r="H40" s="265"/>
      <c r="I40" s="265"/>
      <c r="J40" s="265"/>
      <c r="K40" s="265"/>
      <c r="L40" s="265"/>
      <c r="M40" s="265"/>
      <c r="N40" s="265"/>
      <c r="O40" s="266"/>
      <c r="P40" s="267"/>
      <c r="Q40" s="265"/>
      <c r="R40" s="265"/>
      <c r="S40" s="265"/>
      <c r="T40" s="265"/>
      <c r="U40" s="265"/>
      <c r="V40" s="265"/>
      <c r="W40" s="265"/>
      <c r="X40" s="265"/>
      <c r="Y40" s="265"/>
      <c r="Z40" s="265"/>
      <c r="AA40" s="265"/>
      <c r="AB40" s="265"/>
      <c r="AC40" s="265"/>
      <c r="AD40" s="266"/>
      <c r="AE40" s="274"/>
      <c r="AF40" s="275"/>
      <c r="AG40" s="275"/>
      <c r="AH40" s="221"/>
      <c r="AI40" s="221"/>
      <c r="AJ40" s="221"/>
      <c r="AK40" s="221"/>
      <c r="AL40" s="221"/>
      <c r="AM40" s="221"/>
      <c r="AN40" s="275"/>
      <c r="AO40" s="275"/>
      <c r="AP40" s="275"/>
      <c r="AQ40" s="221"/>
      <c r="AR40" s="221"/>
      <c r="AS40" s="221"/>
      <c r="AT40" s="221"/>
      <c r="AU40" s="221"/>
      <c r="AV40" s="224"/>
      <c r="AW40" s="550"/>
      <c r="AX40" s="551"/>
      <c r="AY40" s="551"/>
      <c r="AZ40" s="551"/>
      <c r="BA40" s="551"/>
      <c r="BB40" s="158"/>
      <c r="BC40" s="552"/>
      <c r="BD40" s="553"/>
      <c r="BE40" s="553"/>
      <c r="BF40" s="553"/>
      <c r="BG40" s="553"/>
      <c r="BH40" s="553"/>
      <c r="BI40" s="157"/>
      <c r="BJ40" s="276"/>
      <c r="BK40" s="276"/>
      <c r="BL40" s="17"/>
      <c r="BM40" s="148"/>
      <c r="BN40" s="577"/>
      <c r="BO40" s="577"/>
      <c r="BP40" s="577"/>
      <c r="BQ40" s="577"/>
      <c r="BR40" s="577"/>
      <c r="BS40" s="577"/>
      <c r="BT40" s="577"/>
      <c r="BU40" s="577"/>
      <c r="BV40" s="577"/>
    </row>
    <row r="41" spans="1:74" ht="3" customHeight="1" thickBot="1">
      <c r="A41" s="557"/>
      <c r="B41" s="13"/>
      <c r="C41" s="267"/>
      <c r="D41" s="265"/>
      <c r="E41" s="265"/>
      <c r="F41" s="265"/>
      <c r="G41" s="265"/>
      <c r="H41" s="265"/>
      <c r="I41" s="265"/>
      <c r="J41" s="265"/>
      <c r="K41" s="265"/>
      <c r="L41" s="265"/>
      <c r="M41" s="265"/>
      <c r="N41" s="265"/>
      <c r="O41" s="266"/>
      <c r="P41" s="267"/>
      <c r="Q41" s="265"/>
      <c r="R41" s="265"/>
      <c r="S41" s="265"/>
      <c r="T41" s="265"/>
      <c r="U41" s="265"/>
      <c r="V41" s="265"/>
      <c r="W41" s="265"/>
      <c r="X41" s="265"/>
      <c r="Y41" s="265"/>
      <c r="Z41" s="265"/>
      <c r="AA41" s="265"/>
      <c r="AB41" s="265"/>
      <c r="AC41" s="265"/>
      <c r="AD41" s="266"/>
      <c r="AE41" s="248"/>
      <c r="AF41" s="249"/>
      <c r="AG41" s="249"/>
      <c r="AH41" s="225" t="s">
        <v>11</v>
      </c>
      <c r="AI41" s="226"/>
      <c r="AJ41" s="226"/>
      <c r="AK41" s="226"/>
      <c r="AL41" s="226"/>
      <c r="AM41" s="226"/>
      <c r="AN41" s="251"/>
      <c r="AO41" s="251"/>
      <c r="AP41" s="251"/>
      <c r="AQ41" s="227" t="s">
        <v>12</v>
      </c>
      <c r="AR41" s="226"/>
      <c r="AS41" s="226"/>
      <c r="AT41" s="226"/>
      <c r="AU41" s="226"/>
      <c r="AV41" s="228"/>
      <c r="AW41" s="550"/>
      <c r="AX41" s="551"/>
      <c r="AY41" s="551"/>
      <c r="AZ41" s="551"/>
      <c r="BA41" s="551"/>
      <c r="BB41" s="158"/>
      <c r="BC41" s="552" t="str">
        <f t="shared" ref="BC41:BC72" si="3">IF(AW41&amp;BN41="","",IF(AW41&lt;=BN41,AW41,BN41))</f>
        <v/>
      </c>
      <c r="BD41" s="553"/>
      <c r="BE41" s="553"/>
      <c r="BF41" s="553"/>
      <c r="BG41" s="553"/>
      <c r="BH41" s="553"/>
      <c r="BI41" s="157"/>
      <c r="BJ41" s="276"/>
      <c r="BK41" s="276"/>
      <c r="BL41" s="17"/>
      <c r="BM41" s="148"/>
      <c r="BN41" s="576"/>
      <c r="BO41" s="577"/>
      <c r="BP41" s="577"/>
      <c r="BQ41" s="577"/>
      <c r="BR41" s="577"/>
      <c r="BS41" s="577"/>
      <c r="BT41" s="577"/>
      <c r="BU41" s="577"/>
      <c r="BV41" s="577"/>
    </row>
    <row r="42" spans="1:74" ht="8.25" customHeight="1" thickBot="1">
      <c r="A42" s="557"/>
      <c r="B42" s="13"/>
      <c r="C42" s="267"/>
      <c r="D42" s="265"/>
      <c r="E42" s="265"/>
      <c r="F42" s="265"/>
      <c r="G42" s="265"/>
      <c r="H42" s="265"/>
      <c r="I42" s="265"/>
      <c r="J42" s="265"/>
      <c r="K42" s="265"/>
      <c r="L42" s="265"/>
      <c r="M42" s="265"/>
      <c r="N42" s="265"/>
      <c r="O42" s="266"/>
      <c r="P42" s="267"/>
      <c r="Q42" s="265"/>
      <c r="R42" s="265"/>
      <c r="S42" s="265"/>
      <c r="T42" s="265"/>
      <c r="U42" s="265"/>
      <c r="V42" s="265"/>
      <c r="W42" s="265"/>
      <c r="X42" s="265"/>
      <c r="Y42" s="265"/>
      <c r="Z42" s="265"/>
      <c r="AA42" s="265"/>
      <c r="AB42" s="265"/>
      <c r="AC42" s="265"/>
      <c r="AD42" s="266"/>
      <c r="AE42" s="248"/>
      <c r="AF42" s="249"/>
      <c r="AG42" s="249"/>
      <c r="AH42" s="226"/>
      <c r="AI42" s="226"/>
      <c r="AJ42" s="226"/>
      <c r="AK42" s="226"/>
      <c r="AL42" s="226"/>
      <c r="AM42" s="226"/>
      <c r="AN42" s="249"/>
      <c r="AO42" s="249"/>
      <c r="AP42" s="249"/>
      <c r="AQ42" s="226"/>
      <c r="AR42" s="226"/>
      <c r="AS42" s="226"/>
      <c r="AT42" s="226"/>
      <c r="AU42" s="226"/>
      <c r="AV42" s="228"/>
      <c r="AW42" s="550"/>
      <c r="AX42" s="551"/>
      <c r="AY42" s="551"/>
      <c r="AZ42" s="551"/>
      <c r="BA42" s="551"/>
      <c r="BB42" s="158"/>
      <c r="BC42" s="552"/>
      <c r="BD42" s="553"/>
      <c r="BE42" s="553"/>
      <c r="BF42" s="553"/>
      <c r="BG42" s="553"/>
      <c r="BH42" s="553"/>
      <c r="BI42" s="157"/>
      <c r="BJ42" s="276"/>
      <c r="BK42" s="276"/>
      <c r="BL42" s="17"/>
      <c r="BM42" s="148"/>
      <c r="BN42" s="577"/>
      <c r="BO42" s="577"/>
      <c r="BP42" s="577"/>
      <c r="BQ42" s="577"/>
      <c r="BR42" s="577"/>
      <c r="BS42" s="577"/>
      <c r="BT42" s="577"/>
      <c r="BU42" s="577"/>
      <c r="BV42" s="577"/>
    </row>
    <row r="43" spans="1:74" ht="6" customHeight="1" thickBot="1">
      <c r="A43" s="557"/>
      <c r="B43" s="13"/>
      <c r="C43" s="267"/>
      <c r="D43" s="265"/>
      <c r="E43" s="265"/>
      <c r="F43" s="265"/>
      <c r="G43" s="265"/>
      <c r="H43" s="265"/>
      <c r="I43" s="265"/>
      <c r="J43" s="265"/>
      <c r="K43" s="265"/>
      <c r="L43" s="265"/>
      <c r="M43" s="265"/>
      <c r="N43" s="265"/>
      <c r="O43" s="266"/>
      <c r="P43" s="267"/>
      <c r="Q43" s="265"/>
      <c r="R43" s="265"/>
      <c r="S43" s="265"/>
      <c r="T43" s="265"/>
      <c r="U43" s="265"/>
      <c r="V43" s="265"/>
      <c r="W43" s="265"/>
      <c r="X43" s="265"/>
      <c r="Y43" s="265"/>
      <c r="Z43" s="265"/>
      <c r="AA43" s="265"/>
      <c r="AB43" s="265"/>
      <c r="AC43" s="265"/>
      <c r="AD43" s="266"/>
      <c r="AE43" s="248"/>
      <c r="AF43" s="249"/>
      <c r="AG43" s="249"/>
      <c r="AH43" s="219" t="s">
        <v>13</v>
      </c>
      <c r="AI43" s="220"/>
      <c r="AJ43" s="220"/>
      <c r="AK43" s="220"/>
      <c r="AL43" s="220"/>
      <c r="AM43" s="220"/>
      <c r="AN43" s="249"/>
      <c r="AO43" s="249"/>
      <c r="AP43" s="249"/>
      <c r="AQ43" s="222" t="s">
        <v>14</v>
      </c>
      <c r="AR43" s="220"/>
      <c r="AS43" s="220"/>
      <c r="AT43" s="220"/>
      <c r="AU43" s="220"/>
      <c r="AV43" s="223"/>
      <c r="AW43" s="550"/>
      <c r="AX43" s="551"/>
      <c r="AY43" s="551"/>
      <c r="AZ43" s="551"/>
      <c r="BA43" s="551"/>
      <c r="BB43" s="158"/>
      <c r="BC43" s="552"/>
      <c r="BD43" s="553"/>
      <c r="BE43" s="553"/>
      <c r="BF43" s="553"/>
      <c r="BG43" s="553"/>
      <c r="BH43" s="553"/>
      <c r="BI43" s="157"/>
      <c r="BJ43" s="276"/>
      <c r="BK43" s="276"/>
      <c r="BL43" s="17"/>
      <c r="BM43" s="148"/>
      <c r="BN43" s="577"/>
      <c r="BO43" s="577"/>
      <c r="BP43" s="577"/>
      <c r="BQ43" s="577"/>
      <c r="BR43" s="577"/>
      <c r="BS43" s="577"/>
      <c r="BT43" s="577"/>
      <c r="BU43" s="577"/>
      <c r="BV43" s="577"/>
    </row>
    <row r="44" spans="1:74" ht="8.25" customHeight="1" thickBot="1">
      <c r="A44" s="557"/>
      <c r="B44" s="13"/>
      <c r="C44" s="267"/>
      <c r="D44" s="265"/>
      <c r="E44" s="265"/>
      <c r="F44" s="265"/>
      <c r="G44" s="265"/>
      <c r="H44" s="265"/>
      <c r="I44" s="265"/>
      <c r="J44" s="265"/>
      <c r="K44" s="265"/>
      <c r="L44" s="265"/>
      <c r="M44" s="265"/>
      <c r="N44" s="265"/>
      <c r="O44" s="266"/>
      <c r="P44" s="267"/>
      <c r="Q44" s="265"/>
      <c r="R44" s="265"/>
      <c r="S44" s="265"/>
      <c r="T44" s="265"/>
      <c r="U44" s="265"/>
      <c r="V44" s="265"/>
      <c r="W44" s="265"/>
      <c r="X44" s="265"/>
      <c r="Y44" s="265"/>
      <c r="Z44" s="265"/>
      <c r="AA44" s="265"/>
      <c r="AB44" s="265"/>
      <c r="AC44" s="265"/>
      <c r="AD44" s="266"/>
      <c r="AE44" s="248"/>
      <c r="AF44" s="249"/>
      <c r="AG44" s="249"/>
      <c r="AH44" s="220"/>
      <c r="AI44" s="220"/>
      <c r="AJ44" s="220"/>
      <c r="AK44" s="220"/>
      <c r="AL44" s="220"/>
      <c r="AM44" s="220"/>
      <c r="AN44" s="249"/>
      <c r="AO44" s="249"/>
      <c r="AP44" s="249"/>
      <c r="AQ44" s="220"/>
      <c r="AR44" s="220"/>
      <c r="AS44" s="220"/>
      <c r="AT44" s="220"/>
      <c r="AU44" s="220"/>
      <c r="AV44" s="223"/>
      <c r="AW44" s="550"/>
      <c r="AX44" s="551"/>
      <c r="AY44" s="551"/>
      <c r="AZ44" s="551"/>
      <c r="BA44" s="551"/>
      <c r="BB44" s="158"/>
      <c r="BC44" s="552"/>
      <c r="BD44" s="553"/>
      <c r="BE44" s="553"/>
      <c r="BF44" s="553"/>
      <c r="BG44" s="553"/>
      <c r="BH44" s="553"/>
      <c r="BI44" s="157"/>
      <c r="BJ44" s="276"/>
      <c r="BK44" s="276"/>
      <c r="BL44" s="17"/>
      <c r="BM44" s="148"/>
      <c r="BN44" s="577"/>
      <c r="BO44" s="577"/>
      <c r="BP44" s="577"/>
      <c r="BQ44" s="577"/>
      <c r="BR44" s="577"/>
      <c r="BS44" s="577"/>
      <c r="BT44" s="577"/>
      <c r="BU44" s="577"/>
      <c r="BV44" s="577"/>
    </row>
    <row r="45" spans="1:74" ht="3" customHeight="1" thickBot="1">
      <c r="A45" s="557"/>
      <c r="B45" s="13"/>
      <c r="C45" s="267"/>
      <c r="D45" s="265"/>
      <c r="E45" s="265"/>
      <c r="F45" s="265"/>
      <c r="G45" s="265"/>
      <c r="H45" s="265"/>
      <c r="I45" s="265"/>
      <c r="J45" s="265"/>
      <c r="K45" s="265"/>
      <c r="L45" s="265"/>
      <c r="M45" s="265"/>
      <c r="N45" s="265"/>
      <c r="O45" s="266"/>
      <c r="P45" s="267"/>
      <c r="Q45" s="265"/>
      <c r="R45" s="265"/>
      <c r="S45" s="265"/>
      <c r="T45" s="265"/>
      <c r="U45" s="265"/>
      <c r="V45" s="265"/>
      <c r="W45" s="265"/>
      <c r="X45" s="265"/>
      <c r="Y45" s="265"/>
      <c r="Z45" s="265"/>
      <c r="AA45" s="265"/>
      <c r="AB45" s="265"/>
      <c r="AC45" s="265"/>
      <c r="AD45" s="266"/>
      <c r="AE45" s="274"/>
      <c r="AF45" s="275"/>
      <c r="AG45" s="275"/>
      <c r="AH45" s="221"/>
      <c r="AI45" s="221"/>
      <c r="AJ45" s="221"/>
      <c r="AK45" s="221"/>
      <c r="AL45" s="221"/>
      <c r="AM45" s="221"/>
      <c r="AN45" s="275"/>
      <c r="AO45" s="275"/>
      <c r="AP45" s="275"/>
      <c r="AQ45" s="221"/>
      <c r="AR45" s="221"/>
      <c r="AS45" s="221"/>
      <c r="AT45" s="221"/>
      <c r="AU45" s="221"/>
      <c r="AV45" s="224"/>
      <c r="AW45" s="550"/>
      <c r="AX45" s="551"/>
      <c r="AY45" s="551"/>
      <c r="AZ45" s="551"/>
      <c r="BA45" s="551"/>
      <c r="BB45" s="158"/>
      <c r="BC45" s="552"/>
      <c r="BD45" s="553"/>
      <c r="BE45" s="553"/>
      <c r="BF45" s="553"/>
      <c r="BG45" s="553"/>
      <c r="BH45" s="553"/>
      <c r="BI45" s="157"/>
      <c r="BJ45" s="276"/>
      <c r="BK45" s="276"/>
      <c r="BL45" s="17"/>
      <c r="BM45" s="148"/>
      <c r="BN45" s="577"/>
      <c r="BO45" s="577"/>
      <c r="BP45" s="577"/>
      <c r="BQ45" s="577"/>
      <c r="BR45" s="577"/>
      <c r="BS45" s="577"/>
      <c r="BT45" s="577"/>
      <c r="BU45" s="577"/>
      <c r="BV45" s="577"/>
    </row>
    <row r="46" spans="1:74" ht="3" customHeight="1" thickBot="1">
      <c r="A46" s="557"/>
      <c r="B46" s="13"/>
      <c r="C46" s="267"/>
      <c r="D46" s="265"/>
      <c r="E46" s="265"/>
      <c r="F46" s="265"/>
      <c r="G46" s="265"/>
      <c r="H46" s="265"/>
      <c r="I46" s="265"/>
      <c r="J46" s="265"/>
      <c r="K46" s="265"/>
      <c r="L46" s="265"/>
      <c r="M46" s="265"/>
      <c r="N46" s="265"/>
      <c r="O46" s="266"/>
      <c r="P46" s="267"/>
      <c r="Q46" s="265"/>
      <c r="R46" s="265"/>
      <c r="S46" s="265"/>
      <c r="T46" s="265"/>
      <c r="U46" s="265"/>
      <c r="V46" s="265"/>
      <c r="W46" s="265"/>
      <c r="X46" s="265"/>
      <c r="Y46" s="265"/>
      <c r="Z46" s="265"/>
      <c r="AA46" s="265"/>
      <c r="AB46" s="265"/>
      <c r="AC46" s="265"/>
      <c r="AD46" s="266"/>
      <c r="AE46" s="248"/>
      <c r="AF46" s="249"/>
      <c r="AG46" s="249"/>
      <c r="AH46" s="225" t="s">
        <v>11</v>
      </c>
      <c r="AI46" s="226"/>
      <c r="AJ46" s="226"/>
      <c r="AK46" s="226"/>
      <c r="AL46" s="226"/>
      <c r="AM46" s="226"/>
      <c r="AN46" s="251"/>
      <c r="AO46" s="251"/>
      <c r="AP46" s="251"/>
      <c r="AQ46" s="227" t="s">
        <v>12</v>
      </c>
      <c r="AR46" s="226"/>
      <c r="AS46" s="226"/>
      <c r="AT46" s="226"/>
      <c r="AU46" s="226"/>
      <c r="AV46" s="228"/>
      <c r="AW46" s="550"/>
      <c r="AX46" s="551"/>
      <c r="AY46" s="551"/>
      <c r="AZ46" s="551"/>
      <c r="BA46" s="551"/>
      <c r="BB46" s="158"/>
      <c r="BC46" s="552" t="str">
        <f t="shared" ref="BC46:BC77" si="4">IF(AW46&amp;BN46="","",IF(AW46&lt;=BN46,AW46,BN46))</f>
        <v/>
      </c>
      <c r="BD46" s="553"/>
      <c r="BE46" s="553"/>
      <c r="BF46" s="553"/>
      <c r="BG46" s="553"/>
      <c r="BH46" s="553"/>
      <c r="BI46" s="157"/>
      <c r="BJ46" s="276"/>
      <c r="BK46" s="276"/>
      <c r="BL46" s="17"/>
      <c r="BM46" s="148"/>
      <c r="BN46" s="576"/>
      <c r="BO46" s="577"/>
      <c r="BP46" s="577"/>
      <c r="BQ46" s="577"/>
      <c r="BR46" s="577"/>
      <c r="BS46" s="577"/>
      <c r="BT46" s="577"/>
      <c r="BU46" s="577"/>
      <c r="BV46" s="577"/>
    </row>
    <row r="47" spans="1:74" ht="8.25" customHeight="1" thickBot="1">
      <c r="A47" s="557"/>
      <c r="B47" s="13"/>
      <c r="C47" s="267"/>
      <c r="D47" s="265"/>
      <c r="E47" s="265"/>
      <c r="F47" s="265"/>
      <c r="G47" s="265"/>
      <c r="H47" s="265"/>
      <c r="I47" s="265"/>
      <c r="J47" s="265"/>
      <c r="K47" s="265"/>
      <c r="L47" s="265"/>
      <c r="M47" s="265"/>
      <c r="N47" s="265"/>
      <c r="O47" s="266"/>
      <c r="P47" s="267"/>
      <c r="Q47" s="265"/>
      <c r="R47" s="265"/>
      <c r="S47" s="265"/>
      <c r="T47" s="265"/>
      <c r="U47" s="265"/>
      <c r="V47" s="265"/>
      <c r="W47" s="265"/>
      <c r="X47" s="265"/>
      <c r="Y47" s="265"/>
      <c r="Z47" s="265"/>
      <c r="AA47" s="265"/>
      <c r="AB47" s="265"/>
      <c r="AC47" s="265"/>
      <c r="AD47" s="266"/>
      <c r="AE47" s="248"/>
      <c r="AF47" s="249"/>
      <c r="AG47" s="249"/>
      <c r="AH47" s="226"/>
      <c r="AI47" s="226"/>
      <c r="AJ47" s="226"/>
      <c r="AK47" s="226"/>
      <c r="AL47" s="226"/>
      <c r="AM47" s="226"/>
      <c r="AN47" s="249"/>
      <c r="AO47" s="249"/>
      <c r="AP47" s="249"/>
      <c r="AQ47" s="226"/>
      <c r="AR47" s="226"/>
      <c r="AS47" s="226"/>
      <c r="AT47" s="226"/>
      <c r="AU47" s="226"/>
      <c r="AV47" s="228"/>
      <c r="AW47" s="550"/>
      <c r="AX47" s="551"/>
      <c r="AY47" s="551"/>
      <c r="AZ47" s="551"/>
      <c r="BA47" s="551"/>
      <c r="BB47" s="158"/>
      <c r="BC47" s="552"/>
      <c r="BD47" s="553"/>
      <c r="BE47" s="553"/>
      <c r="BF47" s="553"/>
      <c r="BG47" s="553"/>
      <c r="BH47" s="553"/>
      <c r="BI47" s="157"/>
      <c r="BJ47" s="276"/>
      <c r="BK47" s="276"/>
      <c r="BL47" s="17"/>
      <c r="BM47" s="148"/>
      <c r="BN47" s="577"/>
      <c r="BO47" s="577"/>
      <c r="BP47" s="577"/>
      <c r="BQ47" s="577"/>
      <c r="BR47" s="577"/>
      <c r="BS47" s="577"/>
      <c r="BT47" s="577"/>
      <c r="BU47" s="577"/>
      <c r="BV47" s="577"/>
    </row>
    <row r="48" spans="1:74" ht="6" customHeight="1" thickBot="1">
      <c r="A48" s="557"/>
      <c r="B48" s="13"/>
      <c r="C48" s="267"/>
      <c r="D48" s="265"/>
      <c r="E48" s="265"/>
      <c r="F48" s="265"/>
      <c r="G48" s="265"/>
      <c r="H48" s="265"/>
      <c r="I48" s="265"/>
      <c r="J48" s="265"/>
      <c r="K48" s="265"/>
      <c r="L48" s="265"/>
      <c r="M48" s="265"/>
      <c r="N48" s="265"/>
      <c r="O48" s="266"/>
      <c r="P48" s="267"/>
      <c r="Q48" s="265"/>
      <c r="R48" s="265"/>
      <c r="S48" s="265"/>
      <c r="T48" s="265"/>
      <c r="U48" s="265"/>
      <c r="V48" s="265"/>
      <c r="W48" s="265"/>
      <c r="X48" s="265"/>
      <c r="Y48" s="265"/>
      <c r="Z48" s="265"/>
      <c r="AA48" s="265"/>
      <c r="AB48" s="265"/>
      <c r="AC48" s="265"/>
      <c r="AD48" s="266"/>
      <c r="AE48" s="248"/>
      <c r="AF48" s="249"/>
      <c r="AG48" s="249"/>
      <c r="AH48" s="219" t="s">
        <v>13</v>
      </c>
      <c r="AI48" s="220"/>
      <c r="AJ48" s="220"/>
      <c r="AK48" s="220"/>
      <c r="AL48" s="220"/>
      <c r="AM48" s="220"/>
      <c r="AN48" s="249"/>
      <c r="AO48" s="249"/>
      <c r="AP48" s="249"/>
      <c r="AQ48" s="222" t="s">
        <v>14</v>
      </c>
      <c r="AR48" s="220"/>
      <c r="AS48" s="220"/>
      <c r="AT48" s="220"/>
      <c r="AU48" s="220"/>
      <c r="AV48" s="223"/>
      <c r="AW48" s="550"/>
      <c r="AX48" s="551"/>
      <c r="AY48" s="551"/>
      <c r="AZ48" s="551"/>
      <c r="BA48" s="551"/>
      <c r="BB48" s="158"/>
      <c r="BC48" s="552"/>
      <c r="BD48" s="553"/>
      <c r="BE48" s="553"/>
      <c r="BF48" s="553"/>
      <c r="BG48" s="553"/>
      <c r="BH48" s="553"/>
      <c r="BI48" s="157"/>
      <c r="BJ48" s="276"/>
      <c r="BK48" s="276"/>
      <c r="BL48" s="17"/>
      <c r="BM48" s="148"/>
      <c r="BN48" s="577"/>
      <c r="BO48" s="577"/>
      <c r="BP48" s="577"/>
      <c r="BQ48" s="577"/>
      <c r="BR48" s="577"/>
      <c r="BS48" s="577"/>
      <c r="BT48" s="577"/>
      <c r="BU48" s="577"/>
      <c r="BV48" s="577"/>
    </row>
    <row r="49" spans="1:74" ht="8.25" customHeight="1" thickBot="1">
      <c r="A49" s="557"/>
      <c r="B49" s="13"/>
      <c r="C49" s="267"/>
      <c r="D49" s="265"/>
      <c r="E49" s="265"/>
      <c r="F49" s="265"/>
      <c r="G49" s="265"/>
      <c r="H49" s="265"/>
      <c r="I49" s="265"/>
      <c r="J49" s="265"/>
      <c r="K49" s="265"/>
      <c r="L49" s="265"/>
      <c r="M49" s="265"/>
      <c r="N49" s="265"/>
      <c r="O49" s="266"/>
      <c r="P49" s="267"/>
      <c r="Q49" s="265"/>
      <c r="R49" s="265"/>
      <c r="S49" s="265"/>
      <c r="T49" s="265"/>
      <c r="U49" s="265"/>
      <c r="V49" s="265"/>
      <c r="W49" s="265"/>
      <c r="X49" s="265"/>
      <c r="Y49" s="265"/>
      <c r="Z49" s="265"/>
      <c r="AA49" s="265"/>
      <c r="AB49" s="265"/>
      <c r="AC49" s="265"/>
      <c r="AD49" s="266"/>
      <c r="AE49" s="248"/>
      <c r="AF49" s="249"/>
      <c r="AG49" s="249"/>
      <c r="AH49" s="220"/>
      <c r="AI49" s="220"/>
      <c r="AJ49" s="220"/>
      <c r="AK49" s="220"/>
      <c r="AL49" s="220"/>
      <c r="AM49" s="220"/>
      <c r="AN49" s="249"/>
      <c r="AO49" s="249"/>
      <c r="AP49" s="249"/>
      <c r="AQ49" s="220"/>
      <c r="AR49" s="220"/>
      <c r="AS49" s="220"/>
      <c r="AT49" s="220"/>
      <c r="AU49" s="220"/>
      <c r="AV49" s="223"/>
      <c r="AW49" s="550"/>
      <c r="AX49" s="551"/>
      <c r="AY49" s="551"/>
      <c r="AZ49" s="551"/>
      <c r="BA49" s="551"/>
      <c r="BB49" s="158"/>
      <c r="BC49" s="552"/>
      <c r="BD49" s="553"/>
      <c r="BE49" s="553"/>
      <c r="BF49" s="553"/>
      <c r="BG49" s="553"/>
      <c r="BH49" s="553"/>
      <c r="BI49" s="157"/>
      <c r="BJ49" s="276"/>
      <c r="BK49" s="276"/>
      <c r="BL49" s="17"/>
      <c r="BM49" s="148"/>
      <c r="BN49" s="577"/>
      <c r="BO49" s="577"/>
      <c r="BP49" s="577"/>
      <c r="BQ49" s="577"/>
      <c r="BR49" s="577"/>
      <c r="BS49" s="577"/>
      <c r="BT49" s="577"/>
      <c r="BU49" s="577"/>
      <c r="BV49" s="577"/>
    </row>
    <row r="50" spans="1:74" ht="3" customHeight="1" thickBot="1">
      <c r="A50" s="557"/>
      <c r="B50" s="13"/>
      <c r="C50" s="267"/>
      <c r="D50" s="265"/>
      <c r="E50" s="265"/>
      <c r="F50" s="265"/>
      <c r="G50" s="265"/>
      <c r="H50" s="265"/>
      <c r="I50" s="265"/>
      <c r="J50" s="265"/>
      <c r="K50" s="265"/>
      <c r="L50" s="265"/>
      <c r="M50" s="265"/>
      <c r="N50" s="265"/>
      <c r="O50" s="266"/>
      <c r="P50" s="267"/>
      <c r="Q50" s="265"/>
      <c r="R50" s="265"/>
      <c r="S50" s="265"/>
      <c r="T50" s="265"/>
      <c r="U50" s="265"/>
      <c r="V50" s="265"/>
      <c r="W50" s="265"/>
      <c r="X50" s="265"/>
      <c r="Y50" s="265"/>
      <c r="Z50" s="265"/>
      <c r="AA50" s="265"/>
      <c r="AB50" s="265"/>
      <c r="AC50" s="265"/>
      <c r="AD50" s="266"/>
      <c r="AE50" s="274"/>
      <c r="AF50" s="275"/>
      <c r="AG50" s="275"/>
      <c r="AH50" s="221"/>
      <c r="AI50" s="221"/>
      <c r="AJ50" s="221"/>
      <c r="AK50" s="221"/>
      <c r="AL50" s="221"/>
      <c r="AM50" s="221"/>
      <c r="AN50" s="275"/>
      <c r="AO50" s="275"/>
      <c r="AP50" s="275"/>
      <c r="AQ50" s="221"/>
      <c r="AR50" s="221"/>
      <c r="AS50" s="221"/>
      <c r="AT50" s="221"/>
      <c r="AU50" s="221"/>
      <c r="AV50" s="224"/>
      <c r="AW50" s="550"/>
      <c r="AX50" s="551"/>
      <c r="AY50" s="551"/>
      <c r="AZ50" s="551"/>
      <c r="BA50" s="551"/>
      <c r="BB50" s="158"/>
      <c r="BC50" s="552"/>
      <c r="BD50" s="553"/>
      <c r="BE50" s="553"/>
      <c r="BF50" s="553"/>
      <c r="BG50" s="553"/>
      <c r="BH50" s="553"/>
      <c r="BI50" s="157"/>
      <c r="BJ50" s="276"/>
      <c r="BK50" s="276"/>
      <c r="BL50" s="17"/>
      <c r="BM50" s="148"/>
      <c r="BN50" s="577"/>
      <c r="BO50" s="577"/>
      <c r="BP50" s="577"/>
      <c r="BQ50" s="577"/>
      <c r="BR50" s="577"/>
      <c r="BS50" s="577"/>
      <c r="BT50" s="577"/>
      <c r="BU50" s="577"/>
      <c r="BV50" s="577"/>
    </row>
    <row r="51" spans="1:74" ht="3" customHeight="1" thickBot="1">
      <c r="A51" s="557"/>
      <c r="B51" s="13"/>
      <c r="C51" s="267"/>
      <c r="D51" s="265"/>
      <c r="E51" s="265"/>
      <c r="F51" s="265"/>
      <c r="G51" s="265"/>
      <c r="H51" s="265"/>
      <c r="I51" s="265"/>
      <c r="J51" s="265"/>
      <c r="K51" s="265"/>
      <c r="L51" s="265"/>
      <c r="M51" s="265"/>
      <c r="N51" s="265"/>
      <c r="O51" s="266"/>
      <c r="P51" s="267"/>
      <c r="Q51" s="265"/>
      <c r="R51" s="265"/>
      <c r="S51" s="265"/>
      <c r="T51" s="265"/>
      <c r="U51" s="265"/>
      <c r="V51" s="265"/>
      <c r="W51" s="265"/>
      <c r="X51" s="265"/>
      <c r="Y51" s="265"/>
      <c r="Z51" s="265"/>
      <c r="AA51" s="265"/>
      <c r="AB51" s="265"/>
      <c r="AC51" s="265"/>
      <c r="AD51" s="266"/>
      <c r="AE51" s="248"/>
      <c r="AF51" s="249"/>
      <c r="AG51" s="249"/>
      <c r="AH51" s="225" t="s">
        <v>11</v>
      </c>
      <c r="AI51" s="226"/>
      <c r="AJ51" s="226"/>
      <c r="AK51" s="226"/>
      <c r="AL51" s="226"/>
      <c r="AM51" s="226"/>
      <c r="AN51" s="251"/>
      <c r="AO51" s="251"/>
      <c r="AP51" s="251"/>
      <c r="AQ51" s="227" t="s">
        <v>12</v>
      </c>
      <c r="AR51" s="226"/>
      <c r="AS51" s="226"/>
      <c r="AT51" s="226"/>
      <c r="AU51" s="226"/>
      <c r="AV51" s="228"/>
      <c r="AW51" s="550"/>
      <c r="AX51" s="551"/>
      <c r="AY51" s="551"/>
      <c r="AZ51" s="551"/>
      <c r="BA51" s="551"/>
      <c r="BB51" s="158"/>
      <c r="BC51" s="552" t="str">
        <f t="shared" ref="BC51:BC82" si="5">IF(AW51&amp;BN51="","",IF(AW51&lt;=BN51,AW51,BN51))</f>
        <v/>
      </c>
      <c r="BD51" s="553"/>
      <c r="BE51" s="553"/>
      <c r="BF51" s="553"/>
      <c r="BG51" s="553"/>
      <c r="BH51" s="553"/>
      <c r="BI51" s="157"/>
      <c r="BJ51" s="276"/>
      <c r="BK51" s="276"/>
      <c r="BL51" s="17"/>
      <c r="BM51" s="148"/>
      <c r="BN51" s="576"/>
      <c r="BO51" s="577"/>
      <c r="BP51" s="577"/>
      <c r="BQ51" s="577"/>
      <c r="BR51" s="577"/>
      <c r="BS51" s="577"/>
      <c r="BT51" s="577"/>
      <c r="BU51" s="577"/>
      <c r="BV51" s="577"/>
    </row>
    <row r="52" spans="1:74" ht="8.25" customHeight="1" thickBot="1">
      <c r="A52" s="557"/>
      <c r="B52" s="13"/>
      <c r="C52" s="267"/>
      <c r="D52" s="265"/>
      <c r="E52" s="265"/>
      <c r="F52" s="265"/>
      <c r="G52" s="265"/>
      <c r="H52" s="265"/>
      <c r="I52" s="265"/>
      <c r="J52" s="265"/>
      <c r="K52" s="265"/>
      <c r="L52" s="265"/>
      <c r="M52" s="265"/>
      <c r="N52" s="265"/>
      <c r="O52" s="266"/>
      <c r="P52" s="267"/>
      <c r="Q52" s="265"/>
      <c r="R52" s="265"/>
      <c r="S52" s="265"/>
      <c r="T52" s="265"/>
      <c r="U52" s="265"/>
      <c r="V52" s="265"/>
      <c r="W52" s="265"/>
      <c r="X52" s="265"/>
      <c r="Y52" s="265"/>
      <c r="Z52" s="265"/>
      <c r="AA52" s="265"/>
      <c r="AB52" s="265"/>
      <c r="AC52" s="265"/>
      <c r="AD52" s="266"/>
      <c r="AE52" s="248"/>
      <c r="AF52" s="249"/>
      <c r="AG52" s="249"/>
      <c r="AH52" s="226"/>
      <c r="AI52" s="226"/>
      <c r="AJ52" s="226"/>
      <c r="AK52" s="226"/>
      <c r="AL52" s="226"/>
      <c r="AM52" s="226"/>
      <c r="AN52" s="249"/>
      <c r="AO52" s="249"/>
      <c r="AP52" s="249"/>
      <c r="AQ52" s="226"/>
      <c r="AR52" s="226"/>
      <c r="AS52" s="226"/>
      <c r="AT52" s="226"/>
      <c r="AU52" s="226"/>
      <c r="AV52" s="228"/>
      <c r="AW52" s="550"/>
      <c r="AX52" s="551"/>
      <c r="AY52" s="551"/>
      <c r="AZ52" s="551"/>
      <c r="BA52" s="551"/>
      <c r="BB52" s="158"/>
      <c r="BC52" s="552"/>
      <c r="BD52" s="553"/>
      <c r="BE52" s="553"/>
      <c r="BF52" s="553"/>
      <c r="BG52" s="553"/>
      <c r="BH52" s="553"/>
      <c r="BI52" s="157"/>
      <c r="BJ52" s="276"/>
      <c r="BK52" s="276"/>
      <c r="BL52" s="17"/>
      <c r="BM52" s="148"/>
      <c r="BN52" s="577"/>
      <c r="BO52" s="577"/>
      <c r="BP52" s="577"/>
      <c r="BQ52" s="577"/>
      <c r="BR52" s="577"/>
      <c r="BS52" s="577"/>
      <c r="BT52" s="577"/>
      <c r="BU52" s="577"/>
      <c r="BV52" s="577"/>
    </row>
    <row r="53" spans="1:74" ht="6" customHeight="1" thickBot="1">
      <c r="A53" s="557"/>
      <c r="B53" s="13"/>
      <c r="C53" s="267"/>
      <c r="D53" s="265"/>
      <c r="E53" s="265"/>
      <c r="F53" s="265"/>
      <c r="G53" s="265"/>
      <c r="H53" s="265"/>
      <c r="I53" s="265"/>
      <c r="J53" s="265"/>
      <c r="K53" s="265"/>
      <c r="L53" s="265"/>
      <c r="M53" s="265"/>
      <c r="N53" s="265"/>
      <c r="O53" s="266"/>
      <c r="P53" s="267"/>
      <c r="Q53" s="265"/>
      <c r="R53" s="265"/>
      <c r="S53" s="265"/>
      <c r="T53" s="265"/>
      <c r="U53" s="265"/>
      <c r="V53" s="265"/>
      <c r="W53" s="265"/>
      <c r="X53" s="265"/>
      <c r="Y53" s="265"/>
      <c r="Z53" s="265"/>
      <c r="AA53" s="265"/>
      <c r="AB53" s="265"/>
      <c r="AC53" s="265"/>
      <c r="AD53" s="266"/>
      <c r="AE53" s="248"/>
      <c r="AF53" s="249"/>
      <c r="AG53" s="249"/>
      <c r="AH53" s="219" t="s">
        <v>13</v>
      </c>
      <c r="AI53" s="220"/>
      <c r="AJ53" s="220"/>
      <c r="AK53" s="220"/>
      <c r="AL53" s="220"/>
      <c r="AM53" s="220"/>
      <c r="AN53" s="249"/>
      <c r="AO53" s="249"/>
      <c r="AP53" s="249"/>
      <c r="AQ53" s="222" t="s">
        <v>14</v>
      </c>
      <c r="AR53" s="220"/>
      <c r="AS53" s="220"/>
      <c r="AT53" s="220"/>
      <c r="AU53" s="220"/>
      <c r="AV53" s="223"/>
      <c r="AW53" s="550"/>
      <c r="AX53" s="551"/>
      <c r="AY53" s="551"/>
      <c r="AZ53" s="551"/>
      <c r="BA53" s="551"/>
      <c r="BB53" s="158"/>
      <c r="BC53" s="552"/>
      <c r="BD53" s="553"/>
      <c r="BE53" s="553"/>
      <c r="BF53" s="553"/>
      <c r="BG53" s="553"/>
      <c r="BH53" s="553"/>
      <c r="BI53" s="157"/>
      <c r="BJ53" s="276"/>
      <c r="BK53" s="276"/>
      <c r="BL53" s="17"/>
      <c r="BM53" s="148"/>
      <c r="BN53" s="577"/>
      <c r="BO53" s="577"/>
      <c r="BP53" s="577"/>
      <c r="BQ53" s="577"/>
      <c r="BR53" s="577"/>
      <c r="BS53" s="577"/>
      <c r="BT53" s="577"/>
      <c r="BU53" s="577"/>
      <c r="BV53" s="577"/>
    </row>
    <row r="54" spans="1:74" ht="8.25" customHeight="1" thickBot="1">
      <c r="A54" s="557"/>
      <c r="B54" s="13"/>
      <c r="C54" s="267"/>
      <c r="D54" s="265"/>
      <c r="E54" s="265"/>
      <c r="F54" s="265"/>
      <c r="G54" s="265"/>
      <c r="H54" s="265"/>
      <c r="I54" s="265"/>
      <c r="J54" s="265"/>
      <c r="K54" s="265"/>
      <c r="L54" s="265"/>
      <c r="M54" s="265"/>
      <c r="N54" s="265"/>
      <c r="O54" s="266"/>
      <c r="P54" s="267"/>
      <c r="Q54" s="265"/>
      <c r="R54" s="265"/>
      <c r="S54" s="265"/>
      <c r="T54" s="265"/>
      <c r="U54" s="265"/>
      <c r="V54" s="265"/>
      <c r="W54" s="265"/>
      <c r="X54" s="265"/>
      <c r="Y54" s="265"/>
      <c r="Z54" s="265"/>
      <c r="AA54" s="265"/>
      <c r="AB54" s="265"/>
      <c r="AC54" s="265"/>
      <c r="AD54" s="266"/>
      <c r="AE54" s="248"/>
      <c r="AF54" s="249"/>
      <c r="AG54" s="249"/>
      <c r="AH54" s="220"/>
      <c r="AI54" s="220"/>
      <c r="AJ54" s="220"/>
      <c r="AK54" s="220"/>
      <c r="AL54" s="220"/>
      <c r="AM54" s="220"/>
      <c r="AN54" s="249"/>
      <c r="AO54" s="249"/>
      <c r="AP54" s="249"/>
      <c r="AQ54" s="220"/>
      <c r="AR54" s="220"/>
      <c r="AS54" s="220"/>
      <c r="AT54" s="220"/>
      <c r="AU54" s="220"/>
      <c r="AV54" s="223"/>
      <c r="AW54" s="550"/>
      <c r="AX54" s="551"/>
      <c r="AY54" s="551"/>
      <c r="AZ54" s="551"/>
      <c r="BA54" s="551"/>
      <c r="BB54" s="158"/>
      <c r="BC54" s="552"/>
      <c r="BD54" s="553"/>
      <c r="BE54" s="553"/>
      <c r="BF54" s="553"/>
      <c r="BG54" s="553"/>
      <c r="BH54" s="553"/>
      <c r="BI54" s="157"/>
      <c r="BJ54" s="276"/>
      <c r="BK54" s="276"/>
      <c r="BL54" s="25"/>
      <c r="BM54" s="148"/>
      <c r="BN54" s="577"/>
      <c r="BO54" s="577"/>
      <c r="BP54" s="577"/>
      <c r="BQ54" s="577"/>
      <c r="BR54" s="577"/>
      <c r="BS54" s="577"/>
      <c r="BT54" s="577"/>
      <c r="BU54" s="577"/>
      <c r="BV54" s="577"/>
    </row>
    <row r="55" spans="1:74" ht="3" customHeight="1" thickBot="1">
      <c r="A55" s="557"/>
      <c r="B55" s="13"/>
      <c r="C55" s="267"/>
      <c r="D55" s="265"/>
      <c r="E55" s="265"/>
      <c r="F55" s="265"/>
      <c r="G55" s="265"/>
      <c r="H55" s="265"/>
      <c r="I55" s="265"/>
      <c r="J55" s="265"/>
      <c r="K55" s="265"/>
      <c r="L55" s="265"/>
      <c r="M55" s="265"/>
      <c r="N55" s="265"/>
      <c r="O55" s="266"/>
      <c r="P55" s="267"/>
      <c r="Q55" s="265"/>
      <c r="R55" s="265"/>
      <c r="S55" s="265"/>
      <c r="T55" s="265"/>
      <c r="U55" s="265"/>
      <c r="V55" s="265"/>
      <c r="W55" s="265"/>
      <c r="X55" s="265"/>
      <c r="Y55" s="265"/>
      <c r="Z55" s="265"/>
      <c r="AA55" s="265"/>
      <c r="AB55" s="265"/>
      <c r="AC55" s="265"/>
      <c r="AD55" s="266"/>
      <c r="AE55" s="274"/>
      <c r="AF55" s="275"/>
      <c r="AG55" s="275"/>
      <c r="AH55" s="221"/>
      <c r="AI55" s="221"/>
      <c r="AJ55" s="221"/>
      <c r="AK55" s="221"/>
      <c r="AL55" s="221"/>
      <c r="AM55" s="221"/>
      <c r="AN55" s="275"/>
      <c r="AO55" s="275"/>
      <c r="AP55" s="275"/>
      <c r="AQ55" s="221"/>
      <c r="AR55" s="221"/>
      <c r="AS55" s="221"/>
      <c r="AT55" s="221"/>
      <c r="AU55" s="221"/>
      <c r="AV55" s="224"/>
      <c r="AW55" s="550"/>
      <c r="AX55" s="551"/>
      <c r="AY55" s="551"/>
      <c r="AZ55" s="551"/>
      <c r="BA55" s="551"/>
      <c r="BB55" s="158"/>
      <c r="BC55" s="552"/>
      <c r="BD55" s="553"/>
      <c r="BE55" s="553"/>
      <c r="BF55" s="553"/>
      <c r="BG55" s="553"/>
      <c r="BH55" s="553"/>
      <c r="BI55" s="157"/>
      <c r="BJ55" s="276"/>
      <c r="BK55" s="276"/>
      <c r="BL55" s="25"/>
      <c r="BM55" s="148"/>
      <c r="BN55" s="577"/>
      <c r="BO55" s="577"/>
      <c r="BP55" s="577"/>
      <c r="BQ55" s="577"/>
      <c r="BR55" s="577"/>
      <c r="BS55" s="577"/>
      <c r="BT55" s="577"/>
      <c r="BU55" s="577"/>
      <c r="BV55" s="577"/>
    </row>
    <row r="56" spans="1:74" ht="3" customHeight="1" thickBot="1">
      <c r="A56" s="557"/>
      <c r="B56" s="13"/>
      <c r="C56" s="267"/>
      <c r="D56" s="265"/>
      <c r="E56" s="265"/>
      <c r="F56" s="265"/>
      <c r="G56" s="265"/>
      <c r="H56" s="265"/>
      <c r="I56" s="265"/>
      <c r="J56" s="265"/>
      <c r="K56" s="265"/>
      <c r="L56" s="265"/>
      <c r="M56" s="265"/>
      <c r="N56" s="265"/>
      <c r="O56" s="266"/>
      <c r="P56" s="267"/>
      <c r="Q56" s="265"/>
      <c r="R56" s="265"/>
      <c r="S56" s="265"/>
      <c r="T56" s="265"/>
      <c r="U56" s="265"/>
      <c r="V56" s="265"/>
      <c r="W56" s="265"/>
      <c r="X56" s="265"/>
      <c r="Y56" s="265"/>
      <c r="Z56" s="265"/>
      <c r="AA56" s="265"/>
      <c r="AB56" s="265"/>
      <c r="AC56" s="265"/>
      <c r="AD56" s="266"/>
      <c r="AE56" s="248"/>
      <c r="AF56" s="249"/>
      <c r="AG56" s="249"/>
      <c r="AH56" s="225" t="s">
        <v>11</v>
      </c>
      <c r="AI56" s="226"/>
      <c r="AJ56" s="226"/>
      <c r="AK56" s="226"/>
      <c r="AL56" s="226"/>
      <c r="AM56" s="226"/>
      <c r="AN56" s="251"/>
      <c r="AO56" s="251"/>
      <c r="AP56" s="251"/>
      <c r="AQ56" s="227" t="s">
        <v>12</v>
      </c>
      <c r="AR56" s="226"/>
      <c r="AS56" s="226"/>
      <c r="AT56" s="226"/>
      <c r="AU56" s="226"/>
      <c r="AV56" s="228"/>
      <c r="AW56" s="550"/>
      <c r="AX56" s="551"/>
      <c r="AY56" s="551"/>
      <c r="AZ56" s="551"/>
      <c r="BA56" s="551"/>
      <c r="BB56" s="158"/>
      <c r="BC56" s="552" t="str">
        <f t="shared" ref="BC56:BC87" si="6">IF(AW56&amp;BN56="","",IF(AW56&lt;=BN56,AW56,BN56))</f>
        <v/>
      </c>
      <c r="BD56" s="553"/>
      <c r="BE56" s="553"/>
      <c r="BF56" s="553"/>
      <c r="BG56" s="553"/>
      <c r="BH56" s="553"/>
      <c r="BI56" s="157"/>
      <c r="BJ56" s="276"/>
      <c r="BK56" s="276"/>
      <c r="BL56" s="25"/>
      <c r="BM56" s="148"/>
      <c r="BN56" s="576"/>
      <c r="BO56" s="577"/>
      <c r="BP56" s="577"/>
      <c r="BQ56" s="577"/>
      <c r="BR56" s="577"/>
      <c r="BS56" s="577"/>
      <c r="BT56" s="577"/>
      <c r="BU56" s="577"/>
      <c r="BV56" s="577"/>
    </row>
    <row r="57" spans="1:74" ht="9" customHeight="1" thickBot="1">
      <c r="A57" s="557"/>
      <c r="B57" s="13"/>
      <c r="C57" s="267"/>
      <c r="D57" s="265"/>
      <c r="E57" s="265"/>
      <c r="F57" s="265"/>
      <c r="G57" s="265"/>
      <c r="H57" s="265"/>
      <c r="I57" s="265"/>
      <c r="J57" s="265"/>
      <c r="K57" s="265"/>
      <c r="L57" s="265"/>
      <c r="M57" s="265"/>
      <c r="N57" s="265"/>
      <c r="O57" s="266"/>
      <c r="P57" s="267"/>
      <c r="Q57" s="265"/>
      <c r="R57" s="265"/>
      <c r="S57" s="265"/>
      <c r="T57" s="265"/>
      <c r="U57" s="265"/>
      <c r="V57" s="265"/>
      <c r="W57" s="265"/>
      <c r="X57" s="265"/>
      <c r="Y57" s="265"/>
      <c r="Z57" s="265"/>
      <c r="AA57" s="265"/>
      <c r="AB57" s="265"/>
      <c r="AC57" s="265"/>
      <c r="AD57" s="266"/>
      <c r="AE57" s="248"/>
      <c r="AF57" s="249"/>
      <c r="AG57" s="249"/>
      <c r="AH57" s="226"/>
      <c r="AI57" s="226"/>
      <c r="AJ57" s="226"/>
      <c r="AK57" s="226"/>
      <c r="AL57" s="226"/>
      <c r="AM57" s="226"/>
      <c r="AN57" s="249"/>
      <c r="AO57" s="249"/>
      <c r="AP57" s="249"/>
      <c r="AQ57" s="226"/>
      <c r="AR57" s="226"/>
      <c r="AS57" s="226"/>
      <c r="AT57" s="226"/>
      <c r="AU57" s="226"/>
      <c r="AV57" s="228"/>
      <c r="AW57" s="550"/>
      <c r="AX57" s="551"/>
      <c r="AY57" s="551"/>
      <c r="AZ57" s="551"/>
      <c r="BA57" s="551"/>
      <c r="BB57" s="158"/>
      <c r="BC57" s="552"/>
      <c r="BD57" s="553"/>
      <c r="BE57" s="553"/>
      <c r="BF57" s="553"/>
      <c r="BG57" s="553"/>
      <c r="BH57" s="553"/>
      <c r="BI57" s="157"/>
      <c r="BJ57" s="276"/>
      <c r="BK57" s="276"/>
      <c r="BL57" s="25"/>
      <c r="BM57" s="148"/>
      <c r="BN57" s="577"/>
      <c r="BO57" s="577"/>
      <c r="BP57" s="577"/>
      <c r="BQ57" s="577"/>
      <c r="BR57" s="577"/>
      <c r="BS57" s="577"/>
      <c r="BT57" s="577"/>
      <c r="BU57" s="577"/>
      <c r="BV57" s="577"/>
    </row>
    <row r="58" spans="1:74" ht="6" customHeight="1" thickBot="1">
      <c r="A58" s="557"/>
      <c r="B58" s="13"/>
      <c r="C58" s="267"/>
      <c r="D58" s="265"/>
      <c r="E58" s="265"/>
      <c r="F58" s="265"/>
      <c r="G58" s="265"/>
      <c r="H58" s="265"/>
      <c r="I58" s="265"/>
      <c r="J58" s="265"/>
      <c r="K58" s="265"/>
      <c r="L58" s="265"/>
      <c r="M58" s="265"/>
      <c r="N58" s="265"/>
      <c r="O58" s="266"/>
      <c r="P58" s="267"/>
      <c r="Q58" s="265"/>
      <c r="R58" s="265"/>
      <c r="S58" s="265"/>
      <c r="T58" s="265"/>
      <c r="U58" s="265"/>
      <c r="V58" s="265"/>
      <c r="W58" s="265"/>
      <c r="X58" s="265"/>
      <c r="Y58" s="265"/>
      <c r="Z58" s="265"/>
      <c r="AA58" s="265"/>
      <c r="AB58" s="265"/>
      <c r="AC58" s="265"/>
      <c r="AD58" s="266"/>
      <c r="AE58" s="248"/>
      <c r="AF58" s="249"/>
      <c r="AG58" s="249"/>
      <c r="AH58" s="219" t="s">
        <v>13</v>
      </c>
      <c r="AI58" s="220"/>
      <c r="AJ58" s="220"/>
      <c r="AK58" s="220"/>
      <c r="AL58" s="220"/>
      <c r="AM58" s="220"/>
      <c r="AN58" s="249"/>
      <c r="AO58" s="249"/>
      <c r="AP58" s="249"/>
      <c r="AQ58" s="222" t="s">
        <v>14</v>
      </c>
      <c r="AR58" s="220"/>
      <c r="AS58" s="220"/>
      <c r="AT58" s="220"/>
      <c r="AU58" s="220"/>
      <c r="AV58" s="223"/>
      <c r="AW58" s="550"/>
      <c r="AX58" s="551"/>
      <c r="AY58" s="551"/>
      <c r="AZ58" s="551"/>
      <c r="BA58" s="551"/>
      <c r="BB58" s="158"/>
      <c r="BC58" s="552"/>
      <c r="BD58" s="553"/>
      <c r="BE58" s="553"/>
      <c r="BF58" s="553"/>
      <c r="BG58" s="553"/>
      <c r="BH58" s="553"/>
      <c r="BI58" s="157"/>
      <c r="BJ58" s="276"/>
      <c r="BK58" s="276"/>
      <c r="BL58" s="25"/>
      <c r="BM58" s="148"/>
      <c r="BN58" s="577"/>
      <c r="BO58" s="577"/>
      <c r="BP58" s="577"/>
      <c r="BQ58" s="577"/>
      <c r="BR58" s="577"/>
      <c r="BS58" s="577"/>
      <c r="BT58" s="577"/>
      <c r="BU58" s="577"/>
      <c r="BV58" s="577"/>
    </row>
    <row r="59" spans="1:74" ht="8.25" customHeight="1" thickBot="1">
      <c r="A59" s="557"/>
      <c r="B59" s="13"/>
      <c r="C59" s="267"/>
      <c r="D59" s="265"/>
      <c r="E59" s="265"/>
      <c r="F59" s="265"/>
      <c r="G59" s="265"/>
      <c r="H59" s="265"/>
      <c r="I59" s="265"/>
      <c r="J59" s="265"/>
      <c r="K59" s="265"/>
      <c r="L59" s="265"/>
      <c r="M59" s="265"/>
      <c r="N59" s="265"/>
      <c r="O59" s="266"/>
      <c r="P59" s="267"/>
      <c r="Q59" s="265"/>
      <c r="R59" s="265"/>
      <c r="S59" s="265"/>
      <c r="T59" s="265"/>
      <c r="U59" s="265"/>
      <c r="V59" s="265"/>
      <c r="W59" s="265"/>
      <c r="X59" s="265"/>
      <c r="Y59" s="265"/>
      <c r="Z59" s="265"/>
      <c r="AA59" s="265"/>
      <c r="AB59" s="265"/>
      <c r="AC59" s="265"/>
      <c r="AD59" s="266"/>
      <c r="AE59" s="248"/>
      <c r="AF59" s="249"/>
      <c r="AG59" s="249"/>
      <c r="AH59" s="220"/>
      <c r="AI59" s="220"/>
      <c r="AJ59" s="220"/>
      <c r="AK59" s="220"/>
      <c r="AL59" s="220"/>
      <c r="AM59" s="220"/>
      <c r="AN59" s="249"/>
      <c r="AO59" s="249"/>
      <c r="AP59" s="249"/>
      <c r="AQ59" s="220"/>
      <c r="AR59" s="220"/>
      <c r="AS59" s="220"/>
      <c r="AT59" s="220"/>
      <c r="AU59" s="220"/>
      <c r="AV59" s="223"/>
      <c r="AW59" s="550"/>
      <c r="AX59" s="551"/>
      <c r="AY59" s="551"/>
      <c r="AZ59" s="551"/>
      <c r="BA59" s="551"/>
      <c r="BB59" s="158"/>
      <c r="BC59" s="552"/>
      <c r="BD59" s="553"/>
      <c r="BE59" s="553"/>
      <c r="BF59" s="553"/>
      <c r="BG59" s="553"/>
      <c r="BH59" s="553"/>
      <c r="BI59" s="157"/>
      <c r="BJ59" s="276"/>
      <c r="BK59" s="276"/>
      <c r="BL59" s="25"/>
      <c r="BM59" s="148"/>
      <c r="BN59" s="577"/>
      <c r="BO59" s="577"/>
      <c r="BP59" s="577"/>
      <c r="BQ59" s="577"/>
      <c r="BR59" s="577"/>
      <c r="BS59" s="577"/>
      <c r="BT59" s="577"/>
      <c r="BU59" s="577"/>
      <c r="BV59" s="577"/>
    </row>
    <row r="60" spans="1:74" ht="3" customHeight="1" thickBot="1">
      <c r="A60" s="557"/>
      <c r="B60" s="13"/>
      <c r="C60" s="267"/>
      <c r="D60" s="265"/>
      <c r="E60" s="265"/>
      <c r="F60" s="265"/>
      <c r="G60" s="265"/>
      <c r="H60" s="265"/>
      <c r="I60" s="265"/>
      <c r="J60" s="265"/>
      <c r="K60" s="265"/>
      <c r="L60" s="265"/>
      <c r="M60" s="265"/>
      <c r="N60" s="265"/>
      <c r="O60" s="266"/>
      <c r="P60" s="267"/>
      <c r="Q60" s="265"/>
      <c r="R60" s="265"/>
      <c r="S60" s="265"/>
      <c r="T60" s="265"/>
      <c r="U60" s="265"/>
      <c r="V60" s="265"/>
      <c r="W60" s="265"/>
      <c r="X60" s="265"/>
      <c r="Y60" s="265"/>
      <c r="Z60" s="265"/>
      <c r="AA60" s="265"/>
      <c r="AB60" s="265"/>
      <c r="AC60" s="265"/>
      <c r="AD60" s="266"/>
      <c r="AE60" s="274"/>
      <c r="AF60" s="275"/>
      <c r="AG60" s="275"/>
      <c r="AH60" s="221"/>
      <c r="AI60" s="221"/>
      <c r="AJ60" s="221"/>
      <c r="AK60" s="221"/>
      <c r="AL60" s="221"/>
      <c r="AM60" s="221"/>
      <c r="AN60" s="275"/>
      <c r="AO60" s="275"/>
      <c r="AP60" s="275"/>
      <c r="AQ60" s="221"/>
      <c r="AR60" s="221"/>
      <c r="AS60" s="221"/>
      <c r="AT60" s="221"/>
      <c r="AU60" s="221"/>
      <c r="AV60" s="224"/>
      <c r="AW60" s="550"/>
      <c r="AX60" s="551"/>
      <c r="AY60" s="551"/>
      <c r="AZ60" s="551"/>
      <c r="BA60" s="551"/>
      <c r="BB60" s="158"/>
      <c r="BC60" s="552"/>
      <c r="BD60" s="553"/>
      <c r="BE60" s="553"/>
      <c r="BF60" s="553"/>
      <c r="BG60" s="553"/>
      <c r="BH60" s="553"/>
      <c r="BI60" s="157"/>
      <c r="BJ60" s="276"/>
      <c r="BK60" s="276"/>
      <c r="BL60" s="25"/>
      <c r="BM60" s="148"/>
      <c r="BN60" s="577"/>
      <c r="BO60" s="577"/>
      <c r="BP60" s="577"/>
      <c r="BQ60" s="577"/>
      <c r="BR60" s="577"/>
      <c r="BS60" s="577"/>
      <c r="BT60" s="577"/>
      <c r="BU60" s="577"/>
      <c r="BV60" s="577"/>
    </row>
    <row r="61" spans="1:74" ht="3" customHeight="1" thickBot="1">
      <c r="A61" s="557"/>
      <c r="B61" s="13"/>
      <c r="C61" s="267"/>
      <c r="D61" s="265"/>
      <c r="E61" s="265"/>
      <c r="F61" s="265"/>
      <c r="G61" s="265"/>
      <c r="H61" s="265"/>
      <c r="I61" s="265"/>
      <c r="J61" s="265"/>
      <c r="K61" s="265"/>
      <c r="L61" s="265"/>
      <c r="M61" s="265"/>
      <c r="N61" s="265"/>
      <c r="O61" s="266"/>
      <c r="P61" s="267"/>
      <c r="Q61" s="265"/>
      <c r="R61" s="265"/>
      <c r="S61" s="265"/>
      <c r="T61" s="265"/>
      <c r="U61" s="265"/>
      <c r="V61" s="265"/>
      <c r="W61" s="265"/>
      <c r="X61" s="265"/>
      <c r="Y61" s="265"/>
      <c r="Z61" s="265"/>
      <c r="AA61" s="265"/>
      <c r="AB61" s="265"/>
      <c r="AC61" s="265"/>
      <c r="AD61" s="266"/>
      <c r="AE61" s="248"/>
      <c r="AF61" s="249"/>
      <c r="AG61" s="249"/>
      <c r="AH61" s="225" t="s">
        <v>11</v>
      </c>
      <c r="AI61" s="226"/>
      <c r="AJ61" s="226"/>
      <c r="AK61" s="226"/>
      <c r="AL61" s="226"/>
      <c r="AM61" s="226"/>
      <c r="AN61" s="251"/>
      <c r="AO61" s="251"/>
      <c r="AP61" s="251"/>
      <c r="AQ61" s="227" t="s">
        <v>12</v>
      </c>
      <c r="AR61" s="226"/>
      <c r="AS61" s="226"/>
      <c r="AT61" s="226"/>
      <c r="AU61" s="226"/>
      <c r="AV61" s="228"/>
      <c r="AW61" s="550"/>
      <c r="AX61" s="551"/>
      <c r="AY61" s="551"/>
      <c r="AZ61" s="551"/>
      <c r="BA61" s="551"/>
      <c r="BB61" s="158"/>
      <c r="BC61" s="552" t="str">
        <f t="shared" ref="BC61:BC92" si="7">IF(AW61&amp;BN61="","",IF(AW61&lt;=BN61,AW61,BN61))</f>
        <v/>
      </c>
      <c r="BD61" s="553"/>
      <c r="BE61" s="553"/>
      <c r="BF61" s="553"/>
      <c r="BG61" s="553"/>
      <c r="BH61" s="553"/>
      <c r="BI61" s="157"/>
      <c r="BJ61" s="276"/>
      <c r="BK61" s="276"/>
      <c r="BL61" s="25"/>
      <c r="BM61" s="148"/>
      <c r="BN61" s="576"/>
      <c r="BO61" s="577"/>
      <c r="BP61" s="577"/>
      <c r="BQ61" s="577"/>
      <c r="BR61" s="577"/>
      <c r="BS61" s="577"/>
      <c r="BT61" s="577"/>
      <c r="BU61" s="577"/>
      <c r="BV61" s="577"/>
    </row>
    <row r="62" spans="1:74" ht="8.25" customHeight="1" thickBot="1">
      <c r="A62" s="557"/>
      <c r="B62" s="13"/>
      <c r="C62" s="267"/>
      <c r="D62" s="265"/>
      <c r="E62" s="265"/>
      <c r="F62" s="265"/>
      <c r="G62" s="265"/>
      <c r="H62" s="265"/>
      <c r="I62" s="265"/>
      <c r="J62" s="265"/>
      <c r="K62" s="265"/>
      <c r="L62" s="265"/>
      <c r="M62" s="265"/>
      <c r="N62" s="265"/>
      <c r="O62" s="266"/>
      <c r="P62" s="267"/>
      <c r="Q62" s="265"/>
      <c r="R62" s="265"/>
      <c r="S62" s="265"/>
      <c r="T62" s="265"/>
      <c r="U62" s="265"/>
      <c r="V62" s="265"/>
      <c r="W62" s="265"/>
      <c r="X62" s="265"/>
      <c r="Y62" s="265"/>
      <c r="Z62" s="265"/>
      <c r="AA62" s="265"/>
      <c r="AB62" s="265"/>
      <c r="AC62" s="265"/>
      <c r="AD62" s="266"/>
      <c r="AE62" s="248"/>
      <c r="AF62" s="249"/>
      <c r="AG62" s="249"/>
      <c r="AH62" s="226"/>
      <c r="AI62" s="226"/>
      <c r="AJ62" s="226"/>
      <c r="AK62" s="226"/>
      <c r="AL62" s="226"/>
      <c r="AM62" s="226"/>
      <c r="AN62" s="249"/>
      <c r="AO62" s="249"/>
      <c r="AP62" s="249"/>
      <c r="AQ62" s="226"/>
      <c r="AR62" s="226"/>
      <c r="AS62" s="226"/>
      <c r="AT62" s="226"/>
      <c r="AU62" s="226"/>
      <c r="AV62" s="228"/>
      <c r="AW62" s="550"/>
      <c r="AX62" s="551"/>
      <c r="AY62" s="551"/>
      <c r="AZ62" s="551"/>
      <c r="BA62" s="551"/>
      <c r="BB62" s="158"/>
      <c r="BC62" s="552"/>
      <c r="BD62" s="553"/>
      <c r="BE62" s="553"/>
      <c r="BF62" s="553"/>
      <c r="BG62" s="553"/>
      <c r="BH62" s="553"/>
      <c r="BI62" s="157"/>
      <c r="BJ62" s="276"/>
      <c r="BK62" s="276"/>
      <c r="BL62" s="25"/>
      <c r="BM62" s="148"/>
      <c r="BN62" s="577"/>
      <c r="BO62" s="577"/>
      <c r="BP62" s="577"/>
      <c r="BQ62" s="577"/>
      <c r="BR62" s="577"/>
      <c r="BS62" s="577"/>
      <c r="BT62" s="577"/>
      <c r="BU62" s="577"/>
      <c r="BV62" s="577"/>
    </row>
    <row r="63" spans="1:74" ht="6" customHeight="1" thickBot="1">
      <c r="A63" s="557"/>
      <c r="B63" s="13"/>
      <c r="C63" s="267"/>
      <c r="D63" s="265"/>
      <c r="E63" s="265"/>
      <c r="F63" s="265"/>
      <c r="G63" s="265"/>
      <c r="H63" s="265"/>
      <c r="I63" s="265"/>
      <c r="J63" s="265"/>
      <c r="K63" s="265"/>
      <c r="L63" s="265"/>
      <c r="M63" s="265"/>
      <c r="N63" s="265"/>
      <c r="O63" s="266"/>
      <c r="P63" s="267"/>
      <c r="Q63" s="265"/>
      <c r="R63" s="265"/>
      <c r="S63" s="265"/>
      <c r="T63" s="265"/>
      <c r="U63" s="265"/>
      <c r="V63" s="265"/>
      <c r="W63" s="265"/>
      <c r="X63" s="265"/>
      <c r="Y63" s="265"/>
      <c r="Z63" s="265"/>
      <c r="AA63" s="265"/>
      <c r="AB63" s="265"/>
      <c r="AC63" s="265"/>
      <c r="AD63" s="266"/>
      <c r="AE63" s="248"/>
      <c r="AF63" s="249"/>
      <c r="AG63" s="249"/>
      <c r="AH63" s="219" t="s">
        <v>13</v>
      </c>
      <c r="AI63" s="220"/>
      <c r="AJ63" s="220"/>
      <c r="AK63" s="220"/>
      <c r="AL63" s="220"/>
      <c r="AM63" s="220"/>
      <c r="AN63" s="249"/>
      <c r="AO63" s="249"/>
      <c r="AP63" s="249"/>
      <c r="AQ63" s="222" t="s">
        <v>14</v>
      </c>
      <c r="AR63" s="220"/>
      <c r="AS63" s="220"/>
      <c r="AT63" s="220"/>
      <c r="AU63" s="220"/>
      <c r="AV63" s="223"/>
      <c r="AW63" s="550"/>
      <c r="AX63" s="551"/>
      <c r="AY63" s="551"/>
      <c r="AZ63" s="551"/>
      <c r="BA63" s="551"/>
      <c r="BB63" s="158"/>
      <c r="BC63" s="552"/>
      <c r="BD63" s="553"/>
      <c r="BE63" s="553"/>
      <c r="BF63" s="553"/>
      <c r="BG63" s="553"/>
      <c r="BH63" s="553"/>
      <c r="BI63" s="157"/>
      <c r="BJ63" s="276"/>
      <c r="BK63" s="276"/>
      <c r="BL63" s="25"/>
      <c r="BM63" s="148"/>
      <c r="BN63" s="577"/>
      <c r="BO63" s="577"/>
      <c r="BP63" s="577"/>
      <c r="BQ63" s="577"/>
      <c r="BR63" s="577"/>
      <c r="BS63" s="577"/>
      <c r="BT63" s="577"/>
      <c r="BU63" s="577"/>
      <c r="BV63" s="577"/>
    </row>
    <row r="64" spans="1:74" ht="8.25" customHeight="1" thickBot="1">
      <c r="A64" s="557"/>
      <c r="B64" s="13"/>
      <c r="C64" s="267"/>
      <c r="D64" s="265"/>
      <c r="E64" s="265"/>
      <c r="F64" s="265"/>
      <c r="G64" s="265"/>
      <c r="H64" s="265"/>
      <c r="I64" s="265"/>
      <c r="J64" s="265"/>
      <c r="K64" s="265"/>
      <c r="L64" s="265"/>
      <c r="M64" s="265"/>
      <c r="N64" s="265"/>
      <c r="O64" s="266"/>
      <c r="P64" s="267"/>
      <c r="Q64" s="265"/>
      <c r="R64" s="265"/>
      <c r="S64" s="265"/>
      <c r="T64" s="265"/>
      <c r="U64" s="265"/>
      <c r="V64" s="265"/>
      <c r="W64" s="265"/>
      <c r="X64" s="265"/>
      <c r="Y64" s="265"/>
      <c r="Z64" s="265"/>
      <c r="AA64" s="265"/>
      <c r="AB64" s="265"/>
      <c r="AC64" s="265"/>
      <c r="AD64" s="266"/>
      <c r="AE64" s="248"/>
      <c r="AF64" s="249"/>
      <c r="AG64" s="249"/>
      <c r="AH64" s="220"/>
      <c r="AI64" s="220"/>
      <c r="AJ64" s="220"/>
      <c r="AK64" s="220"/>
      <c r="AL64" s="220"/>
      <c r="AM64" s="220"/>
      <c r="AN64" s="249"/>
      <c r="AO64" s="249"/>
      <c r="AP64" s="249"/>
      <c r="AQ64" s="220"/>
      <c r="AR64" s="220"/>
      <c r="AS64" s="220"/>
      <c r="AT64" s="220"/>
      <c r="AU64" s="220"/>
      <c r="AV64" s="223"/>
      <c r="AW64" s="550"/>
      <c r="AX64" s="551"/>
      <c r="AY64" s="551"/>
      <c r="AZ64" s="551"/>
      <c r="BA64" s="551"/>
      <c r="BB64" s="158"/>
      <c r="BC64" s="552"/>
      <c r="BD64" s="553"/>
      <c r="BE64" s="553"/>
      <c r="BF64" s="553"/>
      <c r="BG64" s="553"/>
      <c r="BH64" s="553"/>
      <c r="BI64" s="157"/>
      <c r="BJ64" s="276"/>
      <c r="BK64" s="276"/>
      <c r="BL64" s="25"/>
      <c r="BM64" s="148"/>
      <c r="BN64" s="577"/>
      <c r="BO64" s="577"/>
      <c r="BP64" s="577"/>
      <c r="BQ64" s="577"/>
      <c r="BR64" s="577"/>
      <c r="BS64" s="577"/>
      <c r="BT64" s="577"/>
      <c r="BU64" s="577"/>
      <c r="BV64" s="577"/>
    </row>
    <row r="65" spans="1:74" ht="3" customHeight="1" thickBot="1">
      <c r="A65" s="557"/>
      <c r="B65" s="13"/>
      <c r="C65" s="267"/>
      <c r="D65" s="265"/>
      <c r="E65" s="265"/>
      <c r="F65" s="265"/>
      <c r="G65" s="265"/>
      <c r="H65" s="265"/>
      <c r="I65" s="265"/>
      <c r="J65" s="265"/>
      <c r="K65" s="265"/>
      <c r="L65" s="265"/>
      <c r="M65" s="265"/>
      <c r="N65" s="265"/>
      <c r="O65" s="266"/>
      <c r="P65" s="267"/>
      <c r="Q65" s="265"/>
      <c r="R65" s="265"/>
      <c r="S65" s="265"/>
      <c r="T65" s="265"/>
      <c r="U65" s="265"/>
      <c r="V65" s="265"/>
      <c r="W65" s="265"/>
      <c r="X65" s="265"/>
      <c r="Y65" s="265"/>
      <c r="Z65" s="265"/>
      <c r="AA65" s="265"/>
      <c r="AB65" s="265"/>
      <c r="AC65" s="265"/>
      <c r="AD65" s="266"/>
      <c r="AE65" s="274"/>
      <c r="AF65" s="275"/>
      <c r="AG65" s="275"/>
      <c r="AH65" s="221"/>
      <c r="AI65" s="221"/>
      <c r="AJ65" s="221"/>
      <c r="AK65" s="221"/>
      <c r="AL65" s="221"/>
      <c r="AM65" s="221"/>
      <c r="AN65" s="275"/>
      <c r="AO65" s="275"/>
      <c r="AP65" s="275"/>
      <c r="AQ65" s="221"/>
      <c r="AR65" s="221"/>
      <c r="AS65" s="221"/>
      <c r="AT65" s="221"/>
      <c r="AU65" s="221"/>
      <c r="AV65" s="224"/>
      <c r="AW65" s="550"/>
      <c r="AX65" s="551"/>
      <c r="AY65" s="551"/>
      <c r="AZ65" s="551"/>
      <c r="BA65" s="551"/>
      <c r="BB65" s="158"/>
      <c r="BC65" s="552"/>
      <c r="BD65" s="553"/>
      <c r="BE65" s="553"/>
      <c r="BF65" s="553"/>
      <c r="BG65" s="553"/>
      <c r="BH65" s="553"/>
      <c r="BI65" s="157"/>
      <c r="BJ65" s="276"/>
      <c r="BK65" s="276"/>
      <c r="BL65" s="25"/>
      <c r="BM65" s="148"/>
      <c r="BN65" s="577"/>
      <c r="BO65" s="577"/>
      <c r="BP65" s="577"/>
      <c r="BQ65" s="577"/>
      <c r="BR65" s="577"/>
      <c r="BS65" s="577"/>
      <c r="BT65" s="577"/>
      <c r="BU65" s="577"/>
      <c r="BV65" s="577"/>
    </row>
    <row r="66" spans="1:74" ht="3" customHeight="1" thickBot="1">
      <c r="A66" s="557"/>
      <c r="B66" s="13"/>
      <c r="C66" s="267"/>
      <c r="D66" s="265"/>
      <c r="E66" s="265"/>
      <c r="F66" s="265"/>
      <c r="G66" s="265"/>
      <c r="H66" s="265"/>
      <c r="I66" s="265"/>
      <c r="J66" s="265"/>
      <c r="K66" s="265"/>
      <c r="L66" s="265"/>
      <c r="M66" s="265"/>
      <c r="N66" s="265"/>
      <c r="O66" s="266"/>
      <c r="P66" s="267"/>
      <c r="Q66" s="265"/>
      <c r="R66" s="265"/>
      <c r="S66" s="265"/>
      <c r="T66" s="265"/>
      <c r="U66" s="265"/>
      <c r="V66" s="265"/>
      <c r="W66" s="265"/>
      <c r="X66" s="265"/>
      <c r="Y66" s="265"/>
      <c r="Z66" s="265"/>
      <c r="AA66" s="265"/>
      <c r="AB66" s="265"/>
      <c r="AC66" s="265"/>
      <c r="AD66" s="266"/>
      <c r="AE66" s="248"/>
      <c r="AF66" s="249"/>
      <c r="AG66" s="249"/>
      <c r="AH66" s="225" t="s">
        <v>11</v>
      </c>
      <c r="AI66" s="226"/>
      <c r="AJ66" s="226"/>
      <c r="AK66" s="226"/>
      <c r="AL66" s="226"/>
      <c r="AM66" s="226"/>
      <c r="AN66" s="251"/>
      <c r="AO66" s="251"/>
      <c r="AP66" s="251"/>
      <c r="AQ66" s="227" t="s">
        <v>12</v>
      </c>
      <c r="AR66" s="226"/>
      <c r="AS66" s="226"/>
      <c r="AT66" s="226"/>
      <c r="AU66" s="226"/>
      <c r="AV66" s="228"/>
      <c r="AW66" s="550"/>
      <c r="AX66" s="551"/>
      <c r="AY66" s="551"/>
      <c r="AZ66" s="551"/>
      <c r="BA66" s="551"/>
      <c r="BB66" s="158"/>
      <c r="BC66" s="552" t="str">
        <f t="shared" ref="BC66:BC97" si="8">IF(AW66&amp;BN66="","",IF(AW66&lt;=BN66,AW66,BN66))</f>
        <v/>
      </c>
      <c r="BD66" s="553"/>
      <c r="BE66" s="553"/>
      <c r="BF66" s="553"/>
      <c r="BG66" s="553"/>
      <c r="BH66" s="553"/>
      <c r="BI66" s="157"/>
      <c r="BJ66" s="276"/>
      <c r="BK66" s="276"/>
      <c r="BL66" s="25"/>
      <c r="BM66" s="148"/>
      <c r="BN66" s="576"/>
      <c r="BO66" s="577"/>
      <c r="BP66" s="577"/>
      <c r="BQ66" s="577"/>
      <c r="BR66" s="577"/>
      <c r="BS66" s="577"/>
      <c r="BT66" s="577"/>
      <c r="BU66" s="577"/>
      <c r="BV66" s="577"/>
    </row>
    <row r="67" spans="1:74" ht="8.25" customHeight="1" thickBot="1">
      <c r="A67" s="557"/>
      <c r="B67" s="13"/>
      <c r="C67" s="267"/>
      <c r="D67" s="265"/>
      <c r="E67" s="265"/>
      <c r="F67" s="265"/>
      <c r="G67" s="265"/>
      <c r="H67" s="265"/>
      <c r="I67" s="265"/>
      <c r="J67" s="265"/>
      <c r="K67" s="265"/>
      <c r="L67" s="265"/>
      <c r="M67" s="265"/>
      <c r="N67" s="265"/>
      <c r="O67" s="266"/>
      <c r="P67" s="267"/>
      <c r="Q67" s="265"/>
      <c r="R67" s="265"/>
      <c r="S67" s="265"/>
      <c r="T67" s="265"/>
      <c r="U67" s="265"/>
      <c r="V67" s="265"/>
      <c r="W67" s="265"/>
      <c r="X67" s="265"/>
      <c r="Y67" s="265"/>
      <c r="Z67" s="265"/>
      <c r="AA67" s="265"/>
      <c r="AB67" s="265"/>
      <c r="AC67" s="265"/>
      <c r="AD67" s="266"/>
      <c r="AE67" s="248"/>
      <c r="AF67" s="249"/>
      <c r="AG67" s="249"/>
      <c r="AH67" s="226"/>
      <c r="AI67" s="226"/>
      <c r="AJ67" s="226"/>
      <c r="AK67" s="226"/>
      <c r="AL67" s="226"/>
      <c r="AM67" s="226"/>
      <c r="AN67" s="249"/>
      <c r="AO67" s="249"/>
      <c r="AP67" s="249"/>
      <c r="AQ67" s="226"/>
      <c r="AR67" s="226"/>
      <c r="AS67" s="226"/>
      <c r="AT67" s="226"/>
      <c r="AU67" s="226"/>
      <c r="AV67" s="228"/>
      <c r="AW67" s="550"/>
      <c r="AX67" s="551"/>
      <c r="AY67" s="551"/>
      <c r="AZ67" s="551"/>
      <c r="BA67" s="551"/>
      <c r="BB67" s="158"/>
      <c r="BC67" s="552"/>
      <c r="BD67" s="553"/>
      <c r="BE67" s="553"/>
      <c r="BF67" s="553"/>
      <c r="BG67" s="553"/>
      <c r="BH67" s="553"/>
      <c r="BI67" s="157"/>
      <c r="BJ67" s="276"/>
      <c r="BK67" s="276"/>
      <c r="BL67" s="25"/>
      <c r="BM67" s="148"/>
      <c r="BN67" s="577"/>
      <c r="BO67" s="577"/>
      <c r="BP67" s="577"/>
      <c r="BQ67" s="577"/>
      <c r="BR67" s="577"/>
      <c r="BS67" s="577"/>
      <c r="BT67" s="577"/>
      <c r="BU67" s="577"/>
      <c r="BV67" s="577"/>
    </row>
    <row r="68" spans="1:74" ht="6" customHeight="1" thickBot="1">
      <c r="A68" s="557"/>
      <c r="B68" s="13"/>
      <c r="C68" s="267"/>
      <c r="D68" s="265"/>
      <c r="E68" s="265"/>
      <c r="F68" s="265"/>
      <c r="G68" s="265"/>
      <c r="H68" s="265"/>
      <c r="I68" s="265"/>
      <c r="J68" s="265"/>
      <c r="K68" s="265"/>
      <c r="L68" s="265"/>
      <c r="M68" s="265"/>
      <c r="N68" s="265"/>
      <c r="O68" s="266"/>
      <c r="P68" s="267"/>
      <c r="Q68" s="265"/>
      <c r="R68" s="265"/>
      <c r="S68" s="265"/>
      <c r="T68" s="265"/>
      <c r="U68" s="265"/>
      <c r="V68" s="265"/>
      <c r="W68" s="265"/>
      <c r="X68" s="265"/>
      <c r="Y68" s="265"/>
      <c r="Z68" s="265"/>
      <c r="AA68" s="265"/>
      <c r="AB68" s="265"/>
      <c r="AC68" s="265"/>
      <c r="AD68" s="266"/>
      <c r="AE68" s="248"/>
      <c r="AF68" s="249"/>
      <c r="AG68" s="249"/>
      <c r="AH68" s="219" t="s">
        <v>13</v>
      </c>
      <c r="AI68" s="220"/>
      <c r="AJ68" s="220"/>
      <c r="AK68" s="220"/>
      <c r="AL68" s="220"/>
      <c r="AM68" s="220"/>
      <c r="AN68" s="249"/>
      <c r="AO68" s="249"/>
      <c r="AP68" s="249"/>
      <c r="AQ68" s="222" t="s">
        <v>14</v>
      </c>
      <c r="AR68" s="220"/>
      <c r="AS68" s="220"/>
      <c r="AT68" s="220"/>
      <c r="AU68" s="220"/>
      <c r="AV68" s="223"/>
      <c r="AW68" s="550"/>
      <c r="AX68" s="551"/>
      <c r="AY68" s="551"/>
      <c r="AZ68" s="551"/>
      <c r="BA68" s="551"/>
      <c r="BB68" s="158"/>
      <c r="BC68" s="552"/>
      <c r="BD68" s="553"/>
      <c r="BE68" s="553"/>
      <c r="BF68" s="553"/>
      <c r="BG68" s="553"/>
      <c r="BH68" s="553"/>
      <c r="BI68" s="157"/>
      <c r="BJ68" s="276"/>
      <c r="BK68" s="276"/>
      <c r="BL68" s="25"/>
      <c r="BM68" s="148"/>
      <c r="BN68" s="577"/>
      <c r="BO68" s="577"/>
      <c r="BP68" s="577"/>
      <c r="BQ68" s="577"/>
      <c r="BR68" s="577"/>
      <c r="BS68" s="577"/>
      <c r="BT68" s="577"/>
      <c r="BU68" s="577"/>
      <c r="BV68" s="577"/>
    </row>
    <row r="69" spans="1:74" ht="8.25" customHeight="1" thickBot="1">
      <c r="A69" s="557"/>
      <c r="B69" s="13"/>
      <c r="C69" s="267"/>
      <c r="D69" s="265"/>
      <c r="E69" s="265"/>
      <c r="F69" s="265"/>
      <c r="G69" s="265"/>
      <c r="H69" s="265"/>
      <c r="I69" s="265"/>
      <c r="J69" s="265"/>
      <c r="K69" s="265"/>
      <c r="L69" s="265"/>
      <c r="M69" s="265"/>
      <c r="N69" s="265"/>
      <c r="O69" s="266"/>
      <c r="P69" s="267"/>
      <c r="Q69" s="265"/>
      <c r="R69" s="265"/>
      <c r="S69" s="265"/>
      <c r="T69" s="265"/>
      <c r="U69" s="265"/>
      <c r="V69" s="265"/>
      <c r="W69" s="265"/>
      <c r="X69" s="265"/>
      <c r="Y69" s="265"/>
      <c r="Z69" s="265"/>
      <c r="AA69" s="265"/>
      <c r="AB69" s="265"/>
      <c r="AC69" s="265"/>
      <c r="AD69" s="266"/>
      <c r="AE69" s="248"/>
      <c r="AF69" s="249"/>
      <c r="AG69" s="249"/>
      <c r="AH69" s="220"/>
      <c r="AI69" s="220"/>
      <c r="AJ69" s="220"/>
      <c r="AK69" s="220"/>
      <c r="AL69" s="220"/>
      <c r="AM69" s="220"/>
      <c r="AN69" s="249"/>
      <c r="AO69" s="249"/>
      <c r="AP69" s="249"/>
      <c r="AQ69" s="220"/>
      <c r="AR69" s="220"/>
      <c r="AS69" s="220"/>
      <c r="AT69" s="220"/>
      <c r="AU69" s="220"/>
      <c r="AV69" s="223"/>
      <c r="AW69" s="550"/>
      <c r="AX69" s="551"/>
      <c r="AY69" s="551"/>
      <c r="AZ69" s="551"/>
      <c r="BA69" s="551"/>
      <c r="BB69" s="158"/>
      <c r="BC69" s="552"/>
      <c r="BD69" s="553"/>
      <c r="BE69" s="553"/>
      <c r="BF69" s="553"/>
      <c r="BG69" s="553"/>
      <c r="BH69" s="553"/>
      <c r="BI69" s="157"/>
      <c r="BJ69" s="276"/>
      <c r="BK69" s="276"/>
      <c r="BL69" s="25"/>
      <c r="BM69" s="148"/>
      <c r="BN69" s="577"/>
      <c r="BO69" s="577"/>
      <c r="BP69" s="577"/>
      <c r="BQ69" s="577"/>
      <c r="BR69" s="577"/>
      <c r="BS69" s="577"/>
      <c r="BT69" s="577"/>
      <c r="BU69" s="577"/>
      <c r="BV69" s="577"/>
    </row>
    <row r="70" spans="1:74" ht="3" customHeight="1" thickBot="1">
      <c r="A70" s="557"/>
      <c r="B70" s="13"/>
      <c r="C70" s="267"/>
      <c r="D70" s="265"/>
      <c r="E70" s="265"/>
      <c r="F70" s="265"/>
      <c r="G70" s="265"/>
      <c r="H70" s="265"/>
      <c r="I70" s="265"/>
      <c r="J70" s="265"/>
      <c r="K70" s="265"/>
      <c r="L70" s="265"/>
      <c r="M70" s="265"/>
      <c r="N70" s="265"/>
      <c r="O70" s="266"/>
      <c r="P70" s="267"/>
      <c r="Q70" s="265"/>
      <c r="R70" s="265"/>
      <c r="S70" s="265"/>
      <c r="T70" s="265"/>
      <c r="U70" s="265"/>
      <c r="V70" s="265"/>
      <c r="W70" s="265"/>
      <c r="X70" s="265"/>
      <c r="Y70" s="265"/>
      <c r="Z70" s="265"/>
      <c r="AA70" s="265"/>
      <c r="AB70" s="265"/>
      <c r="AC70" s="265"/>
      <c r="AD70" s="266"/>
      <c r="AE70" s="274"/>
      <c r="AF70" s="275"/>
      <c r="AG70" s="275"/>
      <c r="AH70" s="221"/>
      <c r="AI70" s="221"/>
      <c r="AJ70" s="221"/>
      <c r="AK70" s="221"/>
      <c r="AL70" s="221"/>
      <c r="AM70" s="221"/>
      <c r="AN70" s="275"/>
      <c r="AO70" s="275"/>
      <c r="AP70" s="275"/>
      <c r="AQ70" s="221"/>
      <c r="AR70" s="221"/>
      <c r="AS70" s="221"/>
      <c r="AT70" s="221"/>
      <c r="AU70" s="221"/>
      <c r="AV70" s="224"/>
      <c r="AW70" s="550"/>
      <c r="AX70" s="551"/>
      <c r="AY70" s="551"/>
      <c r="AZ70" s="551"/>
      <c r="BA70" s="551"/>
      <c r="BB70" s="158"/>
      <c r="BC70" s="552"/>
      <c r="BD70" s="553"/>
      <c r="BE70" s="553"/>
      <c r="BF70" s="553"/>
      <c r="BG70" s="553"/>
      <c r="BH70" s="553"/>
      <c r="BI70" s="157"/>
      <c r="BJ70" s="276"/>
      <c r="BK70" s="276"/>
      <c r="BL70" s="25"/>
      <c r="BM70" s="148"/>
      <c r="BN70" s="577"/>
      <c r="BO70" s="577"/>
      <c r="BP70" s="577"/>
      <c r="BQ70" s="577"/>
      <c r="BR70" s="577"/>
      <c r="BS70" s="577"/>
      <c r="BT70" s="577"/>
      <c r="BU70" s="577"/>
      <c r="BV70" s="577"/>
    </row>
    <row r="71" spans="1:74" ht="3" customHeight="1" thickBot="1">
      <c r="A71" s="557"/>
      <c r="B71" s="13"/>
      <c r="C71" s="267"/>
      <c r="D71" s="265"/>
      <c r="E71" s="265"/>
      <c r="F71" s="265"/>
      <c r="G71" s="265"/>
      <c r="H71" s="265"/>
      <c r="I71" s="265"/>
      <c r="J71" s="265"/>
      <c r="K71" s="265"/>
      <c r="L71" s="265"/>
      <c r="M71" s="265"/>
      <c r="N71" s="265"/>
      <c r="O71" s="266"/>
      <c r="P71" s="267"/>
      <c r="Q71" s="265"/>
      <c r="R71" s="265"/>
      <c r="S71" s="265"/>
      <c r="T71" s="265"/>
      <c r="U71" s="265"/>
      <c r="V71" s="265"/>
      <c r="W71" s="265"/>
      <c r="X71" s="265"/>
      <c r="Y71" s="265"/>
      <c r="Z71" s="265"/>
      <c r="AA71" s="265"/>
      <c r="AB71" s="265"/>
      <c r="AC71" s="265"/>
      <c r="AD71" s="266"/>
      <c r="AE71" s="248"/>
      <c r="AF71" s="249"/>
      <c r="AG71" s="249"/>
      <c r="AH71" s="225" t="s">
        <v>11</v>
      </c>
      <c r="AI71" s="226"/>
      <c r="AJ71" s="226"/>
      <c r="AK71" s="226"/>
      <c r="AL71" s="226"/>
      <c r="AM71" s="226"/>
      <c r="AN71" s="251"/>
      <c r="AO71" s="251"/>
      <c r="AP71" s="251"/>
      <c r="AQ71" s="227" t="s">
        <v>12</v>
      </c>
      <c r="AR71" s="226"/>
      <c r="AS71" s="226"/>
      <c r="AT71" s="226"/>
      <c r="AU71" s="226"/>
      <c r="AV71" s="228"/>
      <c r="AW71" s="550"/>
      <c r="AX71" s="551"/>
      <c r="AY71" s="551"/>
      <c r="AZ71" s="551"/>
      <c r="BA71" s="551"/>
      <c r="BB71" s="158"/>
      <c r="BC71" s="552" t="str">
        <f t="shared" ref="BC71:BC102" si="9">IF(AW71&amp;BN71="","",IF(AW71&lt;=BN71,AW71,BN71))</f>
        <v/>
      </c>
      <c r="BD71" s="553"/>
      <c r="BE71" s="553"/>
      <c r="BF71" s="553"/>
      <c r="BG71" s="553"/>
      <c r="BH71" s="553"/>
      <c r="BI71" s="157"/>
      <c r="BJ71" s="276"/>
      <c r="BK71" s="276"/>
      <c r="BL71" s="25"/>
      <c r="BM71" s="148"/>
      <c r="BN71" s="576"/>
      <c r="BO71" s="577"/>
      <c r="BP71" s="577"/>
      <c r="BQ71" s="577"/>
      <c r="BR71" s="577"/>
      <c r="BS71" s="577"/>
      <c r="BT71" s="577"/>
      <c r="BU71" s="577"/>
      <c r="BV71" s="577"/>
    </row>
    <row r="72" spans="1:74" ht="8.25" customHeight="1" thickBot="1">
      <c r="A72" s="557"/>
      <c r="B72" s="13"/>
      <c r="C72" s="267"/>
      <c r="D72" s="265"/>
      <c r="E72" s="265"/>
      <c r="F72" s="265"/>
      <c r="G72" s="265"/>
      <c r="H72" s="265"/>
      <c r="I72" s="265"/>
      <c r="J72" s="265"/>
      <c r="K72" s="265"/>
      <c r="L72" s="265"/>
      <c r="M72" s="265"/>
      <c r="N72" s="265"/>
      <c r="O72" s="266"/>
      <c r="P72" s="267"/>
      <c r="Q72" s="265"/>
      <c r="R72" s="265"/>
      <c r="S72" s="265"/>
      <c r="T72" s="265"/>
      <c r="U72" s="265"/>
      <c r="V72" s="265"/>
      <c r="W72" s="265"/>
      <c r="X72" s="265"/>
      <c r="Y72" s="265"/>
      <c r="Z72" s="265"/>
      <c r="AA72" s="265"/>
      <c r="AB72" s="265"/>
      <c r="AC72" s="265"/>
      <c r="AD72" s="266"/>
      <c r="AE72" s="248"/>
      <c r="AF72" s="249"/>
      <c r="AG72" s="249"/>
      <c r="AH72" s="226"/>
      <c r="AI72" s="226"/>
      <c r="AJ72" s="226"/>
      <c r="AK72" s="226"/>
      <c r="AL72" s="226"/>
      <c r="AM72" s="226"/>
      <c r="AN72" s="249"/>
      <c r="AO72" s="249"/>
      <c r="AP72" s="249"/>
      <c r="AQ72" s="226"/>
      <c r="AR72" s="226"/>
      <c r="AS72" s="226"/>
      <c r="AT72" s="226"/>
      <c r="AU72" s="226"/>
      <c r="AV72" s="228"/>
      <c r="AW72" s="550"/>
      <c r="AX72" s="551"/>
      <c r="AY72" s="551"/>
      <c r="AZ72" s="551"/>
      <c r="BA72" s="551"/>
      <c r="BB72" s="158"/>
      <c r="BC72" s="552"/>
      <c r="BD72" s="553"/>
      <c r="BE72" s="553"/>
      <c r="BF72" s="553"/>
      <c r="BG72" s="553"/>
      <c r="BH72" s="553"/>
      <c r="BI72" s="157"/>
      <c r="BJ72" s="276"/>
      <c r="BK72" s="276"/>
      <c r="BL72" s="25"/>
      <c r="BM72" s="148"/>
      <c r="BN72" s="577"/>
      <c r="BO72" s="577"/>
      <c r="BP72" s="577"/>
      <c r="BQ72" s="577"/>
      <c r="BR72" s="577"/>
      <c r="BS72" s="577"/>
      <c r="BT72" s="577"/>
      <c r="BU72" s="577"/>
      <c r="BV72" s="577"/>
    </row>
    <row r="73" spans="1:74" ht="6" customHeight="1" thickBot="1">
      <c r="A73" s="557"/>
      <c r="B73" s="13"/>
      <c r="C73" s="267"/>
      <c r="D73" s="265"/>
      <c r="E73" s="265"/>
      <c r="F73" s="265"/>
      <c r="G73" s="265"/>
      <c r="H73" s="265"/>
      <c r="I73" s="265"/>
      <c r="J73" s="265"/>
      <c r="K73" s="265"/>
      <c r="L73" s="265"/>
      <c r="M73" s="265"/>
      <c r="N73" s="265"/>
      <c r="O73" s="266"/>
      <c r="P73" s="267"/>
      <c r="Q73" s="265"/>
      <c r="R73" s="265"/>
      <c r="S73" s="265"/>
      <c r="T73" s="265"/>
      <c r="U73" s="265"/>
      <c r="V73" s="265"/>
      <c r="W73" s="265"/>
      <c r="X73" s="265"/>
      <c r="Y73" s="265"/>
      <c r="Z73" s="265"/>
      <c r="AA73" s="265"/>
      <c r="AB73" s="265"/>
      <c r="AC73" s="265"/>
      <c r="AD73" s="266"/>
      <c r="AE73" s="248"/>
      <c r="AF73" s="249"/>
      <c r="AG73" s="249"/>
      <c r="AH73" s="219" t="s">
        <v>13</v>
      </c>
      <c r="AI73" s="220"/>
      <c r="AJ73" s="220"/>
      <c r="AK73" s="220"/>
      <c r="AL73" s="220"/>
      <c r="AM73" s="220"/>
      <c r="AN73" s="249"/>
      <c r="AO73" s="249"/>
      <c r="AP73" s="249"/>
      <c r="AQ73" s="222" t="s">
        <v>14</v>
      </c>
      <c r="AR73" s="220"/>
      <c r="AS73" s="220"/>
      <c r="AT73" s="220"/>
      <c r="AU73" s="220"/>
      <c r="AV73" s="223"/>
      <c r="AW73" s="550"/>
      <c r="AX73" s="551"/>
      <c r="AY73" s="551"/>
      <c r="AZ73" s="551"/>
      <c r="BA73" s="551"/>
      <c r="BB73" s="158"/>
      <c r="BC73" s="552"/>
      <c r="BD73" s="553"/>
      <c r="BE73" s="553"/>
      <c r="BF73" s="553"/>
      <c r="BG73" s="553"/>
      <c r="BH73" s="553"/>
      <c r="BI73" s="157"/>
      <c r="BJ73" s="276"/>
      <c r="BK73" s="276"/>
      <c r="BL73" s="25"/>
      <c r="BM73" s="148"/>
      <c r="BN73" s="577"/>
      <c r="BO73" s="577"/>
      <c r="BP73" s="577"/>
      <c r="BQ73" s="577"/>
      <c r="BR73" s="577"/>
      <c r="BS73" s="577"/>
      <c r="BT73" s="577"/>
      <c r="BU73" s="577"/>
      <c r="BV73" s="577"/>
    </row>
    <row r="74" spans="1:74" ht="8.25" customHeight="1" thickBot="1">
      <c r="A74" s="557"/>
      <c r="B74" s="13"/>
      <c r="C74" s="267"/>
      <c r="D74" s="265"/>
      <c r="E74" s="265"/>
      <c r="F74" s="265"/>
      <c r="G74" s="265"/>
      <c r="H74" s="265"/>
      <c r="I74" s="265"/>
      <c r="J74" s="265"/>
      <c r="K74" s="265"/>
      <c r="L74" s="265"/>
      <c r="M74" s="265"/>
      <c r="N74" s="265"/>
      <c r="O74" s="266"/>
      <c r="P74" s="267"/>
      <c r="Q74" s="265"/>
      <c r="R74" s="265"/>
      <c r="S74" s="265"/>
      <c r="T74" s="265"/>
      <c r="U74" s="265"/>
      <c r="V74" s="265"/>
      <c r="W74" s="265"/>
      <c r="X74" s="265"/>
      <c r="Y74" s="265"/>
      <c r="Z74" s="265"/>
      <c r="AA74" s="265"/>
      <c r="AB74" s="265"/>
      <c r="AC74" s="265"/>
      <c r="AD74" s="266"/>
      <c r="AE74" s="248"/>
      <c r="AF74" s="249"/>
      <c r="AG74" s="249"/>
      <c r="AH74" s="220"/>
      <c r="AI74" s="220"/>
      <c r="AJ74" s="220"/>
      <c r="AK74" s="220"/>
      <c r="AL74" s="220"/>
      <c r="AM74" s="220"/>
      <c r="AN74" s="249"/>
      <c r="AO74" s="249"/>
      <c r="AP74" s="249"/>
      <c r="AQ74" s="220"/>
      <c r="AR74" s="220"/>
      <c r="AS74" s="220"/>
      <c r="AT74" s="220"/>
      <c r="AU74" s="220"/>
      <c r="AV74" s="223"/>
      <c r="AW74" s="550"/>
      <c r="AX74" s="551"/>
      <c r="AY74" s="551"/>
      <c r="AZ74" s="551"/>
      <c r="BA74" s="551"/>
      <c r="BB74" s="158"/>
      <c r="BC74" s="552"/>
      <c r="BD74" s="553"/>
      <c r="BE74" s="553"/>
      <c r="BF74" s="553"/>
      <c r="BG74" s="553"/>
      <c r="BH74" s="553"/>
      <c r="BI74" s="157"/>
      <c r="BJ74" s="276"/>
      <c r="BK74" s="276"/>
      <c r="BL74" s="25"/>
      <c r="BM74" s="148"/>
      <c r="BN74" s="577"/>
      <c r="BO74" s="577"/>
      <c r="BP74" s="577"/>
      <c r="BQ74" s="577"/>
      <c r="BR74" s="577"/>
      <c r="BS74" s="577"/>
      <c r="BT74" s="577"/>
      <c r="BU74" s="577"/>
      <c r="BV74" s="577"/>
    </row>
    <row r="75" spans="1:74" ht="3" customHeight="1" thickBot="1">
      <c r="A75" s="557"/>
      <c r="B75" s="13"/>
      <c r="C75" s="267"/>
      <c r="D75" s="265"/>
      <c r="E75" s="265"/>
      <c r="F75" s="265"/>
      <c r="G75" s="265"/>
      <c r="H75" s="265"/>
      <c r="I75" s="265"/>
      <c r="J75" s="265"/>
      <c r="K75" s="265"/>
      <c r="L75" s="265"/>
      <c r="M75" s="265"/>
      <c r="N75" s="265"/>
      <c r="O75" s="266"/>
      <c r="P75" s="267"/>
      <c r="Q75" s="265"/>
      <c r="R75" s="265"/>
      <c r="S75" s="265"/>
      <c r="T75" s="265"/>
      <c r="U75" s="265"/>
      <c r="V75" s="265"/>
      <c r="W75" s="265"/>
      <c r="X75" s="265"/>
      <c r="Y75" s="265"/>
      <c r="Z75" s="265"/>
      <c r="AA75" s="265"/>
      <c r="AB75" s="265"/>
      <c r="AC75" s="265"/>
      <c r="AD75" s="266"/>
      <c r="AE75" s="274"/>
      <c r="AF75" s="275"/>
      <c r="AG75" s="275"/>
      <c r="AH75" s="221"/>
      <c r="AI75" s="221"/>
      <c r="AJ75" s="221"/>
      <c r="AK75" s="221"/>
      <c r="AL75" s="221"/>
      <c r="AM75" s="221"/>
      <c r="AN75" s="275"/>
      <c r="AO75" s="275"/>
      <c r="AP75" s="275"/>
      <c r="AQ75" s="221"/>
      <c r="AR75" s="221"/>
      <c r="AS75" s="221"/>
      <c r="AT75" s="221"/>
      <c r="AU75" s="221"/>
      <c r="AV75" s="224"/>
      <c r="AW75" s="550"/>
      <c r="AX75" s="551"/>
      <c r="AY75" s="551"/>
      <c r="AZ75" s="551"/>
      <c r="BA75" s="551"/>
      <c r="BB75" s="158"/>
      <c r="BC75" s="552"/>
      <c r="BD75" s="553"/>
      <c r="BE75" s="553"/>
      <c r="BF75" s="553"/>
      <c r="BG75" s="553"/>
      <c r="BH75" s="553"/>
      <c r="BI75" s="157"/>
      <c r="BJ75" s="276"/>
      <c r="BK75" s="276"/>
      <c r="BL75" s="25"/>
      <c r="BM75" s="148"/>
      <c r="BN75" s="577"/>
      <c r="BO75" s="577"/>
      <c r="BP75" s="577"/>
      <c r="BQ75" s="577"/>
      <c r="BR75" s="577"/>
      <c r="BS75" s="577"/>
      <c r="BT75" s="577"/>
      <c r="BU75" s="577"/>
      <c r="BV75" s="577"/>
    </row>
    <row r="76" spans="1:74" ht="3" customHeight="1" thickBot="1">
      <c r="A76" s="557"/>
      <c r="B76" s="13"/>
      <c r="C76" s="267"/>
      <c r="D76" s="265"/>
      <c r="E76" s="265"/>
      <c r="F76" s="265"/>
      <c r="G76" s="265"/>
      <c r="H76" s="265"/>
      <c r="I76" s="265"/>
      <c r="J76" s="265"/>
      <c r="K76" s="265"/>
      <c r="L76" s="265"/>
      <c r="M76" s="265"/>
      <c r="N76" s="265"/>
      <c r="O76" s="266"/>
      <c r="P76" s="267"/>
      <c r="Q76" s="265"/>
      <c r="R76" s="265"/>
      <c r="S76" s="265"/>
      <c r="T76" s="265"/>
      <c r="U76" s="265"/>
      <c r="V76" s="265"/>
      <c r="W76" s="265"/>
      <c r="X76" s="265"/>
      <c r="Y76" s="265"/>
      <c r="Z76" s="265"/>
      <c r="AA76" s="265"/>
      <c r="AB76" s="265"/>
      <c r="AC76" s="265"/>
      <c r="AD76" s="266"/>
      <c r="AE76" s="248"/>
      <c r="AF76" s="249"/>
      <c r="AG76" s="249"/>
      <c r="AH76" s="225" t="s">
        <v>11</v>
      </c>
      <c r="AI76" s="226"/>
      <c r="AJ76" s="226"/>
      <c r="AK76" s="226"/>
      <c r="AL76" s="226"/>
      <c r="AM76" s="226"/>
      <c r="AN76" s="251"/>
      <c r="AO76" s="251"/>
      <c r="AP76" s="251"/>
      <c r="AQ76" s="227" t="s">
        <v>12</v>
      </c>
      <c r="AR76" s="226"/>
      <c r="AS76" s="226"/>
      <c r="AT76" s="226"/>
      <c r="AU76" s="226"/>
      <c r="AV76" s="228"/>
      <c r="AW76" s="550"/>
      <c r="AX76" s="551"/>
      <c r="AY76" s="551"/>
      <c r="AZ76" s="551"/>
      <c r="BA76" s="551"/>
      <c r="BB76" s="158"/>
      <c r="BC76" s="552" t="str">
        <f t="shared" ref="BC76:BC107" si="10">IF(AW76&amp;BN76="","",IF(AW76&lt;=BN76,AW76,BN76))</f>
        <v/>
      </c>
      <c r="BD76" s="553"/>
      <c r="BE76" s="553"/>
      <c r="BF76" s="553"/>
      <c r="BG76" s="553"/>
      <c r="BH76" s="553"/>
      <c r="BI76" s="157"/>
      <c r="BJ76" s="276"/>
      <c r="BK76" s="276"/>
      <c r="BL76" s="25"/>
      <c r="BM76" s="148"/>
      <c r="BN76" s="576"/>
      <c r="BO76" s="577"/>
      <c r="BP76" s="577"/>
      <c r="BQ76" s="577"/>
      <c r="BR76" s="577"/>
      <c r="BS76" s="577"/>
      <c r="BT76" s="577"/>
      <c r="BU76" s="577"/>
      <c r="BV76" s="577"/>
    </row>
    <row r="77" spans="1:74" ht="8.25" customHeight="1" thickBot="1">
      <c r="A77" s="557"/>
      <c r="B77" s="13"/>
      <c r="C77" s="267"/>
      <c r="D77" s="265"/>
      <c r="E77" s="265"/>
      <c r="F77" s="265"/>
      <c r="G77" s="265"/>
      <c r="H77" s="265"/>
      <c r="I77" s="265"/>
      <c r="J77" s="265"/>
      <c r="K77" s="265"/>
      <c r="L77" s="265"/>
      <c r="M77" s="265"/>
      <c r="N77" s="265"/>
      <c r="O77" s="266"/>
      <c r="P77" s="267"/>
      <c r="Q77" s="265"/>
      <c r="R77" s="265"/>
      <c r="S77" s="265"/>
      <c r="T77" s="265"/>
      <c r="U77" s="265"/>
      <c r="V77" s="265"/>
      <c r="W77" s="265"/>
      <c r="X77" s="265"/>
      <c r="Y77" s="265"/>
      <c r="Z77" s="265"/>
      <c r="AA77" s="265"/>
      <c r="AB77" s="265"/>
      <c r="AC77" s="265"/>
      <c r="AD77" s="266"/>
      <c r="AE77" s="248"/>
      <c r="AF77" s="249"/>
      <c r="AG77" s="249"/>
      <c r="AH77" s="226"/>
      <c r="AI77" s="226"/>
      <c r="AJ77" s="226"/>
      <c r="AK77" s="226"/>
      <c r="AL77" s="226"/>
      <c r="AM77" s="226"/>
      <c r="AN77" s="249"/>
      <c r="AO77" s="249"/>
      <c r="AP77" s="249"/>
      <c r="AQ77" s="226"/>
      <c r="AR77" s="226"/>
      <c r="AS77" s="226"/>
      <c r="AT77" s="226"/>
      <c r="AU77" s="226"/>
      <c r="AV77" s="228"/>
      <c r="AW77" s="550"/>
      <c r="AX77" s="551"/>
      <c r="AY77" s="551"/>
      <c r="AZ77" s="551"/>
      <c r="BA77" s="551"/>
      <c r="BB77" s="158"/>
      <c r="BC77" s="552"/>
      <c r="BD77" s="553"/>
      <c r="BE77" s="553"/>
      <c r="BF77" s="553"/>
      <c r="BG77" s="553"/>
      <c r="BH77" s="553"/>
      <c r="BI77" s="157"/>
      <c r="BJ77" s="276"/>
      <c r="BK77" s="276"/>
      <c r="BL77" s="25"/>
      <c r="BM77" s="148"/>
      <c r="BN77" s="577"/>
      <c r="BO77" s="577"/>
      <c r="BP77" s="577"/>
      <c r="BQ77" s="577"/>
      <c r="BR77" s="577"/>
      <c r="BS77" s="577"/>
      <c r="BT77" s="577"/>
      <c r="BU77" s="577"/>
      <c r="BV77" s="577"/>
    </row>
    <row r="78" spans="1:74" ht="6" customHeight="1" thickBot="1">
      <c r="A78" s="557"/>
      <c r="B78" s="13"/>
      <c r="C78" s="267"/>
      <c r="D78" s="265"/>
      <c r="E78" s="265"/>
      <c r="F78" s="265"/>
      <c r="G78" s="265"/>
      <c r="H78" s="265"/>
      <c r="I78" s="265"/>
      <c r="J78" s="265"/>
      <c r="K78" s="265"/>
      <c r="L78" s="265"/>
      <c r="M78" s="265"/>
      <c r="N78" s="265"/>
      <c r="O78" s="266"/>
      <c r="P78" s="267"/>
      <c r="Q78" s="265"/>
      <c r="R78" s="265"/>
      <c r="S78" s="265"/>
      <c r="T78" s="265"/>
      <c r="U78" s="265"/>
      <c r="V78" s="265"/>
      <c r="W78" s="265"/>
      <c r="X78" s="265"/>
      <c r="Y78" s="265"/>
      <c r="Z78" s="265"/>
      <c r="AA78" s="265"/>
      <c r="AB78" s="265"/>
      <c r="AC78" s="265"/>
      <c r="AD78" s="266"/>
      <c r="AE78" s="248"/>
      <c r="AF78" s="249"/>
      <c r="AG78" s="249"/>
      <c r="AH78" s="219" t="s">
        <v>13</v>
      </c>
      <c r="AI78" s="220"/>
      <c r="AJ78" s="220"/>
      <c r="AK78" s="220"/>
      <c r="AL78" s="220"/>
      <c r="AM78" s="220"/>
      <c r="AN78" s="249"/>
      <c r="AO78" s="249"/>
      <c r="AP78" s="249"/>
      <c r="AQ78" s="222" t="s">
        <v>14</v>
      </c>
      <c r="AR78" s="220"/>
      <c r="AS78" s="220"/>
      <c r="AT78" s="220"/>
      <c r="AU78" s="220"/>
      <c r="AV78" s="223"/>
      <c r="AW78" s="550"/>
      <c r="AX78" s="551"/>
      <c r="AY78" s="551"/>
      <c r="AZ78" s="551"/>
      <c r="BA78" s="551"/>
      <c r="BB78" s="158"/>
      <c r="BC78" s="552"/>
      <c r="BD78" s="553"/>
      <c r="BE78" s="553"/>
      <c r="BF78" s="553"/>
      <c r="BG78" s="553"/>
      <c r="BH78" s="553"/>
      <c r="BI78" s="157"/>
      <c r="BJ78" s="276"/>
      <c r="BK78" s="276"/>
      <c r="BL78" s="25"/>
      <c r="BM78" s="148"/>
      <c r="BN78" s="577"/>
      <c r="BO78" s="577"/>
      <c r="BP78" s="577"/>
      <c r="BQ78" s="577"/>
      <c r="BR78" s="577"/>
      <c r="BS78" s="577"/>
      <c r="BT78" s="577"/>
      <c r="BU78" s="577"/>
      <c r="BV78" s="577"/>
    </row>
    <row r="79" spans="1:74" ht="8.25" customHeight="1" thickBot="1">
      <c r="A79" s="557"/>
      <c r="B79" s="13"/>
      <c r="C79" s="267"/>
      <c r="D79" s="265"/>
      <c r="E79" s="265"/>
      <c r="F79" s="265"/>
      <c r="G79" s="265"/>
      <c r="H79" s="265"/>
      <c r="I79" s="265"/>
      <c r="J79" s="265"/>
      <c r="K79" s="265"/>
      <c r="L79" s="265"/>
      <c r="M79" s="265"/>
      <c r="N79" s="265"/>
      <c r="O79" s="266"/>
      <c r="P79" s="267"/>
      <c r="Q79" s="265"/>
      <c r="R79" s="265"/>
      <c r="S79" s="265"/>
      <c r="T79" s="265"/>
      <c r="U79" s="265"/>
      <c r="V79" s="265"/>
      <c r="W79" s="265"/>
      <c r="X79" s="265"/>
      <c r="Y79" s="265"/>
      <c r="Z79" s="265"/>
      <c r="AA79" s="265"/>
      <c r="AB79" s="265"/>
      <c r="AC79" s="265"/>
      <c r="AD79" s="266"/>
      <c r="AE79" s="248"/>
      <c r="AF79" s="249"/>
      <c r="AG79" s="249"/>
      <c r="AH79" s="220"/>
      <c r="AI79" s="220"/>
      <c r="AJ79" s="220"/>
      <c r="AK79" s="220"/>
      <c r="AL79" s="220"/>
      <c r="AM79" s="220"/>
      <c r="AN79" s="249"/>
      <c r="AO79" s="249"/>
      <c r="AP79" s="249"/>
      <c r="AQ79" s="220"/>
      <c r="AR79" s="220"/>
      <c r="AS79" s="220"/>
      <c r="AT79" s="220"/>
      <c r="AU79" s="220"/>
      <c r="AV79" s="223"/>
      <c r="AW79" s="550"/>
      <c r="AX79" s="551"/>
      <c r="AY79" s="551"/>
      <c r="AZ79" s="551"/>
      <c r="BA79" s="551"/>
      <c r="BB79" s="158"/>
      <c r="BC79" s="552"/>
      <c r="BD79" s="553"/>
      <c r="BE79" s="553"/>
      <c r="BF79" s="553"/>
      <c r="BG79" s="553"/>
      <c r="BH79" s="553"/>
      <c r="BI79" s="157"/>
      <c r="BJ79" s="276"/>
      <c r="BK79" s="276"/>
      <c r="BL79" s="25"/>
      <c r="BM79" s="148"/>
      <c r="BN79" s="577"/>
      <c r="BO79" s="577"/>
      <c r="BP79" s="577"/>
      <c r="BQ79" s="577"/>
      <c r="BR79" s="577"/>
      <c r="BS79" s="577"/>
      <c r="BT79" s="577"/>
      <c r="BU79" s="577"/>
      <c r="BV79" s="577"/>
    </row>
    <row r="80" spans="1:74" ht="3" customHeight="1" thickBot="1">
      <c r="A80" s="557"/>
      <c r="B80" s="13"/>
      <c r="C80" s="267"/>
      <c r="D80" s="265"/>
      <c r="E80" s="265"/>
      <c r="F80" s="265"/>
      <c r="G80" s="265"/>
      <c r="H80" s="265"/>
      <c r="I80" s="265"/>
      <c r="J80" s="265"/>
      <c r="K80" s="265"/>
      <c r="L80" s="265"/>
      <c r="M80" s="265"/>
      <c r="N80" s="265"/>
      <c r="O80" s="266"/>
      <c r="P80" s="267"/>
      <c r="Q80" s="265"/>
      <c r="R80" s="265"/>
      <c r="S80" s="265"/>
      <c r="T80" s="265"/>
      <c r="U80" s="265"/>
      <c r="V80" s="265"/>
      <c r="W80" s="265"/>
      <c r="X80" s="265"/>
      <c r="Y80" s="265"/>
      <c r="Z80" s="265"/>
      <c r="AA80" s="265"/>
      <c r="AB80" s="265"/>
      <c r="AC80" s="265"/>
      <c r="AD80" s="266"/>
      <c r="AE80" s="274"/>
      <c r="AF80" s="275"/>
      <c r="AG80" s="275"/>
      <c r="AH80" s="221"/>
      <c r="AI80" s="221"/>
      <c r="AJ80" s="221"/>
      <c r="AK80" s="221"/>
      <c r="AL80" s="221"/>
      <c r="AM80" s="221"/>
      <c r="AN80" s="275"/>
      <c r="AO80" s="275"/>
      <c r="AP80" s="275"/>
      <c r="AQ80" s="221"/>
      <c r="AR80" s="221"/>
      <c r="AS80" s="221"/>
      <c r="AT80" s="221"/>
      <c r="AU80" s="221"/>
      <c r="AV80" s="224"/>
      <c r="AW80" s="550"/>
      <c r="AX80" s="551"/>
      <c r="AY80" s="551"/>
      <c r="AZ80" s="551"/>
      <c r="BA80" s="551"/>
      <c r="BB80" s="158"/>
      <c r="BC80" s="552"/>
      <c r="BD80" s="553"/>
      <c r="BE80" s="553"/>
      <c r="BF80" s="553"/>
      <c r="BG80" s="553"/>
      <c r="BH80" s="553"/>
      <c r="BI80" s="157"/>
      <c r="BJ80" s="276"/>
      <c r="BK80" s="276"/>
      <c r="BL80" s="25"/>
      <c r="BM80" s="148"/>
      <c r="BN80" s="577"/>
      <c r="BO80" s="577"/>
      <c r="BP80" s="577"/>
      <c r="BQ80" s="577"/>
      <c r="BR80" s="577"/>
      <c r="BS80" s="577"/>
      <c r="BT80" s="577"/>
      <c r="BU80" s="577"/>
      <c r="BV80" s="577"/>
    </row>
    <row r="81" spans="1:74" ht="3" customHeight="1" thickBot="1">
      <c r="A81" s="557"/>
      <c r="B81" s="13"/>
      <c r="C81" s="267"/>
      <c r="D81" s="265"/>
      <c r="E81" s="265"/>
      <c r="F81" s="265"/>
      <c r="G81" s="265"/>
      <c r="H81" s="265"/>
      <c r="I81" s="265"/>
      <c r="J81" s="265"/>
      <c r="K81" s="265"/>
      <c r="L81" s="265"/>
      <c r="M81" s="265"/>
      <c r="N81" s="265"/>
      <c r="O81" s="266"/>
      <c r="P81" s="267"/>
      <c r="Q81" s="265"/>
      <c r="R81" s="265"/>
      <c r="S81" s="265"/>
      <c r="T81" s="265"/>
      <c r="U81" s="265"/>
      <c r="V81" s="265"/>
      <c r="W81" s="265"/>
      <c r="X81" s="265"/>
      <c r="Y81" s="265"/>
      <c r="Z81" s="265"/>
      <c r="AA81" s="265"/>
      <c r="AB81" s="265"/>
      <c r="AC81" s="265"/>
      <c r="AD81" s="266"/>
      <c r="AE81" s="248"/>
      <c r="AF81" s="249"/>
      <c r="AG81" s="249"/>
      <c r="AH81" s="225" t="s">
        <v>11</v>
      </c>
      <c r="AI81" s="226"/>
      <c r="AJ81" s="226"/>
      <c r="AK81" s="226"/>
      <c r="AL81" s="226"/>
      <c r="AM81" s="226"/>
      <c r="AN81" s="251"/>
      <c r="AO81" s="251"/>
      <c r="AP81" s="251"/>
      <c r="AQ81" s="227" t="s">
        <v>12</v>
      </c>
      <c r="AR81" s="226"/>
      <c r="AS81" s="226"/>
      <c r="AT81" s="226"/>
      <c r="AU81" s="226"/>
      <c r="AV81" s="228"/>
      <c r="AW81" s="550"/>
      <c r="AX81" s="551"/>
      <c r="AY81" s="551"/>
      <c r="AZ81" s="551"/>
      <c r="BA81" s="551"/>
      <c r="BB81" s="158"/>
      <c r="BC81" s="552" t="str">
        <f t="shared" ref="BC81:BC112" si="11">IF(AW81&amp;BN81="","",IF(AW81&lt;=BN81,AW81,BN81))</f>
        <v/>
      </c>
      <c r="BD81" s="553"/>
      <c r="BE81" s="553"/>
      <c r="BF81" s="553"/>
      <c r="BG81" s="553"/>
      <c r="BH81" s="553"/>
      <c r="BI81" s="157"/>
      <c r="BJ81" s="276"/>
      <c r="BK81" s="276"/>
      <c r="BL81" s="25"/>
      <c r="BM81" s="148"/>
      <c r="BN81" s="576"/>
      <c r="BO81" s="577"/>
      <c r="BP81" s="577"/>
      <c r="BQ81" s="577"/>
      <c r="BR81" s="577"/>
      <c r="BS81" s="577"/>
      <c r="BT81" s="577"/>
      <c r="BU81" s="577"/>
      <c r="BV81" s="577"/>
    </row>
    <row r="82" spans="1:74" ht="8.25" customHeight="1" thickBot="1">
      <c r="A82" s="557"/>
      <c r="B82" s="13"/>
      <c r="C82" s="267"/>
      <c r="D82" s="265"/>
      <c r="E82" s="265"/>
      <c r="F82" s="265"/>
      <c r="G82" s="265"/>
      <c r="H82" s="265"/>
      <c r="I82" s="265"/>
      <c r="J82" s="265"/>
      <c r="K82" s="265"/>
      <c r="L82" s="265"/>
      <c r="M82" s="265"/>
      <c r="N82" s="265"/>
      <c r="O82" s="266"/>
      <c r="P82" s="267"/>
      <c r="Q82" s="265"/>
      <c r="R82" s="265"/>
      <c r="S82" s="265"/>
      <c r="T82" s="265"/>
      <c r="U82" s="265"/>
      <c r="V82" s="265"/>
      <c r="W82" s="265"/>
      <c r="X82" s="265"/>
      <c r="Y82" s="265"/>
      <c r="Z82" s="265"/>
      <c r="AA82" s="265"/>
      <c r="AB82" s="265"/>
      <c r="AC82" s="265"/>
      <c r="AD82" s="266"/>
      <c r="AE82" s="248"/>
      <c r="AF82" s="249"/>
      <c r="AG82" s="249"/>
      <c r="AH82" s="226"/>
      <c r="AI82" s="226"/>
      <c r="AJ82" s="226"/>
      <c r="AK82" s="226"/>
      <c r="AL82" s="226"/>
      <c r="AM82" s="226"/>
      <c r="AN82" s="249"/>
      <c r="AO82" s="249"/>
      <c r="AP82" s="249"/>
      <c r="AQ82" s="226"/>
      <c r="AR82" s="226"/>
      <c r="AS82" s="226"/>
      <c r="AT82" s="226"/>
      <c r="AU82" s="226"/>
      <c r="AV82" s="228"/>
      <c r="AW82" s="550"/>
      <c r="AX82" s="551"/>
      <c r="AY82" s="551"/>
      <c r="AZ82" s="551"/>
      <c r="BA82" s="551"/>
      <c r="BB82" s="158"/>
      <c r="BC82" s="552"/>
      <c r="BD82" s="553"/>
      <c r="BE82" s="553"/>
      <c r="BF82" s="553"/>
      <c r="BG82" s="553"/>
      <c r="BH82" s="553"/>
      <c r="BI82" s="157"/>
      <c r="BJ82" s="276"/>
      <c r="BK82" s="276"/>
      <c r="BL82" s="25"/>
      <c r="BM82" s="148"/>
      <c r="BN82" s="577"/>
      <c r="BO82" s="577"/>
      <c r="BP82" s="577"/>
      <c r="BQ82" s="577"/>
      <c r="BR82" s="577"/>
      <c r="BS82" s="577"/>
      <c r="BT82" s="577"/>
      <c r="BU82" s="577"/>
      <c r="BV82" s="577"/>
    </row>
    <row r="83" spans="1:74" ht="6" customHeight="1" thickBot="1">
      <c r="A83" s="557"/>
      <c r="B83" s="13"/>
      <c r="C83" s="267"/>
      <c r="D83" s="265"/>
      <c r="E83" s="265"/>
      <c r="F83" s="265"/>
      <c r="G83" s="265"/>
      <c r="H83" s="265"/>
      <c r="I83" s="265"/>
      <c r="J83" s="265"/>
      <c r="K83" s="265"/>
      <c r="L83" s="265"/>
      <c r="M83" s="265"/>
      <c r="N83" s="265"/>
      <c r="O83" s="266"/>
      <c r="P83" s="267"/>
      <c r="Q83" s="265"/>
      <c r="R83" s="265"/>
      <c r="S83" s="265"/>
      <c r="T83" s="265"/>
      <c r="U83" s="265"/>
      <c r="V83" s="265"/>
      <c r="W83" s="265"/>
      <c r="X83" s="265"/>
      <c r="Y83" s="265"/>
      <c r="Z83" s="265"/>
      <c r="AA83" s="265"/>
      <c r="AB83" s="265"/>
      <c r="AC83" s="265"/>
      <c r="AD83" s="266"/>
      <c r="AE83" s="248"/>
      <c r="AF83" s="249"/>
      <c r="AG83" s="249"/>
      <c r="AH83" s="219" t="s">
        <v>13</v>
      </c>
      <c r="AI83" s="220"/>
      <c r="AJ83" s="220"/>
      <c r="AK83" s="220"/>
      <c r="AL83" s="220"/>
      <c r="AM83" s="220"/>
      <c r="AN83" s="249"/>
      <c r="AO83" s="249"/>
      <c r="AP83" s="249"/>
      <c r="AQ83" s="222" t="s">
        <v>14</v>
      </c>
      <c r="AR83" s="220"/>
      <c r="AS83" s="220"/>
      <c r="AT83" s="220"/>
      <c r="AU83" s="220"/>
      <c r="AV83" s="223"/>
      <c r="AW83" s="550"/>
      <c r="AX83" s="551"/>
      <c r="AY83" s="551"/>
      <c r="AZ83" s="551"/>
      <c r="BA83" s="551"/>
      <c r="BB83" s="158"/>
      <c r="BC83" s="552"/>
      <c r="BD83" s="553"/>
      <c r="BE83" s="553"/>
      <c r="BF83" s="553"/>
      <c r="BG83" s="553"/>
      <c r="BH83" s="553"/>
      <c r="BI83" s="157"/>
      <c r="BJ83" s="276"/>
      <c r="BK83" s="276"/>
      <c r="BL83" s="25"/>
      <c r="BM83" s="148"/>
      <c r="BN83" s="577"/>
      <c r="BO83" s="577"/>
      <c r="BP83" s="577"/>
      <c r="BQ83" s="577"/>
      <c r="BR83" s="577"/>
      <c r="BS83" s="577"/>
      <c r="BT83" s="577"/>
      <c r="BU83" s="577"/>
      <c r="BV83" s="577"/>
    </row>
    <row r="84" spans="1:74" ht="8.25" customHeight="1" thickBot="1">
      <c r="A84" s="557"/>
      <c r="B84" s="13"/>
      <c r="C84" s="267"/>
      <c r="D84" s="265"/>
      <c r="E84" s="265"/>
      <c r="F84" s="265"/>
      <c r="G84" s="265"/>
      <c r="H84" s="265"/>
      <c r="I84" s="265"/>
      <c r="J84" s="265"/>
      <c r="K84" s="265"/>
      <c r="L84" s="265"/>
      <c r="M84" s="265"/>
      <c r="N84" s="265"/>
      <c r="O84" s="266"/>
      <c r="P84" s="267"/>
      <c r="Q84" s="265"/>
      <c r="R84" s="265"/>
      <c r="S84" s="265"/>
      <c r="T84" s="265"/>
      <c r="U84" s="265"/>
      <c r="V84" s="265"/>
      <c r="W84" s="265"/>
      <c r="X84" s="265"/>
      <c r="Y84" s="265"/>
      <c r="Z84" s="265"/>
      <c r="AA84" s="265"/>
      <c r="AB84" s="265"/>
      <c r="AC84" s="265"/>
      <c r="AD84" s="266"/>
      <c r="AE84" s="248"/>
      <c r="AF84" s="249"/>
      <c r="AG84" s="249"/>
      <c r="AH84" s="220"/>
      <c r="AI84" s="220"/>
      <c r="AJ84" s="220"/>
      <c r="AK84" s="220"/>
      <c r="AL84" s="220"/>
      <c r="AM84" s="220"/>
      <c r="AN84" s="249"/>
      <c r="AO84" s="249"/>
      <c r="AP84" s="249"/>
      <c r="AQ84" s="220"/>
      <c r="AR84" s="220"/>
      <c r="AS84" s="220"/>
      <c r="AT84" s="220"/>
      <c r="AU84" s="220"/>
      <c r="AV84" s="223"/>
      <c r="AW84" s="550"/>
      <c r="AX84" s="551"/>
      <c r="AY84" s="551"/>
      <c r="AZ84" s="551"/>
      <c r="BA84" s="551"/>
      <c r="BB84" s="158"/>
      <c r="BC84" s="552"/>
      <c r="BD84" s="553"/>
      <c r="BE84" s="553"/>
      <c r="BF84" s="553"/>
      <c r="BG84" s="553"/>
      <c r="BH84" s="553"/>
      <c r="BI84" s="157"/>
      <c r="BJ84" s="276"/>
      <c r="BK84" s="276"/>
      <c r="BL84" s="25"/>
      <c r="BM84" s="148"/>
      <c r="BN84" s="577"/>
      <c r="BO84" s="577"/>
      <c r="BP84" s="577"/>
      <c r="BQ84" s="577"/>
      <c r="BR84" s="577"/>
      <c r="BS84" s="577"/>
      <c r="BT84" s="577"/>
      <c r="BU84" s="577"/>
      <c r="BV84" s="577"/>
    </row>
    <row r="85" spans="1:74" ht="2.25" customHeight="1" thickBot="1">
      <c r="A85" s="557"/>
      <c r="B85" s="13"/>
      <c r="C85" s="267"/>
      <c r="D85" s="265"/>
      <c r="E85" s="265"/>
      <c r="F85" s="265"/>
      <c r="G85" s="265"/>
      <c r="H85" s="265"/>
      <c r="I85" s="265"/>
      <c r="J85" s="265"/>
      <c r="K85" s="265"/>
      <c r="L85" s="265"/>
      <c r="M85" s="265"/>
      <c r="N85" s="265"/>
      <c r="O85" s="266"/>
      <c r="P85" s="267"/>
      <c r="Q85" s="265"/>
      <c r="R85" s="265"/>
      <c r="S85" s="265"/>
      <c r="T85" s="265"/>
      <c r="U85" s="265"/>
      <c r="V85" s="265"/>
      <c r="W85" s="265"/>
      <c r="X85" s="265"/>
      <c r="Y85" s="265"/>
      <c r="Z85" s="265"/>
      <c r="AA85" s="265"/>
      <c r="AB85" s="265"/>
      <c r="AC85" s="265"/>
      <c r="AD85" s="266"/>
      <c r="AE85" s="274"/>
      <c r="AF85" s="275"/>
      <c r="AG85" s="275"/>
      <c r="AH85" s="221"/>
      <c r="AI85" s="221"/>
      <c r="AJ85" s="221"/>
      <c r="AK85" s="221"/>
      <c r="AL85" s="221"/>
      <c r="AM85" s="221"/>
      <c r="AN85" s="275"/>
      <c r="AO85" s="275"/>
      <c r="AP85" s="275"/>
      <c r="AQ85" s="221"/>
      <c r="AR85" s="221"/>
      <c r="AS85" s="221"/>
      <c r="AT85" s="221"/>
      <c r="AU85" s="221"/>
      <c r="AV85" s="224"/>
      <c r="AW85" s="550"/>
      <c r="AX85" s="551"/>
      <c r="AY85" s="551"/>
      <c r="AZ85" s="551"/>
      <c r="BA85" s="551"/>
      <c r="BB85" s="158"/>
      <c r="BC85" s="552"/>
      <c r="BD85" s="553"/>
      <c r="BE85" s="553"/>
      <c r="BF85" s="553"/>
      <c r="BG85" s="553"/>
      <c r="BH85" s="553"/>
      <c r="BI85" s="157"/>
      <c r="BJ85" s="276"/>
      <c r="BK85" s="276"/>
      <c r="BL85" s="25"/>
      <c r="BM85" s="148"/>
      <c r="BN85" s="577"/>
      <c r="BO85" s="577"/>
      <c r="BP85" s="577"/>
      <c r="BQ85" s="577"/>
      <c r="BR85" s="577"/>
      <c r="BS85" s="577"/>
      <c r="BT85" s="577"/>
      <c r="BU85" s="577"/>
      <c r="BV85" s="577"/>
    </row>
    <row r="86" spans="1:74" ht="3" customHeight="1" thickBot="1">
      <c r="A86" s="557"/>
      <c r="B86" s="13"/>
      <c r="C86" s="267"/>
      <c r="D86" s="265"/>
      <c r="E86" s="265"/>
      <c r="F86" s="265"/>
      <c r="G86" s="265"/>
      <c r="H86" s="265"/>
      <c r="I86" s="265"/>
      <c r="J86" s="265"/>
      <c r="K86" s="265"/>
      <c r="L86" s="265"/>
      <c r="M86" s="265"/>
      <c r="N86" s="265"/>
      <c r="O86" s="266"/>
      <c r="P86" s="267"/>
      <c r="Q86" s="265"/>
      <c r="R86" s="265"/>
      <c r="S86" s="265"/>
      <c r="T86" s="265"/>
      <c r="U86" s="265"/>
      <c r="V86" s="265"/>
      <c r="W86" s="265"/>
      <c r="X86" s="265"/>
      <c r="Y86" s="265"/>
      <c r="Z86" s="265"/>
      <c r="AA86" s="265"/>
      <c r="AB86" s="265"/>
      <c r="AC86" s="265"/>
      <c r="AD86" s="266"/>
      <c r="AE86" s="248"/>
      <c r="AF86" s="249"/>
      <c r="AG86" s="249"/>
      <c r="AH86" s="225" t="s">
        <v>11</v>
      </c>
      <c r="AI86" s="226"/>
      <c r="AJ86" s="226"/>
      <c r="AK86" s="226"/>
      <c r="AL86" s="226"/>
      <c r="AM86" s="226"/>
      <c r="AN86" s="251"/>
      <c r="AO86" s="251"/>
      <c r="AP86" s="251"/>
      <c r="AQ86" s="227" t="s">
        <v>12</v>
      </c>
      <c r="AR86" s="226"/>
      <c r="AS86" s="226"/>
      <c r="AT86" s="226"/>
      <c r="AU86" s="226"/>
      <c r="AV86" s="228"/>
      <c r="AW86" s="550"/>
      <c r="AX86" s="551"/>
      <c r="AY86" s="551"/>
      <c r="AZ86" s="551"/>
      <c r="BA86" s="551"/>
      <c r="BB86" s="158"/>
      <c r="BC86" s="552" t="str">
        <f t="shared" ref="BC86:BC117" si="12">IF(AW86&amp;BN86="","",IF(AW86&lt;=BN86,AW86,BN86))</f>
        <v/>
      </c>
      <c r="BD86" s="553"/>
      <c r="BE86" s="553"/>
      <c r="BF86" s="553"/>
      <c r="BG86" s="553"/>
      <c r="BH86" s="553"/>
      <c r="BI86" s="157"/>
      <c r="BJ86" s="276"/>
      <c r="BK86" s="276"/>
      <c r="BL86" s="25"/>
      <c r="BM86" s="148"/>
      <c r="BN86" s="576"/>
      <c r="BO86" s="577"/>
      <c r="BP86" s="577"/>
      <c r="BQ86" s="577"/>
      <c r="BR86" s="577"/>
      <c r="BS86" s="577"/>
      <c r="BT86" s="577"/>
      <c r="BU86" s="577"/>
      <c r="BV86" s="577"/>
    </row>
    <row r="87" spans="1:74" ht="8.25" customHeight="1" thickBot="1">
      <c r="A87" s="557"/>
      <c r="B87" s="13"/>
      <c r="C87" s="267"/>
      <c r="D87" s="265"/>
      <c r="E87" s="265"/>
      <c r="F87" s="265"/>
      <c r="G87" s="265"/>
      <c r="H87" s="265"/>
      <c r="I87" s="265"/>
      <c r="J87" s="265"/>
      <c r="K87" s="265"/>
      <c r="L87" s="265"/>
      <c r="M87" s="265"/>
      <c r="N87" s="265"/>
      <c r="O87" s="266"/>
      <c r="P87" s="267"/>
      <c r="Q87" s="265"/>
      <c r="R87" s="265"/>
      <c r="S87" s="265"/>
      <c r="T87" s="265"/>
      <c r="U87" s="265"/>
      <c r="V87" s="265"/>
      <c r="W87" s="265"/>
      <c r="X87" s="265"/>
      <c r="Y87" s="265"/>
      <c r="Z87" s="265"/>
      <c r="AA87" s="265"/>
      <c r="AB87" s="265"/>
      <c r="AC87" s="265"/>
      <c r="AD87" s="266"/>
      <c r="AE87" s="248"/>
      <c r="AF87" s="249"/>
      <c r="AG87" s="249"/>
      <c r="AH87" s="226"/>
      <c r="AI87" s="226"/>
      <c r="AJ87" s="226"/>
      <c r="AK87" s="226"/>
      <c r="AL87" s="226"/>
      <c r="AM87" s="226"/>
      <c r="AN87" s="249"/>
      <c r="AO87" s="249"/>
      <c r="AP87" s="249"/>
      <c r="AQ87" s="226"/>
      <c r="AR87" s="226"/>
      <c r="AS87" s="226"/>
      <c r="AT87" s="226"/>
      <c r="AU87" s="226"/>
      <c r="AV87" s="228"/>
      <c r="AW87" s="550"/>
      <c r="AX87" s="551"/>
      <c r="AY87" s="551"/>
      <c r="AZ87" s="551"/>
      <c r="BA87" s="551"/>
      <c r="BB87" s="158"/>
      <c r="BC87" s="552"/>
      <c r="BD87" s="553"/>
      <c r="BE87" s="553"/>
      <c r="BF87" s="553"/>
      <c r="BG87" s="553"/>
      <c r="BH87" s="553"/>
      <c r="BI87" s="157"/>
      <c r="BJ87" s="276"/>
      <c r="BK87" s="276"/>
      <c r="BL87" s="25"/>
      <c r="BM87" s="148"/>
      <c r="BN87" s="577"/>
      <c r="BO87" s="577"/>
      <c r="BP87" s="577"/>
      <c r="BQ87" s="577"/>
      <c r="BR87" s="577"/>
      <c r="BS87" s="577"/>
      <c r="BT87" s="577"/>
      <c r="BU87" s="577"/>
      <c r="BV87" s="577"/>
    </row>
    <row r="88" spans="1:74" ht="6" customHeight="1" thickBot="1">
      <c r="A88" s="557"/>
      <c r="B88" s="13"/>
      <c r="C88" s="267"/>
      <c r="D88" s="265"/>
      <c r="E88" s="265"/>
      <c r="F88" s="265"/>
      <c r="G88" s="265"/>
      <c r="H88" s="265"/>
      <c r="I88" s="265"/>
      <c r="J88" s="265"/>
      <c r="K88" s="265"/>
      <c r="L88" s="265"/>
      <c r="M88" s="265"/>
      <c r="N88" s="265"/>
      <c r="O88" s="266"/>
      <c r="P88" s="267"/>
      <c r="Q88" s="265"/>
      <c r="R88" s="265"/>
      <c r="S88" s="265"/>
      <c r="T88" s="265"/>
      <c r="U88" s="265"/>
      <c r="V88" s="265"/>
      <c r="W88" s="265"/>
      <c r="X88" s="265"/>
      <c r="Y88" s="265"/>
      <c r="Z88" s="265"/>
      <c r="AA88" s="265"/>
      <c r="AB88" s="265"/>
      <c r="AC88" s="265"/>
      <c r="AD88" s="266"/>
      <c r="AE88" s="248"/>
      <c r="AF88" s="249"/>
      <c r="AG88" s="249"/>
      <c r="AH88" s="219" t="s">
        <v>13</v>
      </c>
      <c r="AI88" s="220"/>
      <c r="AJ88" s="220"/>
      <c r="AK88" s="220"/>
      <c r="AL88" s="220"/>
      <c r="AM88" s="220"/>
      <c r="AN88" s="249"/>
      <c r="AO88" s="249"/>
      <c r="AP88" s="249"/>
      <c r="AQ88" s="222" t="s">
        <v>14</v>
      </c>
      <c r="AR88" s="220"/>
      <c r="AS88" s="220"/>
      <c r="AT88" s="220"/>
      <c r="AU88" s="220"/>
      <c r="AV88" s="223"/>
      <c r="AW88" s="550"/>
      <c r="AX88" s="551"/>
      <c r="AY88" s="551"/>
      <c r="AZ88" s="551"/>
      <c r="BA88" s="551"/>
      <c r="BB88" s="158"/>
      <c r="BC88" s="552"/>
      <c r="BD88" s="553"/>
      <c r="BE88" s="553"/>
      <c r="BF88" s="553"/>
      <c r="BG88" s="553"/>
      <c r="BH88" s="553"/>
      <c r="BI88" s="157"/>
      <c r="BJ88" s="276"/>
      <c r="BK88" s="276"/>
      <c r="BL88" s="25"/>
      <c r="BM88" s="148"/>
      <c r="BN88" s="577"/>
      <c r="BO88" s="577"/>
      <c r="BP88" s="577"/>
      <c r="BQ88" s="577"/>
      <c r="BR88" s="577"/>
      <c r="BS88" s="577"/>
      <c r="BT88" s="577"/>
      <c r="BU88" s="577"/>
      <c r="BV88" s="577"/>
    </row>
    <row r="89" spans="1:74" ht="8.25" customHeight="1" thickBot="1">
      <c r="A89" s="557"/>
      <c r="B89" s="13"/>
      <c r="C89" s="267"/>
      <c r="D89" s="265"/>
      <c r="E89" s="265"/>
      <c r="F89" s="265"/>
      <c r="G89" s="265"/>
      <c r="H89" s="265"/>
      <c r="I89" s="265"/>
      <c r="J89" s="265"/>
      <c r="K89" s="265"/>
      <c r="L89" s="265"/>
      <c r="M89" s="265"/>
      <c r="N89" s="265"/>
      <c r="O89" s="266"/>
      <c r="P89" s="267"/>
      <c r="Q89" s="265"/>
      <c r="R89" s="265"/>
      <c r="S89" s="265"/>
      <c r="T89" s="265"/>
      <c r="U89" s="265"/>
      <c r="V89" s="265"/>
      <c r="W89" s="265"/>
      <c r="X89" s="265"/>
      <c r="Y89" s="265"/>
      <c r="Z89" s="265"/>
      <c r="AA89" s="265"/>
      <c r="AB89" s="265"/>
      <c r="AC89" s="265"/>
      <c r="AD89" s="266"/>
      <c r="AE89" s="248"/>
      <c r="AF89" s="249"/>
      <c r="AG89" s="249"/>
      <c r="AH89" s="220"/>
      <c r="AI89" s="220"/>
      <c r="AJ89" s="220"/>
      <c r="AK89" s="220"/>
      <c r="AL89" s="220"/>
      <c r="AM89" s="220"/>
      <c r="AN89" s="249"/>
      <c r="AO89" s="249"/>
      <c r="AP89" s="249"/>
      <c r="AQ89" s="220"/>
      <c r="AR89" s="220"/>
      <c r="AS89" s="220"/>
      <c r="AT89" s="220"/>
      <c r="AU89" s="220"/>
      <c r="AV89" s="223"/>
      <c r="AW89" s="550"/>
      <c r="AX89" s="551"/>
      <c r="AY89" s="551"/>
      <c r="AZ89" s="551"/>
      <c r="BA89" s="551"/>
      <c r="BB89" s="158"/>
      <c r="BC89" s="552"/>
      <c r="BD89" s="553"/>
      <c r="BE89" s="553"/>
      <c r="BF89" s="553"/>
      <c r="BG89" s="553"/>
      <c r="BH89" s="553"/>
      <c r="BI89" s="157"/>
      <c r="BJ89" s="276"/>
      <c r="BK89" s="276"/>
      <c r="BL89" s="25"/>
      <c r="BM89" s="148"/>
      <c r="BN89" s="577"/>
      <c r="BO89" s="577"/>
      <c r="BP89" s="577"/>
      <c r="BQ89" s="577"/>
      <c r="BR89" s="577"/>
      <c r="BS89" s="577"/>
      <c r="BT89" s="577"/>
      <c r="BU89" s="577"/>
      <c r="BV89" s="577"/>
    </row>
    <row r="90" spans="1:74" ht="3" customHeight="1" thickBot="1">
      <c r="A90" s="557"/>
      <c r="B90" s="13"/>
      <c r="C90" s="267"/>
      <c r="D90" s="265"/>
      <c r="E90" s="265"/>
      <c r="F90" s="265"/>
      <c r="G90" s="265"/>
      <c r="H90" s="265"/>
      <c r="I90" s="265"/>
      <c r="J90" s="265"/>
      <c r="K90" s="265"/>
      <c r="L90" s="265"/>
      <c r="M90" s="265"/>
      <c r="N90" s="265"/>
      <c r="O90" s="266"/>
      <c r="P90" s="267"/>
      <c r="Q90" s="265"/>
      <c r="R90" s="265"/>
      <c r="S90" s="265"/>
      <c r="T90" s="265"/>
      <c r="U90" s="265"/>
      <c r="V90" s="265"/>
      <c r="W90" s="265"/>
      <c r="X90" s="265"/>
      <c r="Y90" s="265"/>
      <c r="Z90" s="265"/>
      <c r="AA90" s="265"/>
      <c r="AB90" s="265"/>
      <c r="AC90" s="265"/>
      <c r="AD90" s="266"/>
      <c r="AE90" s="274"/>
      <c r="AF90" s="275"/>
      <c r="AG90" s="275"/>
      <c r="AH90" s="221"/>
      <c r="AI90" s="221"/>
      <c r="AJ90" s="221"/>
      <c r="AK90" s="221"/>
      <c r="AL90" s="221"/>
      <c r="AM90" s="221"/>
      <c r="AN90" s="275"/>
      <c r="AO90" s="275"/>
      <c r="AP90" s="275"/>
      <c r="AQ90" s="221"/>
      <c r="AR90" s="221"/>
      <c r="AS90" s="221"/>
      <c r="AT90" s="221"/>
      <c r="AU90" s="221"/>
      <c r="AV90" s="224"/>
      <c r="AW90" s="562"/>
      <c r="AX90" s="563"/>
      <c r="AY90" s="563"/>
      <c r="AZ90" s="563"/>
      <c r="BA90" s="563"/>
      <c r="BB90" s="493"/>
      <c r="BC90" s="552"/>
      <c r="BD90" s="553"/>
      <c r="BE90" s="553"/>
      <c r="BF90" s="553"/>
      <c r="BG90" s="553"/>
      <c r="BH90" s="553"/>
      <c r="BI90" s="157"/>
      <c r="BJ90" s="276"/>
      <c r="BK90" s="276"/>
      <c r="BL90" s="25"/>
      <c r="BM90" s="148"/>
      <c r="BN90" s="577"/>
      <c r="BO90" s="577"/>
      <c r="BP90" s="577"/>
      <c r="BQ90" s="577"/>
      <c r="BR90" s="577"/>
      <c r="BS90" s="577"/>
      <c r="BT90" s="577"/>
      <c r="BU90" s="577"/>
      <c r="BV90" s="577"/>
    </row>
    <row r="91" spans="1:74" ht="3" customHeight="1" thickBot="1">
      <c r="A91" s="557"/>
      <c r="B91" s="13"/>
      <c r="C91" s="267"/>
      <c r="D91" s="265"/>
      <c r="E91" s="265"/>
      <c r="F91" s="265"/>
      <c r="G91" s="265"/>
      <c r="H91" s="265"/>
      <c r="I91" s="265"/>
      <c r="J91" s="265"/>
      <c r="K91" s="265"/>
      <c r="L91" s="265"/>
      <c r="M91" s="265"/>
      <c r="N91" s="265"/>
      <c r="O91" s="266"/>
      <c r="P91" s="267"/>
      <c r="Q91" s="265"/>
      <c r="R91" s="265"/>
      <c r="S91" s="265"/>
      <c r="T91" s="265"/>
      <c r="U91" s="265"/>
      <c r="V91" s="265"/>
      <c r="W91" s="265"/>
      <c r="X91" s="265"/>
      <c r="Y91" s="265"/>
      <c r="Z91" s="265"/>
      <c r="AA91" s="265"/>
      <c r="AB91" s="265"/>
      <c r="AC91" s="265"/>
      <c r="AD91" s="266"/>
      <c r="AE91" s="248"/>
      <c r="AF91" s="249"/>
      <c r="AG91" s="249"/>
      <c r="AH91" s="225" t="s">
        <v>11</v>
      </c>
      <c r="AI91" s="226"/>
      <c r="AJ91" s="226"/>
      <c r="AK91" s="226"/>
      <c r="AL91" s="226"/>
      <c r="AM91" s="226"/>
      <c r="AN91" s="251"/>
      <c r="AO91" s="251"/>
      <c r="AP91" s="251"/>
      <c r="AQ91" s="227" t="s">
        <v>12</v>
      </c>
      <c r="AR91" s="226"/>
      <c r="AS91" s="226"/>
      <c r="AT91" s="226"/>
      <c r="AU91" s="226"/>
      <c r="AV91" s="228"/>
      <c r="AW91" s="550"/>
      <c r="AX91" s="551"/>
      <c r="AY91" s="551"/>
      <c r="AZ91" s="551"/>
      <c r="BA91" s="551"/>
      <c r="BB91" s="158"/>
      <c r="BC91" s="552" t="str">
        <f t="shared" ref="BC91:BC122" si="13">IF(AW91&amp;BN91="","",IF(AW91&lt;=BN91,AW91,BN91))</f>
        <v/>
      </c>
      <c r="BD91" s="553"/>
      <c r="BE91" s="553"/>
      <c r="BF91" s="553"/>
      <c r="BG91" s="553"/>
      <c r="BH91" s="553"/>
      <c r="BI91" s="157"/>
      <c r="BJ91" s="276"/>
      <c r="BK91" s="276"/>
      <c r="BL91" s="25"/>
      <c r="BM91" s="148"/>
      <c r="BN91" s="576"/>
      <c r="BO91" s="577"/>
      <c r="BP91" s="577"/>
      <c r="BQ91" s="577"/>
      <c r="BR91" s="577"/>
      <c r="BS91" s="577"/>
      <c r="BT91" s="577"/>
      <c r="BU91" s="577"/>
      <c r="BV91" s="577"/>
    </row>
    <row r="92" spans="1:74" ht="8.25" customHeight="1" thickBot="1">
      <c r="A92" s="557"/>
      <c r="B92" s="13"/>
      <c r="C92" s="267"/>
      <c r="D92" s="265"/>
      <c r="E92" s="265"/>
      <c r="F92" s="265"/>
      <c r="G92" s="265"/>
      <c r="H92" s="265"/>
      <c r="I92" s="265"/>
      <c r="J92" s="265"/>
      <c r="K92" s="265"/>
      <c r="L92" s="265"/>
      <c r="M92" s="265"/>
      <c r="N92" s="265"/>
      <c r="O92" s="266"/>
      <c r="P92" s="267"/>
      <c r="Q92" s="265"/>
      <c r="R92" s="265"/>
      <c r="S92" s="265"/>
      <c r="T92" s="265"/>
      <c r="U92" s="265"/>
      <c r="V92" s="265"/>
      <c r="W92" s="265"/>
      <c r="X92" s="265"/>
      <c r="Y92" s="265"/>
      <c r="Z92" s="265"/>
      <c r="AA92" s="265"/>
      <c r="AB92" s="265"/>
      <c r="AC92" s="265"/>
      <c r="AD92" s="266"/>
      <c r="AE92" s="248"/>
      <c r="AF92" s="249"/>
      <c r="AG92" s="249"/>
      <c r="AH92" s="226"/>
      <c r="AI92" s="226"/>
      <c r="AJ92" s="226"/>
      <c r="AK92" s="226"/>
      <c r="AL92" s="226"/>
      <c r="AM92" s="226"/>
      <c r="AN92" s="249"/>
      <c r="AO92" s="249"/>
      <c r="AP92" s="249"/>
      <c r="AQ92" s="226"/>
      <c r="AR92" s="226"/>
      <c r="AS92" s="226"/>
      <c r="AT92" s="226"/>
      <c r="AU92" s="226"/>
      <c r="AV92" s="228"/>
      <c r="AW92" s="550"/>
      <c r="AX92" s="551"/>
      <c r="AY92" s="551"/>
      <c r="AZ92" s="551"/>
      <c r="BA92" s="551"/>
      <c r="BB92" s="158"/>
      <c r="BC92" s="552"/>
      <c r="BD92" s="553"/>
      <c r="BE92" s="553"/>
      <c r="BF92" s="553"/>
      <c r="BG92" s="553"/>
      <c r="BH92" s="553"/>
      <c r="BI92" s="157"/>
      <c r="BJ92" s="276"/>
      <c r="BK92" s="276"/>
      <c r="BL92" s="25"/>
      <c r="BM92" s="148"/>
      <c r="BN92" s="577"/>
      <c r="BO92" s="577"/>
      <c r="BP92" s="577"/>
      <c r="BQ92" s="577"/>
      <c r="BR92" s="577"/>
      <c r="BS92" s="577"/>
      <c r="BT92" s="577"/>
      <c r="BU92" s="577"/>
      <c r="BV92" s="577"/>
    </row>
    <row r="93" spans="1:74" ht="6" customHeight="1" thickBot="1">
      <c r="A93" s="557"/>
      <c r="B93" s="13"/>
      <c r="C93" s="267"/>
      <c r="D93" s="265"/>
      <c r="E93" s="265"/>
      <c r="F93" s="265"/>
      <c r="G93" s="265"/>
      <c r="H93" s="265"/>
      <c r="I93" s="265"/>
      <c r="J93" s="265"/>
      <c r="K93" s="265"/>
      <c r="L93" s="265"/>
      <c r="M93" s="265"/>
      <c r="N93" s="265"/>
      <c r="O93" s="266"/>
      <c r="P93" s="267"/>
      <c r="Q93" s="265"/>
      <c r="R93" s="265"/>
      <c r="S93" s="265"/>
      <c r="T93" s="265"/>
      <c r="U93" s="265"/>
      <c r="V93" s="265"/>
      <c r="W93" s="265"/>
      <c r="X93" s="265"/>
      <c r="Y93" s="265"/>
      <c r="Z93" s="265"/>
      <c r="AA93" s="265"/>
      <c r="AB93" s="265"/>
      <c r="AC93" s="265"/>
      <c r="AD93" s="266"/>
      <c r="AE93" s="248"/>
      <c r="AF93" s="249"/>
      <c r="AG93" s="249"/>
      <c r="AH93" s="219" t="s">
        <v>13</v>
      </c>
      <c r="AI93" s="220"/>
      <c r="AJ93" s="220"/>
      <c r="AK93" s="220"/>
      <c r="AL93" s="220"/>
      <c r="AM93" s="220"/>
      <c r="AN93" s="249"/>
      <c r="AO93" s="249"/>
      <c r="AP93" s="249"/>
      <c r="AQ93" s="222" t="s">
        <v>14</v>
      </c>
      <c r="AR93" s="220"/>
      <c r="AS93" s="220"/>
      <c r="AT93" s="220"/>
      <c r="AU93" s="220"/>
      <c r="AV93" s="223"/>
      <c r="AW93" s="550"/>
      <c r="AX93" s="551"/>
      <c r="AY93" s="551"/>
      <c r="AZ93" s="551"/>
      <c r="BA93" s="551"/>
      <c r="BB93" s="158"/>
      <c r="BC93" s="552"/>
      <c r="BD93" s="553"/>
      <c r="BE93" s="553"/>
      <c r="BF93" s="553"/>
      <c r="BG93" s="553"/>
      <c r="BH93" s="553"/>
      <c r="BI93" s="157"/>
      <c r="BJ93" s="276"/>
      <c r="BK93" s="276"/>
      <c r="BL93" s="25"/>
      <c r="BM93" s="148"/>
      <c r="BN93" s="577"/>
      <c r="BO93" s="577"/>
      <c r="BP93" s="577"/>
      <c r="BQ93" s="577"/>
      <c r="BR93" s="577"/>
      <c r="BS93" s="577"/>
      <c r="BT93" s="577"/>
      <c r="BU93" s="577"/>
      <c r="BV93" s="577"/>
    </row>
    <row r="94" spans="1:74" ht="8.25" customHeight="1" thickBot="1">
      <c r="A94" s="557"/>
      <c r="B94" s="13"/>
      <c r="C94" s="267"/>
      <c r="D94" s="265"/>
      <c r="E94" s="265"/>
      <c r="F94" s="265"/>
      <c r="G94" s="265"/>
      <c r="H94" s="265"/>
      <c r="I94" s="265"/>
      <c r="J94" s="265"/>
      <c r="K94" s="265"/>
      <c r="L94" s="265"/>
      <c r="M94" s="265"/>
      <c r="N94" s="265"/>
      <c r="O94" s="266"/>
      <c r="P94" s="267"/>
      <c r="Q94" s="265"/>
      <c r="R94" s="265"/>
      <c r="S94" s="265"/>
      <c r="T94" s="265"/>
      <c r="U94" s="265"/>
      <c r="V94" s="265"/>
      <c r="W94" s="265"/>
      <c r="X94" s="265"/>
      <c r="Y94" s="265"/>
      <c r="Z94" s="265"/>
      <c r="AA94" s="265"/>
      <c r="AB94" s="265"/>
      <c r="AC94" s="265"/>
      <c r="AD94" s="266"/>
      <c r="AE94" s="248"/>
      <c r="AF94" s="249"/>
      <c r="AG94" s="249"/>
      <c r="AH94" s="220"/>
      <c r="AI94" s="220"/>
      <c r="AJ94" s="220"/>
      <c r="AK94" s="220"/>
      <c r="AL94" s="220"/>
      <c r="AM94" s="220"/>
      <c r="AN94" s="249"/>
      <c r="AO94" s="249"/>
      <c r="AP94" s="249"/>
      <c r="AQ94" s="220"/>
      <c r="AR94" s="220"/>
      <c r="AS94" s="220"/>
      <c r="AT94" s="220"/>
      <c r="AU94" s="220"/>
      <c r="AV94" s="223"/>
      <c r="AW94" s="550"/>
      <c r="AX94" s="551"/>
      <c r="AY94" s="551"/>
      <c r="AZ94" s="551"/>
      <c r="BA94" s="551"/>
      <c r="BB94" s="158"/>
      <c r="BC94" s="552"/>
      <c r="BD94" s="553"/>
      <c r="BE94" s="553"/>
      <c r="BF94" s="553"/>
      <c r="BG94" s="553"/>
      <c r="BH94" s="553"/>
      <c r="BI94" s="157"/>
      <c r="BJ94" s="276"/>
      <c r="BK94" s="276"/>
      <c r="BL94" s="25"/>
      <c r="BM94" s="148"/>
      <c r="BN94" s="577"/>
      <c r="BO94" s="577"/>
      <c r="BP94" s="577"/>
      <c r="BQ94" s="577"/>
      <c r="BR94" s="577"/>
      <c r="BS94" s="577"/>
      <c r="BT94" s="577"/>
      <c r="BU94" s="577"/>
      <c r="BV94" s="577"/>
    </row>
    <row r="95" spans="1:74" ht="3" customHeight="1" thickBot="1">
      <c r="A95" s="557"/>
      <c r="B95" s="13"/>
      <c r="C95" s="267"/>
      <c r="D95" s="265"/>
      <c r="E95" s="265"/>
      <c r="F95" s="265"/>
      <c r="G95" s="265"/>
      <c r="H95" s="265"/>
      <c r="I95" s="265"/>
      <c r="J95" s="265"/>
      <c r="K95" s="265"/>
      <c r="L95" s="265"/>
      <c r="M95" s="265"/>
      <c r="N95" s="265"/>
      <c r="O95" s="266"/>
      <c r="P95" s="267"/>
      <c r="Q95" s="265"/>
      <c r="R95" s="265"/>
      <c r="S95" s="265"/>
      <c r="T95" s="265"/>
      <c r="U95" s="265"/>
      <c r="V95" s="265"/>
      <c r="W95" s="265"/>
      <c r="X95" s="265"/>
      <c r="Y95" s="265"/>
      <c r="Z95" s="265"/>
      <c r="AA95" s="265"/>
      <c r="AB95" s="265"/>
      <c r="AC95" s="265"/>
      <c r="AD95" s="266"/>
      <c r="AE95" s="274"/>
      <c r="AF95" s="275"/>
      <c r="AG95" s="275"/>
      <c r="AH95" s="221"/>
      <c r="AI95" s="221"/>
      <c r="AJ95" s="221"/>
      <c r="AK95" s="221"/>
      <c r="AL95" s="221"/>
      <c r="AM95" s="221"/>
      <c r="AN95" s="275"/>
      <c r="AO95" s="275"/>
      <c r="AP95" s="275"/>
      <c r="AQ95" s="221"/>
      <c r="AR95" s="221"/>
      <c r="AS95" s="221"/>
      <c r="AT95" s="221"/>
      <c r="AU95" s="221"/>
      <c r="AV95" s="224"/>
      <c r="AW95" s="550"/>
      <c r="AX95" s="551"/>
      <c r="AY95" s="551"/>
      <c r="AZ95" s="551"/>
      <c r="BA95" s="551"/>
      <c r="BB95" s="158"/>
      <c r="BC95" s="552"/>
      <c r="BD95" s="553"/>
      <c r="BE95" s="553"/>
      <c r="BF95" s="553"/>
      <c r="BG95" s="553"/>
      <c r="BH95" s="553"/>
      <c r="BI95" s="157"/>
      <c r="BJ95" s="276"/>
      <c r="BK95" s="276"/>
      <c r="BL95" s="25"/>
      <c r="BM95" s="148"/>
      <c r="BN95" s="577"/>
      <c r="BO95" s="577"/>
      <c r="BP95" s="577"/>
      <c r="BQ95" s="577"/>
      <c r="BR95" s="577"/>
      <c r="BS95" s="577"/>
      <c r="BT95" s="577"/>
      <c r="BU95" s="577"/>
      <c r="BV95" s="577"/>
    </row>
    <row r="96" spans="1:74" ht="3" customHeight="1" thickBot="1">
      <c r="A96" s="557"/>
      <c r="B96" s="13"/>
      <c r="C96" s="267"/>
      <c r="D96" s="265"/>
      <c r="E96" s="265"/>
      <c r="F96" s="265"/>
      <c r="G96" s="265"/>
      <c r="H96" s="265"/>
      <c r="I96" s="265"/>
      <c r="J96" s="265"/>
      <c r="K96" s="265"/>
      <c r="L96" s="265"/>
      <c r="M96" s="265"/>
      <c r="N96" s="265"/>
      <c r="O96" s="266"/>
      <c r="P96" s="267"/>
      <c r="Q96" s="265"/>
      <c r="R96" s="265"/>
      <c r="S96" s="265"/>
      <c r="T96" s="265"/>
      <c r="U96" s="265"/>
      <c r="V96" s="265"/>
      <c r="W96" s="265"/>
      <c r="X96" s="265"/>
      <c r="Y96" s="265"/>
      <c r="Z96" s="265"/>
      <c r="AA96" s="265"/>
      <c r="AB96" s="265"/>
      <c r="AC96" s="265"/>
      <c r="AD96" s="266"/>
      <c r="AE96" s="248"/>
      <c r="AF96" s="249"/>
      <c r="AG96" s="249"/>
      <c r="AH96" s="225" t="s">
        <v>11</v>
      </c>
      <c r="AI96" s="226"/>
      <c r="AJ96" s="226"/>
      <c r="AK96" s="226"/>
      <c r="AL96" s="226"/>
      <c r="AM96" s="226"/>
      <c r="AN96" s="251"/>
      <c r="AO96" s="251"/>
      <c r="AP96" s="251"/>
      <c r="AQ96" s="227" t="s">
        <v>12</v>
      </c>
      <c r="AR96" s="226"/>
      <c r="AS96" s="226"/>
      <c r="AT96" s="226"/>
      <c r="AU96" s="226"/>
      <c r="AV96" s="228"/>
      <c r="AW96" s="550"/>
      <c r="AX96" s="551"/>
      <c r="AY96" s="551"/>
      <c r="AZ96" s="551"/>
      <c r="BA96" s="551"/>
      <c r="BB96" s="158"/>
      <c r="BC96" s="552" t="str">
        <f t="shared" ref="BC96:BC127" si="14">IF(AW96&amp;BN96="","",IF(AW96&lt;=BN96,AW96,BN96))</f>
        <v/>
      </c>
      <c r="BD96" s="553"/>
      <c r="BE96" s="553"/>
      <c r="BF96" s="553"/>
      <c r="BG96" s="553"/>
      <c r="BH96" s="553"/>
      <c r="BI96" s="157"/>
      <c r="BJ96" s="276"/>
      <c r="BK96" s="276"/>
      <c r="BL96" s="25"/>
      <c r="BM96" s="148"/>
      <c r="BN96" s="576"/>
      <c r="BO96" s="577"/>
      <c r="BP96" s="577"/>
      <c r="BQ96" s="577"/>
      <c r="BR96" s="577"/>
      <c r="BS96" s="577"/>
      <c r="BT96" s="577"/>
      <c r="BU96" s="577"/>
      <c r="BV96" s="577"/>
    </row>
    <row r="97" spans="1:74" ht="8.25" customHeight="1" thickBot="1">
      <c r="A97" s="557"/>
      <c r="B97" s="13"/>
      <c r="C97" s="267"/>
      <c r="D97" s="265"/>
      <c r="E97" s="265"/>
      <c r="F97" s="265"/>
      <c r="G97" s="265"/>
      <c r="H97" s="265"/>
      <c r="I97" s="265"/>
      <c r="J97" s="265"/>
      <c r="K97" s="265"/>
      <c r="L97" s="265"/>
      <c r="M97" s="265"/>
      <c r="N97" s="265"/>
      <c r="O97" s="266"/>
      <c r="P97" s="267"/>
      <c r="Q97" s="265"/>
      <c r="R97" s="265"/>
      <c r="S97" s="265"/>
      <c r="T97" s="265"/>
      <c r="U97" s="265"/>
      <c r="V97" s="265"/>
      <c r="W97" s="265"/>
      <c r="X97" s="265"/>
      <c r="Y97" s="265"/>
      <c r="Z97" s="265"/>
      <c r="AA97" s="265"/>
      <c r="AB97" s="265"/>
      <c r="AC97" s="265"/>
      <c r="AD97" s="266"/>
      <c r="AE97" s="248"/>
      <c r="AF97" s="249"/>
      <c r="AG97" s="249"/>
      <c r="AH97" s="226"/>
      <c r="AI97" s="226"/>
      <c r="AJ97" s="226"/>
      <c r="AK97" s="226"/>
      <c r="AL97" s="226"/>
      <c r="AM97" s="226"/>
      <c r="AN97" s="249"/>
      <c r="AO97" s="249"/>
      <c r="AP97" s="249"/>
      <c r="AQ97" s="226"/>
      <c r="AR97" s="226"/>
      <c r="AS97" s="226"/>
      <c r="AT97" s="226"/>
      <c r="AU97" s="226"/>
      <c r="AV97" s="228"/>
      <c r="AW97" s="550"/>
      <c r="AX97" s="551"/>
      <c r="AY97" s="551"/>
      <c r="AZ97" s="551"/>
      <c r="BA97" s="551"/>
      <c r="BB97" s="158"/>
      <c r="BC97" s="552"/>
      <c r="BD97" s="553"/>
      <c r="BE97" s="553"/>
      <c r="BF97" s="553"/>
      <c r="BG97" s="553"/>
      <c r="BH97" s="553"/>
      <c r="BI97" s="157"/>
      <c r="BJ97" s="276"/>
      <c r="BK97" s="276"/>
      <c r="BL97" s="25"/>
      <c r="BM97" s="148"/>
      <c r="BN97" s="577"/>
      <c r="BO97" s="577"/>
      <c r="BP97" s="577"/>
      <c r="BQ97" s="577"/>
      <c r="BR97" s="577"/>
      <c r="BS97" s="577"/>
      <c r="BT97" s="577"/>
      <c r="BU97" s="577"/>
      <c r="BV97" s="577"/>
    </row>
    <row r="98" spans="1:74" ht="6" customHeight="1" thickBot="1">
      <c r="A98" s="557"/>
      <c r="B98" s="13"/>
      <c r="C98" s="267"/>
      <c r="D98" s="265"/>
      <c r="E98" s="265"/>
      <c r="F98" s="265"/>
      <c r="G98" s="265"/>
      <c r="H98" s="265"/>
      <c r="I98" s="265"/>
      <c r="J98" s="265"/>
      <c r="K98" s="265"/>
      <c r="L98" s="265"/>
      <c r="M98" s="265"/>
      <c r="N98" s="265"/>
      <c r="O98" s="266"/>
      <c r="P98" s="267"/>
      <c r="Q98" s="265"/>
      <c r="R98" s="265"/>
      <c r="S98" s="265"/>
      <c r="T98" s="265"/>
      <c r="U98" s="265"/>
      <c r="V98" s="265"/>
      <c r="W98" s="265"/>
      <c r="X98" s="265"/>
      <c r="Y98" s="265"/>
      <c r="Z98" s="265"/>
      <c r="AA98" s="265"/>
      <c r="AB98" s="265"/>
      <c r="AC98" s="265"/>
      <c r="AD98" s="266"/>
      <c r="AE98" s="248"/>
      <c r="AF98" s="249"/>
      <c r="AG98" s="249"/>
      <c r="AH98" s="219" t="s">
        <v>13</v>
      </c>
      <c r="AI98" s="220"/>
      <c r="AJ98" s="220"/>
      <c r="AK98" s="220"/>
      <c r="AL98" s="220"/>
      <c r="AM98" s="220"/>
      <c r="AN98" s="249"/>
      <c r="AO98" s="249"/>
      <c r="AP98" s="249"/>
      <c r="AQ98" s="222" t="s">
        <v>14</v>
      </c>
      <c r="AR98" s="220"/>
      <c r="AS98" s="220"/>
      <c r="AT98" s="220"/>
      <c r="AU98" s="220"/>
      <c r="AV98" s="223"/>
      <c r="AW98" s="550"/>
      <c r="AX98" s="551"/>
      <c r="AY98" s="551"/>
      <c r="AZ98" s="551"/>
      <c r="BA98" s="551"/>
      <c r="BB98" s="158"/>
      <c r="BC98" s="552"/>
      <c r="BD98" s="553"/>
      <c r="BE98" s="553"/>
      <c r="BF98" s="553"/>
      <c r="BG98" s="553"/>
      <c r="BH98" s="553"/>
      <c r="BI98" s="157"/>
      <c r="BJ98" s="276"/>
      <c r="BK98" s="276"/>
      <c r="BL98" s="25"/>
      <c r="BM98" s="148"/>
      <c r="BN98" s="577"/>
      <c r="BO98" s="577"/>
      <c r="BP98" s="577"/>
      <c r="BQ98" s="577"/>
      <c r="BR98" s="577"/>
      <c r="BS98" s="577"/>
      <c r="BT98" s="577"/>
      <c r="BU98" s="577"/>
      <c r="BV98" s="577"/>
    </row>
    <row r="99" spans="1:74" ht="8.25" customHeight="1" thickBot="1">
      <c r="A99" s="557"/>
      <c r="B99" s="13"/>
      <c r="C99" s="267"/>
      <c r="D99" s="265"/>
      <c r="E99" s="265"/>
      <c r="F99" s="265"/>
      <c r="G99" s="265"/>
      <c r="H99" s="265"/>
      <c r="I99" s="265"/>
      <c r="J99" s="265"/>
      <c r="K99" s="265"/>
      <c r="L99" s="265"/>
      <c r="M99" s="265"/>
      <c r="N99" s="265"/>
      <c r="O99" s="266"/>
      <c r="P99" s="267"/>
      <c r="Q99" s="265"/>
      <c r="R99" s="265"/>
      <c r="S99" s="265"/>
      <c r="T99" s="265"/>
      <c r="U99" s="265"/>
      <c r="V99" s="265"/>
      <c r="W99" s="265"/>
      <c r="X99" s="265"/>
      <c r="Y99" s="265"/>
      <c r="Z99" s="265"/>
      <c r="AA99" s="265"/>
      <c r="AB99" s="265"/>
      <c r="AC99" s="265"/>
      <c r="AD99" s="266"/>
      <c r="AE99" s="248"/>
      <c r="AF99" s="249"/>
      <c r="AG99" s="249"/>
      <c r="AH99" s="220"/>
      <c r="AI99" s="220"/>
      <c r="AJ99" s="220"/>
      <c r="AK99" s="220"/>
      <c r="AL99" s="220"/>
      <c r="AM99" s="220"/>
      <c r="AN99" s="249"/>
      <c r="AO99" s="249"/>
      <c r="AP99" s="249"/>
      <c r="AQ99" s="220"/>
      <c r="AR99" s="220"/>
      <c r="AS99" s="220"/>
      <c r="AT99" s="220"/>
      <c r="AU99" s="220"/>
      <c r="AV99" s="223"/>
      <c r="AW99" s="550"/>
      <c r="AX99" s="551"/>
      <c r="AY99" s="551"/>
      <c r="AZ99" s="551"/>
      <c r="BA99" s="551"/>
      <c r="BB99" s="158"/>
      <c r="BC99" s="552"/>
      <c r="BD99" s="553"/>
      <c r="BE99" s="553"/>
      <c r="BF99" s="553"/>
      <c r="BG99" s="553"/>
      <c r="BH99" s="553"/>
      <c r="BI99" s="157"/>
      <c r="BJ99" s="276"/>
      <c r="BK99" s="276"/>
      <c r="BL99" s="25"/>
      <c r="BM99" s="148"/>
      <c r="BN99" s="577"/>
      <c r="BO99" s="577"/>
      <c r="BP99" s="577"/>
      <c r="BQ99" s="577"/>
      <c r="BR99" s="577"/>
      <c r="BS99" s="577"/>
      <c r="BT99" s="577"/>
      <c r="BU99" s="577"/>
      <c r="BV99" s="577"/>
    </row>
    <row r="100" spans="1:74" ht="3" customHeight="1" thickBot="1">
      <c r="A100" s="557"/>
      <c r="B100" s="13"/>
      <c r="C100" s="267"/>
      <c r="D100" s="265"/>
      <c r="E100" s="265"/>
      <c r="F100" s="265"/>
      <c r="G100" s="265"/>
      <c r="H100" s="265"/>
      <c r="I100" s="265"/>
      <c r="J100" s="265"/>
      <c r="K100" s="265"/>
      <c r="L100" s="265"/>
      <c r="M100" s="265"/>
      <c r="N100" s="265"/>
      <c r="O100" s="266"/>
      <c r="P100" s="267"/>
      <c r="Q100" s="265"/>
      <c r="R100" s="265"/>
      <c r="S100" s="265"/>
      <c r="T100" s="265"/>
      <c r="U100" s="265"/>
      <c r="V100" s="265"/>
      <c r="W100" s="265"/>
      <c r="X100" s="265"/>
      <c r="Y100" s="265"/>
      <c r="Z100" s="265"/>
      <c r="AA100" s="265"/>
      <c r="AB100" s="265"/>
      <c r="AC100" s="265"/>
      <c r="AD100" s="266"/>
      <c r="AE100" s="274"/>
      <c r="AF100" s="275"/>
      <c r="AG100" s="275"/>
      <c r="AH100" s="221"/>
      <c r="AI100" s="221"/>
      <c r="AJ100" s="221"/>
      <c r="AK100" s="221"/>
      <c r="AL100" s="221"/>
      <c r="AM100" s="221"/>
      <c r="AN100" s="275"/>
      <c r="AO100" s="275"/>
      <c r="AP100" s="275"/>
      <c r="AQ100" s="221"/>
      <c r="AR100" s="221"/>
      <c r="AS100" s="221"/>
      <c r="AT100" s="221"/>
      <c r="AU100" s="221"/>
      <c r="AV100" s="224"/>
      <c r="AW100" s="550"/>
      <c r="AX100" s="551"/>
      <c r="AY100" s="551"/>
      <c r="AZ100" s="551"/>
      <c r="BA100" s="551"/>
      <c r="BB100" s="158"/>
      <c r="BC100" s="552"/>
      <c r="BD100" s="553"/>
      <c r="BE100" s="553"/>
      <c r="BF100" s="553"/>
      <c r="BG100" s="553"/>
      <c r="BH100" s="553"/>
      <c r="BI100" s="157"/>
      <c r="BJ100" s="276"/>
      <c r="BK100" s="276"/>
      <c r="BL100" s="25"/>
      <c r="BM100" s="148"/>
      <c r="BN100" s="577"/>
      <c r="BO100" s="577"/>
      <c r="BP100" s="577"/>
      <c r="BQ100" s="577"/>
      <c r="BR100" s="577"/>
      <c r="BS100" s="577"/>
      <c r="BT100" s="577"/>
      <c r="BU100" s="577"/>
      <c r="BV100" s="577"/>
    </row>
    <row r="101" spans="1:74" ht="3" customHeight="1" thickBot="1">
      <c r="A101" s="557"/>
      <c r="B101" s="13"/>
      <c r="C101" s="267"/>
      <c r="D101" s="265"/>
      <c r="E101" s="265"/>
      <c r="F101" s="265"/>
      <c r="G101" s="265"/>
      <c r="H101" s="265"/>
      <c r="I101" s="265"/>
      <c r="J101" s="265"/>
      <c r="K101" s="265"/>
      <c r="L101" s="265"/>
      <c r="M101" s="265"/>
      <c r="N101" s="265"/>
      <c r="O101" s="266"/>
      <c r="P101" s="267"/>
      <c r="Q101" s="265"/>
      <c r="R101" s="265"/>
      <c r="S101" s="265"/>
      <c r="T101" s="265"/>
      <c r="U101" s="265"/>
      <c r="V101" s="265"/>
      <c r="W101" s="265"/>
      <c r="X101" s="265"/>
      <c r="Y101" s="265"/>
      <c r="Z101" s="265"/>
      <c r="AA101" s="265"/>
      <c r="AB101" s="265"/>
      <c r="AC101" s="265"/>
      <c r="AD101" s="266"/>
      <c r="AE101" s="248"/>
      <c r="AF101" s="249"/>
      <c r="AG101" s="249"/>
      <c r="AH101" s="225" t="s">
        <v>11</v>
      </c>
      <c r="AI101" s="226"/>
      <c r="AJ101" s="226"/>
      <c r="AK101" s="226"/>
      <c r="AL101" s="226"/>
      <c r="AM101" s="226"/>
      <c r="AN101" s="251"/>
      <c r="AO101" s="251"/>
      <c r="AP101" s="251"/>
      <c r="AQ101" s="227" t="s">
        <v>12</v>
      </c>
      <c r="AR101" s="226"/>
      <c r="AS101" s="226"/>
      <c r="AT101" s="226"/>
      <c r="AU101" s="226"/>
      <c r="AV101" s="228"/>
      <c r="AW101" s="550"/>
      <c r="AX101" s="551"/>
      <c r="AY101" s="551"/>
      <c r="AZ101" s="551"/>
      <c r="BA101" s="551"/>
      <c r="BB101" s="158"/>
      <c r="BC101" s="552" t="str">
        <f t="shared" ref="BC101:BC132" si="15">IF(AW101&amp;BN101="","",IF(AW101&lt;=BN101,AW101,BN101))</f>
        <v/>
      </c>
      <c r="BD101" s="553"/>
      <c r="BE101" s="553"/>
      <c r="BF101" s="553"/>
      <c r="BG101" s="553"/>
      <c r="BH101" s="553"/>
      <c r="BI101" s="157"/>
      <c r="BJ101" s="276"/>
      <c r="BK101" s="276"/>
      <c r="BL101" s="25"/>
      <c r="BM101" s="148"/>
      <c r="BN101" s="576"/>
      <c r="BO101" s="577"/>
      <c r="BP101" s="577"/>
      <c r="BQ101" s="577"/>
      <c r="BR101" s="577"/>
      <c r="BS101" s="577"/>
      <c r="BT101" s="577"/>
      <c r="BU101" s="577"/>
      <c r="BV101" s="577"/>
    </row>
    <row r="102" spans="1:74" ht="8.25" customHeight="1" thickBot="1">
      <c r="A102" s="557"/>
      <c r="B102" s="13"/>
      <c r="C102" s="267"/>
      <c r="D102" s="265"/>
      <c r="E102" s="265"/>
      <c r="F102" s="265"/>
      <c r="G102" s="265"/>
      <c r="H102" s="265"/>
      <c r="I102" s="265"/>
      <c r="J102" s="265"/>
      <c r="K102" s="265"/>
      <c r="L102" s="265"/>
      <c r="M102" s="265"/>
      <c r="N102" s="265"/>
      <c r="O102" s="266"/>
      <c r="P102" s="267"/>
      <c r="Q102" s="265"/>
      <c r="R102" s="265"/>
      <c r="S102" s="265"/>
      <c r="T102" s="265"/>
      <c r="U102" s="265"/>
      <c r="V102" s="265"/>
      <c r="W102" s="265"/>
      <c r="X102" s="265"/>
      <c r="Y102" s="265"/>
      <c r="Z102" s="265"/>
      <c r="AA102" s="265"/>
      <c r="AB102" s="265"/>
      <c r="AC102" s="265"/>
      <c r="AD102" s="266"/>
      <c r="AE102" s="248"/>
      <c r="AF102" s="249"/>
      <c r="AG102" s="249"/>
      <c r="AH102" s="226"/>
      <c r="AI102" s="226"/>
      <c r="AJ102" s="226"/>
      <c r="AK102" s="226"/>
      <c r="AL102" s="226"/>
      <c r="AM102" s="226"/>
      <c r="AN102" s="249"/>
      <c r="AO102" s="249"/>
      <c r="AP102" s="249"/>
      <c r="AQ102" s="226"/>
      <c r="AR102" s="226"/>
      <c r="AS102" s="226"/>
      <c r="AT102" s="226"/>
      <c r="AU102" s="226"/>
      <c r="AV102" s="228"/>
      <c r="AW102" s="550"/>
      <c r="AX102" s="551"/>
      <c r="AY102" s="551"/>
      <c r="AZ102" s="551"/>
      <c r="BA102" s="551"/>
      <c r="BB102" s="158"/>
      <c r="BC102" s="552"/>
      <c r="BD102" s="553"/>
      <c r="BE102" s="553"/>
      <c r="BF102" s="553"/>
      <c r="BG102" s="553"/>
      <c r="BH102" s="553"/>
      <c r="BI102" s="157"/>
      <c r="BJ102" s="276"/>
      <c r="BK102" s="276"/>
      <c r="BL102" s="25"/>
      <c r="BM102" s="148"/>
      <c r="BN102" s="577"/>
      <c r="BO102" s="577"/>
      <c r="BP102" s="577"/>
      <c r="BQ102" s="577"/>
      <c r="BR102" s="577"/>
      <c r="BS102" s="577"/>
      <c r="BT102" s="577"/>
      <c r="BU102" s="577"/>
      <c r="BV102" s="577"/>
    </row>
    <row r="103" spans="1:74" ht="6" customHeight="1" thickBot="1">
      <c r="A103" s="557"/>
      <c r="B103" s="13"/>
      <c r="C103" s="267"/>
      <c r="D103" s="265"/>
      <c r="E103" s="265"/>
      <c r="F103" s="265"/>
      <c r="G103" s="265"/>
      <c r="H103" s="265"/>
      <c r="I103" s="265"/>
      <c r="J103" s="265"/>
      <c r="K103" s="265"/>
      <c r="L103" s="265"/>
      <c r="M103" s="265"/>
      <c r="N103" s="265"/>
      <c r="O103" s="266"/>
      <c r="P103" s="267"/>
      <c r="Q103" s="265"/>
      <c r="R103" s="265"/>
      <c r="S103" s="265"/>
      <c r="T103" s="265"/>
      <c r="U103" s="265"/>
      <c r="V103" s="265"/>
      <c r="W103" s="265"/>
      <c r="X103" s="265"/>
      <c r="Y103" s="265"/>
      <c r="Z103" s="265"/>
      <c r="AA103" s="265"/>
      <c r="AB103" s="265"/>
      <c r="AC103" s="265"/>
      <c r="AD103" s="266"/>
      <c r="AE103" s="248"/>
      <c r="AF103" s="249"/>
      <c r="AG103" s="249"/>
      <c r="AH103" s="219" t="s">
        <v>13</v>
      </c>
      <c r="AI103" s="220"/>
      <c r="AJ103" s="220"/>
      <c r="AK103" s="220"/>
      <c r="AL103" s="220"/>
      <c r="AM103" s="220"/>
      <c r="AN103" s="249"/>
      <c r="AO103" s="249"/>
      <c r="AP103" s="249"/>
      <c r="AQ103" s="222" t="s">
        <v>14</v>
      </c>
      <c r="AR103" s="220"/>
      <c r="AS103" s="220"/>
      <c r="AT103" s="220"/>
      <c r="AU103" s="220"/>
      <c r="AV103" s="223"/>
      <c r="AW103" s="550"/>
      <c r="AX103" s="551"/>
      <c r="AY103" s="551"/>
      <c r="AZ103" s="551"/>
      <c r="BA103" s="551"/>
      <c r="BB103" s="158"/>
      <c r="BC103" s="552"/>
      <c r="BD103" s="553"/>
      <c r="BE103" s="553"/>
      <c r="BF103" s="553"/>
      <c r="BG103" s="553"/>
      <c r="BH103" s="553"/>
      <c r="BI103" s="157"/>
      <c r="BJ103" s="276"/>
      <c r="BK103" s="276"/>
      <c r="BL103" s="25"/>
      <c r="BM103" s="148"/>
      <c r="BN103" s="577"/>
      <c r="BO103" s="577"/>
      <c r="BP103" s="577"/>
      <c r="BQ103" s="577"/>
      <c r="BR103" s="577"/>
      <c r="BS103" s="577"/>
      <c r="BT103" s="577"/>
      <c r="BU103" s="577"/>
      <c r="BV103" s="577"/>
    </row>
    <row r="104" spans="1:74" ht="8.25" customHeight="1" thickBot="1">
      <c r="A104" s="557"/>
      <c r="B104" s="13"/>
      <c r="C104" s="267"/>
      <c r="D104" s="265"/>
      <c r="E104" s="265"/>
      <c r="F104" s="265"/>
      <c r="G104" s="265"/>
      <c r="H104" s="265"/>
      <c r="I104" s="265"/>
      <c r="J104" s="265"/>
      <c r="K104" s="265"/>
      <c r="L104" s="265"/>
      <c r="M104" s="265"/>
      <c r="N104" s="265"/>
      <c r="O104" s="266"/>
      <c r="P104" s="267"/>
      <c r="Q104" s="265"/>
      <c r="R104" s="265"/>
      <c r="S104" s="265"/>
      <c r="T104" s="265"/>
      <c r="U104" s="265"/>
      <c r="V104" s="265"/>
      <c r="W104" s="265"/>
      <c r="X104" s="265"/>
      <c r="Y104" s="265"/>
      <c r="Z104" s="265"/>
      <c r="AA104" s="265"/>
      <c r="AB104" s="265"/>
      <c r="AC104" s="265"/>
      <c r="AD104" s="266"/>
      <c r="AE104" s="248"/>
      <c r="AF104" s="249"/>
      <c r="AG104" s="249"/>
      <c r="AH104" s="220"/>
      <c r="AI104" s="220"/>
      <c r="AJ104" s="220"/>
      <c r="AK104" s="220"/>
      <c r="AL104" s="220"/>
      <c r="AM104" s="220"/>
      <c r="AN104" s="249"/>
      <c r="AO104" s="249"/>
      <c r="AP104" s="249"/>
      <c r="AQ104" s="220"/>
      <c r="AR104" s="220"/>
      <c r="AS104" s="220"/>
      <c r="AT104" s="220"/>
      <c r="AU104" s="220"/>
      <c r="AV104" s="223"/>
      <c r="AW104" s="550"/>
      <c r="AX104" s="551"/>
      <c r="AY104" s="551"/>
      <c r="AZ104" s="551"/>
      <c r="BA104" s="551"/>
      <c r="BB104" s="158"/>
      <c r="BC104" s="552"/>
      <c r="BD104" s="553"/>
      <c r="BE104" s="553"/>
      <c r="BF104" s="553"/>
      <c r="BG104" s="553"/>
      <c r="BH104" s="553"/>
      <c r="BI104" s="157"/>
      <c r="BJ104" s="276"/>
      <c r="BK104" s="276"/>
      <c r="BL104" s="25"/>
      <c r="BM104" s="148"/>
      <c r="BN104" s="577"/>
      <c r="BO104" s="577"/>
      <c r="BP104" s="577"/>
      <c r="BQ104" s="577"/>
      <c r="BR104" s="577"/>
      <c r="BS104" s="577"/>
      <c r="BT104" s="577"/>
      <c r="BU104" s="577"/>
      <c r="BV104" s="577"/>
    </row>
    <row r="105" spans="1:74" ht="2.25" customHeight="1" thickBot="1">
      <c r="A105" s="557"/>
      <c r="B105" s="13"/>
      <c r="C105" s="267"/>
      <c r="D105" s="265"/>
      <c r="E105" s="265"/>
      <c r="F105" s="265"/>
      <c r="G105" s="265"/>
      <c r="H105" s="265"/>
      <c r="I105" s="265"/>
      <c r="J105" s="265"/>
      <c r="K105" s="265"/>
      <c r="L105" s="265"/>
      <c r="M105" s="265"/>
      <c r="N105" s="265"/>
      <c r="O105" s="266"/>
      <c r="P105" s="267"/>
      <c r="Q105" s="265"/>
      <c r="R105" s="265"/>
      <c r="S105" s="265"/>
      <c r="T105" s="265"/>
      <c r="U105" s="265"/>
      <c r="V105" s="265"/>
      <c r="W105" s="265"/>
      <c r="X105" s="265"/>
      <c r="Y105" s="265"/>
      <c r="Z105" s="265"/>
      <c r="AA105" s="265"/>
      <c r="AB105" s="265"/>
      <c r="AC105" s="265"/>
      <c r="AD105" s="266"/>
      <c r="AE105" s="274"/>
      <c r="AF105" s="275"/>
      <c r="AG105" s="275"/>
      <c r="AH105" s="221"/>
      <c r="AI105" s="221"/>
      <c r="AJ105" s="221"/>
      <c r="AK105" s="221"/>
      <c r="AL105" s="221"/>
      <c r="AM105" s="221"/>
      <c r="AN105" s="275"/>
      <c r="AO105" s="275"/>
      <c r="AP105" s="275"/>
      <c r="AQ105" s="221"/>
      <c r="AR105" s="221"/>
      <c r="AS105" s="221"/>
      <c r="AT105" s="221"/>
      <c r="AU105" s="221"/>
      <c r="AV105" s="224"/>
      <c r="AW105" s="550"/>
      <c r="AX105" s="551"/>
      <c r="AY105" s="551"/>
      <c r="AZ105" s="551"/>
      <c r="BA105" s="551"/>
      <c r="BB105" s="158"/>
      <c r="BC105" s="552"/>
      <c r="BD105" s="553"/>
      <c r="BE105" s="553"/>
      <c r="BF105" s="553"/>
      <c r="BG105" s="553"/>
      <c r="BH105" s="553"/>
      <c r="BI105" s="157"/>
      <c r="BJ105" s="276"/>
      <c r="BK105" s="276"/>
      <c r="BL105" s="25"/>
      <c r="BM105" s="148"/>
      <c r="BN105" s="577"/>
      <c r="BO105" s="577"/>
      <c r="BP105" s="577"/>
      <c r="BQ105" s="577"/>
      <c r="BR105" s="577"/>
      <c r="BS105" s="577"/>
      <c r="BT105" s="577"/>
      <c r="BU105" s="577"/>
      <c r="BV105" s="577"/>
    </row>
    <row r="106" spans="1:74" ht="3" customHeight="1" thickBot="1">
      <c r="A106" s="557"/>
      <c r="B106" s="13"/>
      <c r="C106" s="267"/>
      <c r="D106" s="265"/>
      <c r="E106" s="265"/>
      <c r="F106" s="265"/>
      <c r="G106" s="265"/>
      <c r="H106" s="265"/>
      <c r="I106" s="265"/>
      <c r="J106" s="265"/>
      <c r="K106" s="265"/>
      <c r="L106" s="265"/>
      <c r="M106" s="265"/>
      <c r="N106" s="265"/>
      <c r="O106" s="266"/>
      <c r="P106" s="267"/>
      <c r="Q106" s="265"/>
      <c r="R106" s="265"/>
      <c r="S106" s="265"/>
      <c r="T106" s="265"/>
      <c r="U106" s="265"/>
      <c r="V106" s="265"/>
      <c r="W106" s="265"/>
      <c r="X106" s="265"/>
      <c r="Y106" s="265"/>
      <c r="Z106" s="265"/>
      <c r="AA106" s="265"/>
      <c r="AB106" s="265"/>
      <c r="AC106" s="265"/>
      <c r="AD106" s="266"/>
      <c r="AE106" s="248"/>
      <c r="AF106" s="249"/>
      <c r="AG106" s="249"/>
      <c r="AH106" s="225" t="s">
        <v>11</v>
      </c>
      <c r="AI106" s="226"/>
      <c r="AJ106" s="226"/>
      <c r="AK106" s="226"/>
      <c r="AL106" s="226"/>
      <c r="AM106" s="226"/>
      <c r="AN106" s="251"/>
      <c r="AO106" s="251"/>
      <c r="AP106" s="251"/>
      <c r="AQ106" s="227" t="s">
        <v>12</v>
      </c>
      <c r="AR106" s="226"/>
      <c r="AS106" s="226"/>
      <c r="AT106" s="226"/>
      <c r="AU106" s="226"/>
      <c r="AV106" s="228"/>
      <c r="AW106" s="550"/>
      <c r="AX106" s="551"/>
      <c r="AY106" s="551"/>
      <c r="AZ106" s="551"/>
      <c r="BA106" s="551"/>
      <c r="BB106" s="158"/>
      <c r="BC106" s="552" t="str">
        <f t="shared" ref="BC106:BC137" si="16">IF(AW106&amp;BN106="","",IF(AW106&lt;=BN106,AW106,BN106))</f>
        <v/>
      </c>
      <c r="BD106" s="553"/>
      <c r="BE106" s="553"/>
      <c r="BF106" s="553"/>
      <c r="BG106" s="553"/>
      <c r="BH106" s="553"/>
      <c r="BI106" s="157"/>
      <c r="BJ106" s="276"/>
      <c r="BK106" s="276"/>
      <c r="BL106" s="25"/>
      <c r="BM106" s="148"/>
      <c r="BN106" s="576"/>
      <c r="BO106" s="577"/>
      <c r="BP106" s="577"/>
      <c r="BQ106" s="577"/>
      <c r="BR106" s="577"/>
      <c r="BS106" s="577"/>
      <c r="BT106" s="577"/>
      <c r="BU106" s="577"/>
      <c r="BV106" s="577"/>
    </row>
    <row r="107" spans="1:74" ht="8.25" customHeight="1" thickBot="1">
      <c r="A107" s="557"/>
      <c r="B107" s="13"/>
      <c r="C107" s="267"/>
      <c r="D107" s="265"/>
      <c r="E107" s="265"/>
      <c r="F107" s="265"/>
      <c r="G107" s="265"/>
      <c r="H107" s="265"/>
      <c r="I107" s="265"/>
      <c r="J107" s="265"/>
      <c r="K107" s="265"/>
      <c r="L107" s="265"/>
      <c r="M107" s="265"/>
      <c r="N107" s="265"/>
      <c r="O107" s="266"/>
      <c r="P107" s="267"/>
      <c r="Q107" s="265"/>
      <c r="R107" s="265"/>
      <c r="S107" s="265"/>
      <c r="T107" s="265"/>
      <c r="U107" s="265"/>
      <c r="V107" s="265"/>
      <c r="W107" s="265"/>
      <c r="X107" s="265"/>
      <c r="Y107" s="265"/>
      <c r="Z107" s="265"/>
      <c r="AA107" s="265"/>
      <c r="AB107" s="265"/>
      <c r="AC107" s="265"/>
      <c r="AD107" s="266"/>
      <c r="AE107" s="248"/>
      <c r="AF107" s="249"/>
      <c r="AG107" s="249"/>
      <c r="AH107" s="226"/>
      <c r="AI107" s="226"/>
      <c r="AJ107" s="226"/>
      <c r="AK107" s="226"/>
      <c r="AL107" s="226"/>
      <c r="AM107" s="226"/>
      <c r="AN107" s="249"/>
      <c r="AO107" s="249"/>
      <c r="AP107" s="249"/>
      <c r="AQ107" s="226"/>
      <c r="AR107" s="226"/>
      <c r="AS107" s="226"/>
      <c r="AT107" s="226"/>
      <c r="AU107" s="226"/>
      <c r="AV107" s="228"/>
      <c r="AW107" s="550"/>
      <c r="AX107" s="551"/>
      <c r="AY107" s="551"/>
      <c r="AZ107" s="551"/>
      <c r="BA107" s="551"/>
      <c r="BB107" s="158"/>
      <c r="BC107" s="552"/>
      <c r="BD107" s="553"/>
      <c r="BE107" s="553"/>
      <c r="BF107" s="553"/>
      <c r="BG107" s="553"/>
      <c r="BH107" s="553"/>
      <c r="BI107" s="157"/>
      <c r="BJ107" s="276"/>
      <c r="BK107" s="276"/>
      <c r="BL107" s="25"/>
      <c r="BM107" s="148"/>
      <c r="BN107" s="577"/>
      <c r="BO107" s="577"/>
      <c r="BP107" s="577"/>
      <c r="BQ107" s="577"/>
      <c r="BR107" s="577"/>
      <c r="BS107" s="577"/>
      <c r="BT107" s="577"/>
      <c r="BU107" s="577"/>
      <c r="BV107" s="577"/>
    </row>
    <row r="108" spans="1:74" ht="6" customHeight="1" thickBot="1">
      <c r="A108" s="557"/>
      <c r="B108" s="13"/>
      <c r="C108" s="267"/>
      <c r="D108" s="265"/>
      <c r="E108" s="265"/>
      <c r="F108" s="265"/>
      <c r="G108" s="265"/>
      <c r="H108" s="265"/>
      <c r="I108" s="265"/>
      <c r="J108" s="265"/>
      <c r="K108" s="265"/>
      <c r="L108" s="265"/>
      <c r="M108" s="265"/>
      <c r="N108" s="265"/>
      <c r="O108" s="266"/>
      <c r="P108" s="267"/>
      <c r="Q108" s="265"/>
      <c r="R108" s="265"/>
      <c r="S108" s="265"/>
      <c r="T108" s="265"/>
      <c r="U108" s="265"/>
      <c r="V108" s="265"/>
      <c r="W108" s="265"/>
      <c r="X108" s="265"/>
      <c r="Y108" s="265"/>
      <c r="Z108" s="265"/>
      <c r="AA108" s="265"/>
      <c r="AB108" s="265"/>
      <c r="AC108" s="265"/>
      <c r="AD108" s="266"/>
      <c r="AE108" s="248"/>
      <c r="AF108" s="249"/>
      <c r="AG108" s="249"/>
      <c r="AH108" s="219" t="s">
        <v>13</v>
      </c>
      <c r="AI108" s="220"/>
      <c r="AJ108" s="220"/>
      <c r="AK108" s="220"/>
      <c r="AL108" s="220"/>
      <c r="AM108" s="220"/>
      <c r="AN108" s="249"/>
      <c r="AO108" s="249"/>
      <c r="AP108" s="249"/>
      <c r="AQ108" s="222" t="s">
        <v>14</v>
      </c>
      <c r="AR108" s="220"/>
      <c r="AS108" s="220"/>
      <c r="AT108" s="220"/>
      <c r="AU108" s="220"/>
      <c r="AV108" s="223"/>
      <c r="AW108" s="550"/>
      <c r="AX108" s="551"/>
      <c r="AY108" s="551"/>
      <c r="AZ108" s="551"/>
      <c r="BA108" s="551"/>
      <c r="BB108" s="158"/>
      <c r="BC108" s="552"/>
      <c r="BD108" s="553"/>
      <c r="BE108" s="553"/>
      <c r="BF108" s="553"/>
      <c r="BG108" s="553"/>
      <c r="BH108" s="553"/>
      <c r="BI108" s="157"/>
      <c r="BJ108" s="276"/>
      <c r="BK108" s="276"/>
      <c r="BL108" s="25"/>
      <c r="BM108" s="148"/>
      <c r="BN108" s="577"/>
      <c r="BO108" s="577"/>
      <c r="BP108" s="577"/>
      <c r="BQ108" s="577"/>
      <c r="BR108" s="577"/>
      <c r="BS108" s="577"/>
      <c r="BT108" s="577"/>
      <c r="BU108" s="577"/>
      <c r="BV108" s="577"/>
    </row>
    <row r="109" spans="1:74" ht="9" customHeight="1" thickBot="1">
      <c r="A109" s="557"/>
      <c r="B109" s="13"/>
      <c r="C109" s="267"/>
      <c r="D109" s="265"/>
      <c r="E109" s="265"/>
      <c r="F109" s="265"/>
      <c r="G109" s="265"/>
      <c r="H109" s="265"/>
      <c r="I109" s="265"/>
      <c r="J109" s="265"/>
      <c r="K109" s="265"/>
      <c r="L109" s="265"/>
      <c r="M109" s="265"/>
      <c r="N109" s="265"/>
      <c r="O109" s="266"/>
      <c r="P109" s="267"/>
      <c r="Q109" s="265"/>
      <c r="R109" s="265"/>
      <c r="S109" s="265"/>
      <c r="T109" s="265"/>
      <c r="U109" s="265"/>
      <c r="V109" s="265"/>
      <c r="W109" s="265"/>
      <c r="X109" s="265"/>
      <c r="Y109" s="265"/>
      <c r="Z109" s="265"/>
      <c r="AA109" s="265"/>
      <c r="AB109" s="265"/>
      <c r="AC109" s="265"/>
      <c r="AD109" s="266"/>
      <c r="AE109" s="248"/>
      <c r="AF109" s="249"/>
      <c r="AG109" s="249"/>
      <c r="AH109" s="220"/>
      <c r="AI109" s="220"/>
      <c r="AJ109" s="220"/>
      <c r="AK109" s="220"/>
      <c r="AL109" s="220"/>
      <c r="AM109" s="220"/>
      <c r="AN109" s="249"/>
      <c r="AO109" s="249"/>
      <c r="AP109" s="249"/>
      <c r="AQ109" s="220"/>
      <c r="AR109" s="220"/>
      <c r="AS109" s="220"/>
      <c r="AT109" s="220"/>
      <c r="AU109" s="220"/>
      <c r="AV109" s="223"/>
      <c r="AW109" s="550"/>
      <c r="AX109" s="551"/>
      <c r="AY109" s="551"/>
      <c r="AZ109" s="551"/>
      <c r="BA109" s="551"/>
      <c r="BB109" s="158"/>
      <c r="BC109" s="552"/>
      <c r="BD109" s="553"/>
      <c r="BE109" s="553"/>
      <c r="BF109" s="553"/>
      <c r="BG109" s="553"/>
      <c r="BH109" s="553"/>
      <c r="BI109" s="157"/>
      <c r="BJ109" s="276"/>
      <c r="BK109" s="276"/>
      <c r="BL109" s="25"/>
      <c r="BM109" s="148"/>
      <c r="BN109" s="577"/>
      <c r="BO109" s="577"/>
      <c r="BP109" s="577"/>
      <c r="BQ109" s="577"/>
      <c r="BR109" s="577"/>
      <c r="BS109" s="577"/>
      <c r="BT109" s="577"/>
      <c r="BU109" s="577"/>
      <c r="BV109" s="577"/>
    </row>
    <row r="110" spans="1:74" ht="3" customHeight="1" thickBot="1">
      <c r="A110" s="557"/>
      <c r="B110" s="13"/>
      <c r="C110" s="267"/>
      <c r="D110" s="265"/>
      <c r="E110" s="265"/>
      <c r="F110" s="265"/>
      <c r="G110" s="265"/>
      <c r="H110" s="265"/>
      <c r="I110" s="265"/>
      <c r="J110" s="265"/>
      <c r="K110" s="265"/>
      <c r="L110" s="265"/>
      <c r="M110" s="265"/>
      <c r="N110" s="265"/>
      <c r="O110" s="266"/>
      <c r="P110" s="267"/>
      <c r="Q110" s="265"/>
      <c r="R110" s="265"/>
      <c r="S110" s="265"/>
      <c r="T110" s="265"/>
      <c r="U110" s="265"/>
      <c r="V110" s="265"/>
      <c r="W110" s="265"/>
      <c r="X110" s="265"/>
      <c r="Y110" s="265"/>
      <c r="Z110" s="265"/>
      <c r="AA110" s="265"/>
      <c r="AB110" s="265"/>
      <c r="AC110" s="265"/>
      <c r="AD110" s="266"/>
      <c r="AE110" s="274"/>
      <c r="AF110" s="275"/>
      <c r="AG110" s="275"/>
      <c r="AH110" s="221"/>
      <c r="AI110" s="221"/>
      <c r="AJ110" s="221"/>
      <c r="AK110" s="221"/>
      <c r="AL110" s="221"/>
      <c r="AM110" s="221"/>
      <c r="AN110" s="275"/>
      <c r="AO110" s="275"/>
      <c r="AP110" s="275"/>
      <c r="AQ110" s="221"/>
      <c r="AR110" s="221"/>
      <c r="AS110" s="221"/>
      <c r="AT110" s="221"/>
      <c r="AU110" s="221"/>
      <c r="AV110" s="224"/>
      <c r="AW110" s="550"/>
      <c r="AX110" s="551"/>
      <c r="AY110" s="551"/>
      <c r="AZ110" s="551"/>
      <c r="BA110" s="551"/>
      <c r="BB110" s="158"/>
      <c r="BC110" s="552"/>
      <c r="BD110" s="553"/>
      <c r="BE110" s="553"/>
      <c r="BF110" s="553"/>
      <c r="BG110" s="553"/>
      <c r="BH110" s="553"/>
      <c r="BI110" s="157"/>
      <c r="BJ110" s="276"/>
      <c r="BK110" s="276"/>
      <c r="BL110" s="25"/>
      <c r="BM110" s="148"/>
      <c r="BN110" s="577"/>
      <c r="BO110" s="577"/>
      <c r="BP110" s="577"/>
      <c r="BQ110" s="577"/>
      <c r="BR110" s="577"/>
      <c r="BS110" s="577"/>
      <c r="BT110" s="577"/>
      <c r="BU110" s="577"/>
      <c r="BV110" s="577"/>
    </row>
    <row r="111" spans="1:74" ht="3" customHeight="1" thickBot="1">
      <c r="A111" s="557"/>
      <c r="B111" s="13"/>
      <c r="C111" s="267"/>
      <c r="D111" s="265"/>
      <c r="E111" s="265"/>
      <c r="F111" s="265"/>
      <c r="G111" s="265"/>
      <c r="H111" s="265"/>
      <c r="I111" s="265"/>
      <c r="J111" s="265"/>
      <c r="K111" s="265"/>
      <c r="L111" s="265"/>
      <c r="M111" s="265"/>
      <c r="N111" s="265"/>
      <c r="O111" s="266"/>
      <c r="P111" s="267"/>
      <c r="Q111" s="265"/>
      <c r="R111" s="265"/>
      <c r="S111" s="265"/>
      <c r="T111" s="265"/>
      <c r="U111" s="265"/>
      <c r="V111" s="265"/>
      <c r="W111" s="265"/>
      <c r="X111" s="265"/>
      <c r="Y111" s="265"/>
      <c r="Z111" s="265"/>
      <c r="AA111" s="265"/>
      <c r="AB111" s="265"/>
      <c r="AC111" s="265"/>
      <c r="AD111" s="266"/>
      <c r="AE111" s="248"/>
      <c r="AF111" s="249"/>
      <c r="AG111" s="249"/>
      <c r="AH111" s="225" t="s">
        <v>11</v>
      </c>
      <c r="AI111" s="226"/>
      <c r="AJ111" s="226"/>
      <c r="AK111" s="226"/>
      <c r="AL111" s="226"/>
      <c r="AM111" s="226"/>
      <c r="AN111" s="251"/>
      <c r="AO111" s="251"/>
      <c r="AP111" s="251"/>
      <c r="AQ111" s="227" t="s">
        <v>12</v>
      </c>
      <c r="AR111" s="226"/>
      <c r="AS111" s="226"/>
      <c r="AT111" s="226"/>
      <c r="AU111" s="226"/>
      <c r="AV111" s="228"/>
      <c r="AW111" s="550"/>
      <c r="AX111" s="551"/>
      <c r="AY111" s="551"/>
      <c r="AZ111" s="551"/>
      <c r="BA111" s="551"/>
      <c r="BB111" s="158"/>
      <c r="BC111" s="552" t="str">
        <f t="shared" ref="BC111:BC142" si="17">IF(AW111&amp;BN111="","",IF(AW111&lt;=BN111,AW111,BN111))</f>
        <v/>
      </c>
      <c r="BD111" s="553"/>
      <c r="BE111" s="553"/>
      <c r="BF111" s="553"/>
      <c r="BG111" s="553"/>
      <c r="BH111" s="553"/>
      <c r="BI111" s="157"/>
      <c r="BJ111" s="276"/>
      <c r="BK111" s="276"/>
      <c r="BL111" s="25"/>
      <c r="BM111" s="148"/>
      <c r="BN111" s="576"/>
      <c r="BO111" s="577"/>
      <c r="BP111" s="577"/>
      <c r="BQ111" s="577"/>
      <c r="BR111" s="577"/>
      <c r="BS111" s="577"/>
      <c r="BT111" s="577"/>
      <c r="BU111" s="577"/>
      <c r="BV111" s="577"/>
    </row>
    <row r="112" spans="1:74" ht="8.25" customHeight="1" thickBot="1">
      <c r="A112" s="557"/>
      <c r="B112" s="13"/>
      <c r="C112" s="267"/>
      <c r="D112" s="265"/>
      <c r="E112" s="265"/>
      <c r="F112" s="265"/>
      <c r="G112" s="265"/>
      <c r="H112" s="265"/>
      <c r="I112" s="265"/>
      <c r="J112" s="265"/>
      <c r="K112" s="265"/>
      <c r="L112" s="265"/>
      <c r="M112" s="265"/>
      <c r="N112" s="265"/>
      <c r="O112" s="266"/>
      <c r="P112" s="267"/>
      <c r="Q112" s="265"/>
      <c r="R112" s="265"/>
      <c r="S112" s="265"/>
      <c r="T112" s="265"/>
      <c r="U112" s="265"/>
      <c r="V112" s="265"/>
      <c r="W112" s="265"/>
      <c r="X112" s="265"/>
      <c r="Y112" s="265"/>
      <c r="Z112" s="265"/>
      <c r="AA112" s="265"/>
      <c r="AB112" s="265"/>
      <c r="AC112" s="265"/>
      <c r="AD112" s="266"/>
      <c r="AE112" s="248"/>
      <c r="AF112" s="249"/>
      <c r="AG112" s="249"/>
      <c r="AH112" s="226"/>
      <c r="AI112" s="226"/>
      <c r="AJ112" s="226"/>
      <c r="AK112" s="226"/>
      <c r="AL112" s="226"/>
      <c r="AM112" s="226"/>
      <c r="AN112" s="249"/>
      <c r="AO112" s="249"/>
      <c r="AP112" s="249"/>
      <c r="AQ112" s="226"/>
      <c r="AR112" s="226"/>
      <c r="AS112" s="226"/>
      <c r="AT112" s="226"/>
      <c r="AU112" s="226"/>
      <c r="AV112" s="228"/>
      <c r="AW112" s="550"/>
      <c r="AX112" s="551"/>
      <c r="AY112" s="551"/>
      <c r="AZ112" s="551"/>
      <c r="BA112" s="551"/>
      <c r="BB112" s="158"/>
      <c r="BC112" s="552"/>
      <c r="BD112" s="553"/>
      <c r="BE112" s="553"/>
      <c r="BF112" s="553"/>
      <c r="BG112" s="553"/>
      <c r="BH112" s="553"/>
      <c r="BI112" s="157"/>
      <c r="BJ112" s="276"/>
      <c r="BK112" s="276"/>
      <c r="BL112" s="25"/>
      <c r="BM112" s="148"/>
      <c r="BN112" s="577"/>
      <c r="BO112" s="577"/>
      <c r="BP112" s="577"/>
      <c r="BQ112" s="577"/>
      <c r="BR112" s="577"/>
      <c r="BS112" s="577"/>
      <c r="BT112" s="577"/>
      <c r="BU112" s="577"/>
      <c r="BV112" s="577"/>
    </row>
    <row r="113" spans="1:74" ht="6" customHeight="1" thickBot="1">
      <c r="A113" s="557"/>
      <c r="B113" s="13"/>
      <c r="C113" s="267"/>
      <c r="D113" s="265"/>
      <c r="E113" s="265"/>
      <c r="F113" s="265"/>
      <c r="G113" s="265"/>
      <c r="H113" s="265"/>
      <c r="I113" s="265"/>
      <c r="J113" s="265"/>
      <c r="K113" s="265"/>
      <c r="L113" s="265"/>
      <c r="M113" s="265"/>
      <c r="N113" s="265"/>
      <c r="O113" s="266"/>
      <c r="P113" s="267"/>
      <c r="Q113" s="265"/>
      <c r="R113" s="265"/>
      <c r="S113" s="265"/>
      <c r="T113" s="265"/>
      <c r="U113" s="265"/>
      <c r="V113" s="265"/>
      <c r="W113" s="265"/>
      <c r="X113" s="265"/>
      <c r="Y113" s="265"/>
      <c r="Z113" s="265"/>
      <c r="AA113" s="265"/>
      <c r="AB113" s="265"/>
      <c r="AC113" s="265"/>
      <c r="AD113" s="266"/>
      <c r="AE113" s="248"/>
      <c r="AF113" s="249"/>
      <c r="AG113" s="249"/>
      <c r="AH113" s="219" t="s">
        <v>13</v>
      </c>
      <c r="AI113" s="220"/>
      <c r="AJ113" s="220"/>
      <c r="AK113" s="220"/>
      <c r="AL113" s="220"/>
      <c r="AM113" s="220"/>
      <c r="AN113" s="249"/>
      <c r="AO113" s="249"/>
      <c r="AP113" s="249"/>
      <c r="AQ113" s="222" t="s">
        <v>14</v>
      </c>
      <c r="AR113" s="220"/>
      <c r="AS113" s="220"/>
      <c r="AT113" s="220"/>
      <c r="AU113" s="220"/>
      <c r="AV113" s="223"/>
      <c r="AW113" s="550"/>
      <c r="AX113" s="551"/>
      <c r="AY113" s="551"/>
      <c r="AZ113" s="551"/>
      <c r="BA113" s="551"/>
      <c r="BB113" s="158"/>
      <c r="BC113" s="552"/>
      <c r="BD113" s="553"/>
      <c r="BE113" s="553"/>
      <c r="BF113" s="553"/>
      <c r="BG113" s="553"/>
      <c r="BH113" s="553"/>
      <c r="BI113" s="157"/>
      <c r="BJ113" s="276"/>
      <c r="BK113" s="276"/>
      <c r="BL113" s="25"/>
      <c r="BM113" s="148"/>
      <c r="BN113" s="577"/>
      <c r="BO113" s="577"/>
      <c r="BP113" s="577"/>
      <c r="BQ113" s="577"/>
      <c r="BR113" s="577"/>
      <c r="BS113" s="577"/>
      <c r="BT113" s="577"/>
      <c r="BU113" s="577"/>
      <c r="BV113" s="577"/>
    </row>
    <row r="114" spans="1:74" ht="8.25" customHeight="1" thickBot="1">
      <c r="A114" s="557"/>
      <c r="B114" s="13"/>
      <c r="C114" s="267"/>
      <c r="D114" s="265"/>
      <c r="E114" s="265"/>
      <c r="F114" s="265"/>
      <c r="G114" s="265"/>
      <c r="H114" s="265"/>
      <c r="I114" s="265"/>
      <c r="J114" s="265"/>
      <c r="K114" s="265"/>
      <c r="L114" s="265"/>
      <c r="M114" s="265"/>
      <c r="N114" s="265"/>
      <c r="O114" s="266"/>
      <c r="P114" s="267"/>
      <c r="Q114" s="265"/>
      <c r="R114" s="265"/>
      <c r="S114" s="265"/>
      <c r="T114" s="265"/>
      <c r="U114" s="265"/>
      <c r="V114" s="265"/>
      <c r="W114" s="265"/>
      <c r="X114" s="265"/>
      <c r="Y114" s="265"/>
      <c r="Z114" s="265"/>
      <c r="AA114" s="265"/>
      <c r="AB114" s="265"/>
      <c r="AC114" s="265"/>
      <c r="AD114" s="266"/>
      <c r="AE114" s="248"/>
      <c r="AF114" s="249"/>
      <c r="AG114" s="249"/>
      <c r="AH114" s="220"/>
      <c r="AI114" s="220"/>
      <c r="AJ114" s="220"/>
      <c r="AK114" s="220"/>
      <c r="AL114" s="220"/>
      <c r="AM114" s="220"/>
      <c r="AN114" s="249"/>
      <c r="AO114" s="249"/>
      <c r="AP114" s="249"/>
      <c r="AQ114" s="220"/>
      <c r="AR114" s="220"/>
      <c r="AS114" s="220"/>
      <c r="AT114" s="220"/>
      <c r="AU114" s="220"/>
      <c r="AV114" s="223"/>
      <c r="AW114" s="550"/>
      <c r="AX114" s="551"/>
      <c r="AY114" s="551"/>
      <c r="AZ114" s="551"/>
      <c r="BA114" s="551"/>
      <c r="BB114" s="158"/>
      <c r="BC114" s="552"/>
      <c r="BD114" s="553"/>
      <c r="BE114" s="553"/>
      <c r="BF114" s="553"/>
      <c r="BG114" s="553"/>
      <c r="BH114" s="553"/>
      <c r="BI114" s="157"/>
      <c r="BJ114" s="276"/>
      <c r="BK114" s="276"/>
      <c r="BL114" s="25"/>
      <c r="BM114" s="148"/>
      <c r="BN114" s="577"/>
      <c r="BO114" s="577"/>
      <c r="BP114" s="577"/>
      <c r="BQ114" s="577"/>
      <c r="BR114" s="577"/>
      <c r="BS114" s="577"/>
      <c r="BT114" s="577"/>
      <c r="BU114" s="577"/>
      <c r="BV114" s="577"/>
    </row>
    <row r="115" spans="1:74" ht="3" customHeight="1" thickBot="1">
      <c r="A115" s="557"/>
      <c r="B115" s="13"/>
      <c r="C115" s="267"/>
      <c r="D115" s="265"/>
      <c r="E115" s="265"/>
      <c r="F115" s="265"/>
      <c r="G115" s="265"/>
      <c r="H115" s="265"/>
      <c r="I115" s="265"/>
      <c r="J115" s="265"/>
      <c r="K115" s="265"/>
      <c r="L115" s="265"/>
      <c r="M115" s="265"/>
      <c r="N115" s="265"/>
      <c r="O115" s="266"/>
      <c r="P115" s="267"/>
      <c r="Q115" s="265"/>
      <c r="R115" s="265"/>
      <c r="S115" s="265"/>
      <c r="T115" s="265"/>
      <c r="U115" s="265"/>
      <c r="V115" s="265"/>
      <c r="W115" s="265"/>
      <c r="X115" s="265"/>
      <c r="Y115" s="265"/>
      <c r="Z115" s="265"/>
      <c r="AA115" s="265"/>
      <c r="AB115" s="265"/>
      <c r="AC115" s="265"/>
      <c r="AD115" s="266"/>
      <c r="AE115" s="274"/>
      <c r="AF115" s="275"/>
      <c r="AG115" s="275"/>
      <c r="AH115" s="221"/>
      <c r="AI115" s="221"/>
      <c r="AJ115" s="221"/>
      <c r="AK115" s="221"/>
      <c r="AL115" s="221"/>
      <c r="AM115" s="221"/>
      <c r="AN115" s="275"/>
      <c r="AO115" s="275"/>
      <c r="AP115" s="275"/>
      <c r="AQ115" s="221"/>
      <c r="AR115" s="221"/>
      <c r="AS115" s="221"/>
      <c r="AT115" s="221"/>
      <c r="AU115" s="221"/>
      <c r="AV115" s="224"/>
      <c r="AW115" s="562"/>
      <c r="AX115" s="563"/>
      <c r="AY115" s="563"/>
      <c r="AZ115" s="563"/>
      <c r="BA115" s="563"/>
      <c r="BB115" s="493"/>
      <c r="BC115" s="552"/>
      <c r="BD115" s="553"/>
      <c r="BE115" s="553"/>
      <c r="BF115" s="553"/>
      <c r="BG115" s="553"/>
      <c r="BH115" s="553"/>
      <c r="BI115" s="157"/>
      <c r="BJ115" s="276"/>
      <c r="BK115" s="276"/>
      <c r="BL115" s="25"/>
      <c r="BM115" s="148"/>
      <c r="BN115" s="577"/>
      <c r="BO115" s="577"/>
      <c r="BP115" s="577"/>
      <c r="BQ115" s="577"/>
      <c r="BR115" s="577"/>
      <c r="BS115" s="577"/>
      <c r="BT115" s="577"/>
      <c r="BU115" s="577"/>
      <c r="BV115" s="577"/>
    </row>
    <row r="116" spans="1:74" ht="3" customHeight="1" thickBot="1">
      <c r="A116" s="557"/>
      <c r="B116" s="13"/>
      <c r="C116" s="267"/>
      <c r="D116" s="265"/>
      <c r="E116" s="265"/>
      <c r="F116" s="265"/>
      <c r="G116" s="265"/>
      <c r="H116" s="265"/>
      <c r="I116" s="265"/>
      <c r="J116" s="265"/>
      <c r="K116" s="265"/>
      <c r="L116" s="265"/>
      <c r="M116" s="265"/>
      <c r="N116" s="265"/>
      <c r="O116" s="266"/>
      <c r="P116" s="267"/>
      <c r="Q116" s="265"/>
      <c r="R116" s="265"/>
      <c r="S116" s="265"/>
      <c r="T116" s="265"/>
      <c r="U116" s="265"/>
      <c r="V116" s="265"/>
      <c r="W116" s="265"/>
      <c r="X116" s="265"/>
      <c r="Y116" s="265"/>
      <c r="Z116" s="265"/>
      <c r="AA116" s="265"/>
      <c r="AB116" s="265"/>
      <c r="AC116" s="265"/>
      <c r="AD116" s="266"/>
      <c r="AE116" s="248"/>
      <c r="AF116" s="249"/>
      <c r="AG116" s="249"/>
      <c r="AH116" s="225" t="s">
        <v>11</v>
      </c>
      <c r="AI116" s="226"/>
      <c r="AJ116" s="226"/>
      <c r="AK116" s="226"/>
      <c r="AL116" s="226"/>
      <c r="AM116" s="226"/>
      <c r="AN116" s="251"/>
      <c r="AO116" s="251"/>
      <c r="AP116" s="251"/>
      <c r="AQ116" s="227" t="s">
        <v>12</v>
      </c>
      <c r="AR116" s="226"/>
      <c r="AS116" s="226"/>
      <c r="AT116" s="226"/>
      <c r="AU116" s="226"/>
      <c r="AV116" s="228"/>
      <c r="AW116" s="550"/>
      <c r="AX116" s="551"/>
      <c r="AY116" s="551"/>
      <c r="AZ116" s="551"/>
      <c r="BA116" s="551"/>
      <c r="BB116" s="158"/>
      <c r="BC116" s="552" t="str">
        <f t="shared" ref="BC116:BC147" si="18">IF(AW116&amp;BN116="","",IF(AW116&lt;=BN116,AW116,BN116))</f>
        <v/>
      </c>
      <c r="BD116" s="553"/>
      <c r="BE116" s="553"/>
      <c r="BF116" s="553"/>
      <c r="BG116" s="553"/>
      <c r="BH116" s="553"/>
      <c r="BI116" s="157"/>
      <c r="BJ116" s="276"/>
      <c r="BK116" s="276"/>
      <c r="BL116" s="25"/>
      <c r="BM116" s="148"/>
      <c r="BN116" s="576"/>
      <c r="BO116" s="577"/>
      <c r="BP116" s="577"/>
      <c r="BQ116" s="577"/>
      <c r="BR116" s="577"/>
      <c r="BS116" s="577"/>
      <c r="BT116" s="577"/>
      <c r="BU116" s="577"/>
      <c r="BV116" s="577"/>
    </row>
    <row r="117" spans="1:74" ht="8.25" customHeight="1" thickBot="1">
      <c r="A117" s="557"/>
      <c r="B117" s="13"/>
      <c r="C117" s="267"/>
      <c r="D117" s="265"/>
      <c r="E117" s="265"/>
      <c r="F117" s="265"/>
      <c r="G117" s="265"/>
      <c r="H117" s="265"/>
      <c r="I117" s="265"/>
      <c r="J117" s="265"/>
      <c r="K117" s="265"/>
      <c r="L117" s="265"/>
      <c r="M117" s="265"/>
      <c r="N117" s="265"/>
      <c r="O117" s="266"/>
      <c r="P117" s="267"/>
      <c r="Q117" s="265"/>
      <c r="R117" s="265"/>
      <c r="S117" s="265"/>
      <c r="T117" s="265"/>
      <c r="U117" s="265"/>
      <c r="V117" s="265"/>
      <c r="W117" s="265"/>
      <c r="X117" s="265"/>
      <c r="Y117" s="265"/>
      <c r="Z117" s="265"/>
      <c r="AA117" s="265"/>
      <c r="AB117" s="265"/>
      <c r="AC117" s="265"/>
      <c r="AD117" s="266"/>
      <c r="AE117" s="248"/>
      <c r="AF117" s="249"/>
      <c r="AG117" s="249"/>
      <c r="AH117" s="226"/>
      <c r="AI117" s="226"/>
      <c r="AJ117" s="226"/>
      <c r="AK117" s="226"/>
      <c r="AL117" s="226"/>
      <c r="AM117" s="226"/>
      <c r="AN117" s="249"/>
      <c r="AO117" s="249"/>
      <c r="AP117" s="249"/>
      <c r="AQ117" s="226"/>
      <c r="AR117" s="226"/>
      <c r="AS117" s="226"/>
      <c r="AT117" s="226"/>
      <c r="AU117" s="226"/>
      <c r="AV117" s="228"/>
      <c r="AW117" s="550"/>
      <c r="AX117" s="551"/>
      <c r="AY117" s="551"/>
      <c r="AZ117" s="551"/>
      <c r="BA117" s="551"/>
      <c r="BB117" s="158"/>
      <c r="BC117" s="552"/>
      <c r="BD117" s="553"/>
      <c r="BE117" s="553"/>
      <c r="BF117" s="553"/>
      <c r="BG117" s="553"/>
      <c r="BH117" s="553"/>
      <c r="BI117" s="157"/>
      <c r="BJ117" s="276"/>
      <c r="BK117" s="276"/>
      <c r="BL117" s="25"/>
      <c r="BM117" s="148"/>
      <c r="BN117" s="577"/>
      <c r="BO117" s="577"/>
      <c r="BP117" s="577"/>
      <c r="BQ117" s="577"/>
      <c r="BR117" s="577"/>
      <c r="BS117" s="577"/>
      <c r="BT117" s="577"/>
      <c r="BU117" s="577"/>
      <c r="BV117" s="577"/>
    </row>
    <row r="118" spans="1:74" ht="6" customHeight="1" thickBot="1">
      <c r="A118" s="557"/>
      <c r="B118" s="13"/>
      <c r="C118" s="267"/>
      <c r="D118" s="265"/>
      <c r="E118" s="265"/>
      <c r="F118" s="265"/>
      <c r="G118" s="265"/>
      <c r="H118" s="265"/>
      <c r="I118" s="265"/>
      <c r="J118" s="265"/>
      <c r="K118" s="265"/>
      <c r="L118" s="265"/>
      <c r="M118" s="265"/>
      <c r="N118" s="265"/>
      <c r="O118" s="266"/>
      <c r="P118" s="267"/>
      <c r="Q118" s="265"/>
      <c r="R118" s="265"/>
      <c r="S118" s="265"/>
      <c r="T118" s="265"/>
      <c r="U118" s="265"/>
      <c r="V118" s="265"/>
      <c r="W118" s="265"/>
      <c r="X118" s="265"/>
      <c r="Y118" s="265"/>
      <c r="Z118" s="265"/>
      <c r="AA118" s="265"/>
      <c r="AB118" s="265"/>
      <c r="AC118" s="265"/>
      <c r="AD118" s="266"/>
      <c r="AE118" s="248"/>
      <c r="AF118" s="249"/>
      <c r="AG118" s="249"/>
      <c r="AH118" s="219" t="s">
        <v>13</v>
      </c>
      <c r="AI118" s="220"/>
      <c r="AJ118" s="220"/>
      <c r="AK118" s="220"/>
      <c r="AL118" s="220"/>
      <c r="AM118" s="220"/>
      <c r="AN118" s="249"/>
      <c r="AO118" s="249"/>
      <c r="AP118" s="249"/>
      <c r="AQ118" s="222" t="s">
        <v>14</v>
      </c>
      <c r="AR118" s="220"/>
      <c r="AS118" s="220"/>
      <c r="AT118" s="220"/>
      <c r="AU118" s="220"/>
      <c r="AV118" s="223"/>
      <c r="AW118" s="550"/>
      <c r="AX118" s="551"/>
      <c r="AY118" s="551"/>
      <c r="AZ118" s="551"/>
      <c r="BA118" s="551"/>
      <c r="BB118" s="158"/>
      <c r="BC118" s="552"/>
      <c r="BD118" s="553"/>
      <c r="BE118" s="553"/>
      <c r="BF118" s="553"/>
      <c r="BG118" s="553"/>
      <c r="BH118" s="553"/>
      <c r="BI118" s="157"/>
      <c r="BJ118" s="276"/>
      <c r="BK118" s="276"/>
      <c r="BL118" s="25"/>
      <c r="BM118" s="148"/>
      <c r="BN118" s="577"/>
      <c r="BO118" s="577"/>
      <c r="BP118" s="577"/>
      <c r="BQ118" s="577"/>
      <c r="BR118" s="577"/>
      <c r="BS118" s="577"/>
      <c r="BT118" s="577"/>
      <c r="BU118" s="577"/>
      <c r="BV118" s="577"/>
    </row>
    <row r="119" spans="1:74" ht="9" customHeight="1" thickBot="1">
      <c r="A119" s="557"/>
      <c r="B119" s="13"/>
      <c r="C119" s="267"/>
      <c r="D119" s="265"/>
      <c r="E119" s="265"/>
      <c r="F119" s="265"/>
      <c r="G119" s="265"/>
      <c r="H119" s="265"/>
      <c r="I119" s="265"/>
      <c r="J119" s="265"/>
      <c r="K119" s="265"/>
      <c r="L119" s="265"/>
      <c r="M119" s="265"/>
      <c r="N119" s="265"/>
      <c r="O119" s="266"/>
      <c r="P119" s="267"/>
      <c r="Q119" s="265"/>
      <c r="R119" s="265"/>
      <c r="S119" s="265"/>
      <c r="T119" s="265"/>
      <c r="U119" s="265"/>
      <c r="V119" s="265"/>
      <c r="W119" s="265"/>
      <c r="X119" s="265"/>
      <c r="Y119" s="265"/>
      <c r="Z119" s="265"/>
      <c r="AA119" s="265"/>
      <c r="AB119" s="265"/>
      <c r="AC119" s="265"/>
      <c r="AD119" s="266"/>
      <c r="AE119" s="248"/>
      <c r="AF119" s="249"/>
      <c r="AG119" s="249"/>
      <c r="AH119" s="220"/>
      <c r="AI119" s="220"/>
      <c r="AJ119" s="220"/>
      <c r="AK119" s="220"/>
      <c r="AL119" s="220"/>
      <c r="AM119" s="220"/>
      <c r="AN119" s="249"/>
      <c r="AO119" s="249"/>
      <c r="AP119" s="249"/>
      <c r="AQ119" s="220"/>
      <c r="AR119" s="220"/>
      <c r="AS119" s="220"/>
      <c r="AT119" s="220"/>
      <c r="AU119" s="220"/>
      <c r="AV119" s="223"/>
      <c r="AW119" s="550"/>
      <c r="AX119" s="551"/>
      <c r="AY119" s="551"/>
      <c r="AZ119" s="551"/>
      <c r="BA119" s="551"/>
      <c r="BB119" s="158"/>
      <c r="BC119" s="552"/>
      <c r="BD119" s="553"/>
      <c r="BE119" s="553"/>
      <c r="BF119" s="553"/>
      <c r="BG119" s="553"/>
      <c r="BH119" s="553"/>
      <c r="BI119" s="157"/>
      <c r="BJ119" s="276"/>
      <c r="BK119" s="276"/>
      <c r="BL119" s="25"/>
      <c r="BM119" s="148"/>
      <c r="BN119" s="577"/>
      <c r="BO119" s="577"/>
      <c r="BP119" s="577"/>
      <c r="BQ119" s="577"/>
      <c r="BR119" s="577"/>
      <c r="BS119" s="577"/>
      <c r="BT119" s="577"/>
      <c r="BU119" s="577"/>
      <c r="BV119" s="577"/>
    </row>
    <row r="120" spans="1:74" ht="3" customHeight="1" thickBot="1">
      <c r="A120" s="557"/>
      <c r="B120" s="13"/>
      <c r="C120" s="267"/>
      <c r="D120" s="265"/>
      <c r="E120" s="265"/>
      <c r="F120" s="265"/>
      <c r="G120" s="265"/>
      <c r="H120" s="265"/>
      <c r="I120" s="265"/>
      <c r="J120" s="265"/>
      <c r="K120" s="265"/>
      <c r="L120" s="265"/>
      <c r="M120" s="265"/>
      <c r="N120" s="265"/>
      <c r="O120" s="266"/>
      <c r="P120" s="267"/>
      <c r="Q120" s="265"/>
      <c r="R120" s="265"/>
      <c r="S120" s="265"/>
      <c r="T120" s="265"/>
      <c r="U120" s="265"/>
      <c r="V120" s="265"/>
      <c r="W120" s="265"/>
      <c r="X120" s="265"/>
      <c r="Y120" s="265"/>
      <c r="Z120" s="265"/>
      <c r="AA120" s="265"/>
      <c r="AB120" s="265"/>
      <c r="AC120" s="265"/>
      <c r="AD120" s="266"/>
      <c r="AE120" s="274"/>
      <c r="AF120" s="275"/>
      <c r="AG120" s="275"/>
      <c r="AH120" s="221"/>
      <c r="AI120" s="221"/>
      <c r="AJ120" s="221"/>
      <c r="AK120" s="221"/>
      <c r="AL120" s="221"/>
      <c r="AM120" s="221"/>
      <c r="AN120" s="275"/>
      <c r="AO120" s="275"/>
      <c r="AP120" s="275"/>
      <c r="AQ120" s="221"/>
      <c r="AR120" s="221"/>
      <c r="AS120" s="221"/>
      <c r="AT120" s="221"/>
      <c r="AU120" s="221"/>
      <c r="AV120" s="224"/>
      <c r="AW120" s="550"/>
      <c r="AX120" s="551"/>
      <c r="AY120" s="551"/>
      <c r="AZ120" s="551"/>
      <c r="BA120" s="551"/>
      <c r="BB120" s="158"/>
      <c r="BC120" s="552"/>
      <c r="BD120" s="553"/>
      <c r="BE120" s="553"/>
      <c r="BF120" s="553"/>
      <c r="BG120" s="553"/>
      <c r="BH120" s="553"/>
      <c r="BI120" s="157"/>
      <c r="BJ120" s="276"/>
      <c r="BK120" s="276"/>
      <c r="BL120" s="25"/>
      <c r="BM120" s="148"/>
      <c r="BN120" s="577"/>
      <c r="BO120" s="577"/>
      <c r="BP120" s="577"/>
      <c r="BQ120" s="577"/>
      <c r="BR120" s="577"/>
      <c r="BS120" s="577"/>
      <c r="BT120" s="577"/>
      <c r="BU120" s="577"/>
      <c r="BV120" s="577"/>
    </row>
    <row r="121" spans="1:74" ht="3" customHeight="1" thickBot="1">
      <c r="A121" s="557"/>
      <c r="B121" s="13"/>
      <c r="C121" s="267"/>
      <c r="D121" s="265"/>
      <c r="E121" s="265"/>
      <c r="F121" s="265"/>
      <c r="G121" s="265"/>
      <c r="H121" s="265"/>
      <c r="I121" s="265"/>
      <c r="J121" s="265"/>
      <c r="K121" s="265"/>
      <c r="L121" s="265"/>
      <c r="M121" s="265"/>
      <c r="N121" s="265"/>
      <c r="O121" s="266"/>
      <c r="P121" s="267"/>
      <c r="Q121" s="265"/>
      <c r="R121" s="265"/>
      <c r="S121" s="265"/>
      <c r="T121" s="265"/>
      <c r="U121" s="265"/>
      <c r="V121" s="265"/>
      <c r="W121" s="265"/>
      <c r="X121" s="265"/>
      <c r="Y121" s="265"/>
      <c r="Z121" s="265"/>
      <c r="AA121" s="265"/>
      <c r="AB121" s="265"/>
      <c r="AC121" s="265"/>
      <c r="AD121" s="266"/>
      <c r="AE121" s="248"/>
      <c r="AF121" s="249"/>
      <c r="AG121" s="249"/>
      <c r="AH121" s="225" t="s">
        <v>11</v>
      </c>
      <c r="AI121" s="226"/>
      <c r="AJ121" s="226"/>
      <c r="AK121" s="226"/>
      <c r="AL121" s="226"/>
      <c r="AM121" s="226"/>
      <c r="AN121" s="251"/>
      <c r="AO121" s="251"/>
      <c r="AP121" s="251"/>
      <c r="AQ121" s="227" t="s">
        <v>12</v>
      </c>
      <c r="AR121" s="226"/>
      <c r="AS121" s="226"/>
      <c r="AT121" s="226"/>
      <c r="AU121" s="226"/>
      <c r="AV121" s="228"/>
      <c r="AW121" s="550"/>
      <c r="AX121" s="551"/>
      <c r="AY121" s="551"/>
      <c r="AZ121" s="551"/>
      <c r="BA121" s="551"/>
      <c r="BB121" s="158"/>
      <c r="BC121" s="552" t="str">
        <f t="shared" ref="BC121:BC152" si="19">IF(AW121&amp;BN121="","",IF(AW121&lt;=BN121,AW121,BN121))</f>
        <v/>
      </c>
      <c r="BD121" s="553"/>
      <c r="BE121" s="553"/>
      <c r="BF121" s="553"/>
      <c r="BG121" s="553"/>
      <c r="BH121" s="553"/>
      <c r="BI121" s="157"/>
      <c r="BJ121" s="276"/>
      <c r="BK121" s="276"/>
      <c r="BL121" s="25"/>
      <c r="BM121" s="148"/>
      <c r="BN121" s="576"/>
      <c r="BO121" s="577"/>
      <c r="BP121" s="577"/>
      <c r="BQ121" s="577"/>
      <c r="BR121" s="577"/>
      <c r="BS121" s="577"/>
      <c r="BT121" s="577"/>
      <c r="BU121" s="577"/>
      <c r="BV121" s="577"/>
    </row>
    <row r="122" spans="1:74" ht="8.25" customHeight="1" thickBot="1">
      <c r="A122" s="557"/>
      <c r="B122" s="13"/>
      <c r="C122" s="267"/>
      <c r="D122" s="265"/>
      <c r="E122" s="265"/>
      <c r="F122" s="265"/>
      <c r="G122" s="265"/>
      <c r="H122" s="265"/>
      <c r="I122" s="265"/>
      <c r="J122" s="265"/>
      <c r="K122" s="265"/>
      <c r="L122" s="265"/>
      <c r="M122" s="265"/>
      <c r="N122" s="265"/>
      <c r="O122" s="266"/>
      <c r="P122" s="267"/>
      <c r="Q122" s="265"/>
      <c r="R122" s="265"/>
      <c r="S122" s="265"/>
      <c r="T122" s="265"/>
      <c r="U122" s="265"/>
      <c r="V122" s="265"/>
      <c r="W122" s="265"/>
      <c r="X122" s="265"/>
      <c r="Y122" s="265"/>
      <c r="Z122" s="265"/>
      <c r="AA122" s="265"/>
      <c r="AB122" s="265"/>
      <c r="AC122" s="265"/>
      <c r="AD122" s="266"/>
      <c r="AE122" s="248"/>
      <c r="AF122" s="249"/>
      <c r="AG122" s="249"/>
      <c r="AH122" s="226"/>
      <c r="AI122" s="226"/>
      <c r="AJ122" s="226"/>
      <c r="AK122" s="226"/>
      <c r="AL122" s="226"/>
      <c r="AM122" s="226"/>
      <c r="AN122" s="249"/>
      <c r="AO122" s="249"/>
      <c r="AP122" s="249"/>
      <c r="AQ122" s="226"/>
      <c r="AR122" s="226"/>
      <c r="AS122" s="226"/>
      <c r="AT122" s="226"/>
      <c r="AU122" s="226"/>
      <c r="AV122" s="228"/>
      <c r="AW122" s="550"/>
      <c r="AX122" s="551"/>
      <c r="AY122" s="551"/>
      <c r="AZ122" s="551"/>
      <c r="BA122" s="551"/>
      <c r="BB122" s="158"/>
      <c r="BC122" s="552"/>
      <c r="BD122" s="553"/>
      <c r="BE122" s="553"/>
      <c r="BF122" s="553"/>
      <c r="BG122" s="553"/>
      <c r="BH122" s="553"/>
      <c r="BI122" s="157"/>
      <c r="BJ122" s="276"/>
      <c r="BK122" s="276"/>
      <c r="BL122" s="25"/>
      <c r="BM122" s="148"/>
      <c r="BN122" s="577"/>
      <c r="BO122" s="577"/>
      <c r="BP122" s="577"/>
      <c r="BQ122" s="577"/>
      <c r="BR122" s="577"/>
      <c r="BS122" s="577"/>
      <c r="BT122" s="577"/>
      <c r="BU122" s="577"/>
      <c r="BV122" s="577"/>
    </row>
    <row r="123" spans="1:74" ht="6" customHeight="1" thickBot="1">
      <c r="A123" s="557"/>
      <c r="B123" s="13"/>
      <c r="C123" s="267"/>
      <c r="D123" s="265"/>
      <c r="E123" s="265"/>
      <c r="F123" s="265"/>
      <c r="G123" s="265"/>
      <c r="H123" s="265"/>
      <c r="I123" s="265"/>
      <c r="J123" s="265"/>
      <c r="K123" s="265"/>
      <c r="L123" s="265"/>
      <c r="M123" s="265"/>
      <c r="N123" s="265"/>
      <c r="O123" s="266"/>
      <c r="P123" s="267"/>
      <c r="Q123" s="265"/>
      <c r="R123" s="265"/>
      <c r="S123" s="265"/>
      <c r="T123" s="265"/>
      <c r="U123" s="265"/>
      <c r="V123" s="265"/>
      <c r="W123" s="265"/>
      <c r="X123" s="265"/>
      <c r="Y123" s="265"/>
      <c r="Z123" s="265"/>
      <c r="AA123" s="265"/>
      <c r="AB123" s="265"/>
      <c r="AC123" s="265"/>
      <c r="AD123" s="266"/>
      <c r="AE123" s="248"/>
      <c r="AF123" s="249"/>
      <c r="AG123" s="249"/>
      <c r="AH123" s="219" t="s">
        <v>13</v>
      </c>
      <c r="AI123" s="220"/>
      <c r="AJ123" s="220"/>
      <c r="AK123" s="220"/>
      <c r="AL123" s="220"/>
      <c r="AM123" s="220"/>
      <c r="AN123" s="249"/>
      <c r="AO123" s="249"/>
      <c r="AP123" s="249"/>
      <c r="AQ123" s="222" t="s">
        <v>14</v>
      </c>
      <c r="AR123" s="220"/>
      <c r="AS123" s="220"/>
      <c r="AT123" s="220"/>
      <c r="AU123" s="220"/>
      <c r="AV123" s="223"/>
      <c r="AW123" s="550"/>
      <c r="AX123" s="551"/>
      <c r="AY123" s="551"/>
      <c r="AZ123" s="551"/>
      <c r="BA123" s="551"/>
      <c r="BB123" s="158"/>
      <c r="BC123" s="552"/>
      <c r="BD123" s="553"/>
      <c r="BE123" s="553"/>
      <c r="BF123" s="553"/>
      <c r="BG123" s="553"/>
      <c r="BH123" s="553"/>
      <c r="BI123" s="157"/>
      <c r="BJ123" s="276"/>
      <c r="BK123" s="276"/>
      <c r="BL123" s="25"/>
      <c r="BM123" s="148"/>
      <c r="BN123" s="577"/>
      <c r="BO123" s="577"/>
      <c r="BP123" s="577"/>
      <c r="BQ123" s="577"/>
      <c r="BR123" s="577"/>
      <c r="BS123" s="577"/>
      <c r="BT123" s="577"/>
      <c r="BU123" s="577"/>
      <c r="BV123" s="577"/>
    </row>
    <row r="124" spans="1:74" ht="8.25" customHeight="1" thickBot="1">
      <c r="A124" s="557"/>
      <c r="B124" s="13"/>
      <c r="C124" s="267"/>
      <c r="D124" s="265"/>
      <c r="E124" s="265"/>
      <c r="F124" s="265"/>
      <c r="G124" s="265"/>
      <c r="H124" s="265"/>
      <c r="I124" s="265"/>
      <c r="J124" s="265"/>
      <c r="K124" s="265"/>
      <c r="L124" s="265"/>
      <c r="M124" s="265"/>
      <c r="N124" s="265"/>
      <c r="O124" s="266"/>
      <c r="P124" s="267"/>
      <c r="Q124" s="265"/>
      <c r="R124" s="265"/>
      <c r="S124" s="265"/>
      <c r="T124" s="265"/>
      <c r="U124" s="265"/>
      <c r="V124" s="265"/>
      <c r="W124" s="265"/>
      <c r="X124" s="265"/>
      <c r="Y124" s="265"/>
      <c r="Z124" s="265"/>
      <c r="AA124" s="265"/>
      <c r="AB124" s="265"/>
      <c r="AC124" s="265"/>
      <c r="AD124" s="266"/>
      <c r="AE124" s="248"/>
      <c r="AF124" s="249"/>
      <c r="AG124" s="249"/>
      <c r="AH124" s="220"/>
      <c r="AI124" s="220"/>
      <c r="AJ124" s="220"/>
      <c r="AK124" s="220"/>
      <c r="AL124" s="220"/>
      <c r="AM124" s="220"/>
      <c r="AN124" s="249"/>
      <c r="AO124" s="249"/>
      <c r="AP124" s="249"/>
      <c r="AQ124" s="220"/>
      <c r="AR124" s="220"/>
      <c r="AS124" s="220"/>
      <c r="AT124" s="220"/>
      <c r="AU124" s="220"/>
      <c r="AV124" s="223"/>
      <c r="AW124" s="550"/>
      <c r="AX124" s="551"/>
      <c r="AY124" s="551"/>
      <c r="AZ124" s="551"/>
      <c r="BA124" s="551"/>
      <c r="BB124" s="158"/>
      <c r="BC124" s="552"/>
      <c r="BD124" s="553"/>
      <c r="BE124" s="553"/>
      <c r="BF124" s="553"/>
      <c r="BG124" s="553"/>
      <c r="BH124" s="553"/>
      <c r="BI124" s="157"/>
      <c r="BJ124" s="276"/>
      <c r="BK124" s="276"/>
      <c r="BL124" s="25"/>
      <c r="BM124" s="148"/>
      <c r="BN124" s="577"/>
      <c r="BO124" s="577"/>
      <c r="BP124" s="577"/>
      <c r="BQ124" s="577"/>
      <c r="BR124" s="577"/>
      <c r="BS124" s="577"/>
      <c r="BT124" s="577"/>
      <c r="BU124" s="577"/>
      <c r="BV124" s="577"/>
    </row>
    <row r="125" spans="1:74" ht="3" customHeight="1" thickBot="1">
      <c r="A125" s="557"/>
      <c r="B125" s="13"/>
      <c r="C125" s="267"/>
      <c r="D125" s="265"/>
      <c r="E125" s="265"/>
      <c r="F125" s="265"/>
      <c r="G125" s="265"/>
      <c r="H125" s="265"/>
      <c r="I125" s="265"/>
      <c r="J125" s="265"/>
      <c r="K125" s="265"/>
      <c r="L125" s="265"/>
      <c r="M125" s="265"/>
      <c r="N125" s="265"/>
      <c r="O125" s="266"/>
      <c r="P125" s="267"/>
      <c r="Q125" s="265"/>
      <c r="R125" s="265"/>
      <c r="S125" s="265"/>
      <c r="T125" s="265"/>
      <c r="U125" s="265"/>
      <c r="V125" s="265"/>
      <c r="W125" s="265"/>
      <c r="X125" s="265"/>
      <c r="Y125" s="265"/>
      <c r="Z125" s="265"/>
      <c r="AA125" s="265"/>
      <c r="AB125" s="265"/>
      <c r="AC125" s="265"/>
      <c r="AD125" s="266"/>
      <c r="AE125" s="274"/>
      <c r="AF125" s="275"/>
      <c r="AG125" s="275"/>
      <c r="AH125" s="221"/>
      <c r="AI125" s="221"/>
      <c r="AJ125" s="221"/>
      <c r="AK125" s="221"/>
      <c r="AL125" s="221"/>
      <c r="AM125" s="221"/>
      <c r="AN125" s="275"/>
      <c r="AO125" s="275"/>
      <c r="AP125" s="275"/>
      <c r="AQ125" s="221"/>
      <c r="AR125" s="221"/>
      <c r="AS125" s="221"/>
      <c r="AT125" s="221"/>
      <c r="AU125" s="221"/>
      <c r="AV125" s="224"/>
      <c r="AW125" s="562"/>
      <c r="AX125" s="563"/>
      <c r="AY125" s="563"/>
      <c r="AZ125" s="563"/>
      <c r="BA125" s="563"/>
      <c r="BB125" s="493"/>
      <c r="BC125" s="552"/>
      <c r="BD125" s="553"/>
      <c r="BE125" s="553"/>
      <c r="BF125" s="553"/>
      <c r="BG125" s="553"/>
      <c r="BH125" s="553"/>
      <c r="BI125" s="157"/>
      <c r="BJ125" s="276"/>
      <c r="BK125" s="276"/>
      <c r="BL125" s="25"/>
      <c r="BM125" s="148"/>
      <c r="BN125" s="577"/>
      <c r="BO125" s="577"/>
      <c r="BP125" s="577"/>
      <c r="BQ125" s="577"/>
      <c r="BR125" s="577"/>
      <c r="BS125" s="577"/>
      <c r="BT125" s="577"/>
      <c r="BU125" s="577"/>
      <c r="BV125" s="577"/>
    </row>
    <row r="126" spans="1:74" ht="3" customHeight="1" thickBot="1">
      <c r="A126" s="557"/>
      <c r="B126" s="13"/>
      <c r="C126" s="267"/>
      <c r="D126" s="265"/>
      <c r="E126" s="265"/>
      <c r="F126" s="265"/>
      <c r="G126" s="265"/>
      <c r="H126" s="265"/>
      <c r="I126" s="265"/>
      <c r="J126" s="265"/>
      <c r="K126" s="265"/>
      <c r="L126" s="265"/>
      <c r="M126" s="265"/>
      <c r="N126" s="265"/>
      <c r="O126" s="266"/>
      <c r="P126" s="267"/>
      <c r="Q126" s="265"/>
      <c r="R126" s="265"/>
      <c r="S126" s="265"/>
      <c r="T126" s="265"/>
      <c r="U126" s="265"/>
      <c r="V126" s="265"/>
      <c r="W126" s="265"/>
      <c r="X126" s="265"/>
      <c r="Y126" s="265"/>
      <c r="Z126" s="265"/>
      <c r="AA126" s="265"/>
      <c r="AB126" s="265"/>
      <c r="AC126" s="265"/>
      <c r="AD126" s="266"/>
      <c r="AE126" s="248"/>
      <c r="AF126" s="249"/>
      <c r="AG126" s="249"/>
      <c r="AH126" s="225" t="s">
        <v>11</v>
      </c>
      <c r="AI126" s="226"/>
      <c r="AJ126" s="226"/>
      <c r="AK126" s="226"/>
      <c r="AL126" s="226"/>
      <c r="AM126" s="226"/>
      <c r="AN126" s="251"/>
      <c r="AO126" s="251"/>
      <c r="AP126" s="251"/>
      <c r="AQ126" s="227" t="s">
        <v>12</v>
      </c>
      <c r="AR126" s="226"/>
      <c r="AS126" s="226"/>
      <c r="AT126" s="226"/>
      <c r="AU126" s="226"/>
      <c r="AV126" s="228"/>
      <c r="AW126" s="550"/>
      <c r="AX126" s="551"/>
      <c r="AY126" s="551"/>
      <c r="AZ126" s="551"/>
      <c r="BA126" s="551"/>
      <c r="BB126" s="158"/>
      <c r="BC126" s="552" t="str">
        <f t="shared" ref="BC126:BC157" si="20">IF(AW126&amp;BN126="","",IF(AW126&lt;=BN126,AW126,BN126))</f>
        <v/>
      </c>
      <c r="BD126" s="553"/>
      <c r="BE126" s="553"/>
      <c r="BF126" s="553"/>
      <c r="BG126" s="553"/>
      <c r="BH126" s="553"/>
      <c r="BI126" s="157"/>
      <c r="BJ126" s="276"/>
      <c r="BK126" s="276"/>
      <c r="BL126" s="25"/>
      <c r="BM126" s="148"/>
      <c r="BN126" s="576"/>
      <c r="BO126" s="577"/>
      <c r="BP126" s="577"/>
      <c r="BQ126" s="577"/>
      <c r="BR126" s="577"/>
      <c r="BS126" s="577"/>
      <c r="BT126" s="577"/>
      <c r="BU126" s="577"/>
      <c r="BV126" s="577"/>
    </row>
    <row r="127" spans="1:74" ht="8.25" customHeight="1" thickBot="1">
      <c r="A127" s="557"/>
      <c r="B127" s="13"/>
      <c r="C127" s="267"/>
      <c r="D127" s="265"/>
      <c r="E127" s="265"/>
      <c r="F127" s="265"/>
      <c r="G127" s="265"/>
      <c r="H127" s="265"/>
      <c r="I127" s="265"/>
      <c r="J127" s="265"/>
      <c r="K127" s="265"/>
      <c r="L127" s="265"/>
      <c r="M127" s="265"/>
      <c r="N127" s="265"/>
      <c r="O127" s="266"/>
      <c r="P127" s="267"/>
      <c r="Q127" s="265"/>
      <c r="R127" s="265"/>
      <c r="S127" s="265"/>
      <c r="T127" s="265"/>
      <c r="U127" s="265"/>
      <c r="V127" s="265"/>
      <c r="W127" s="265"/>
      <c r="X127" s="265"/>
      <c r="Y127" s="265"/>
      <c r="Z127" s="265"/>
      <c r="AA127" s="265"/>
      <c r="AB127" s="265"/>
      <c r="AC127" s="265"/>
      <c r="AD127" s="266"/>
      <c r="AE127" s="248"/>
      <c r="AF127" s="249"/>
      <c r="AG127" s="249"/>
      <c r="AH127" s="226"/>
      <c r="AI127" s="226"/>
      <c r="AJ127" s="226"/>
      <c r="AK127" s="226"/>
      <c r="AL127" s="226"/>
      <c r="AM127" s="226"/>
      <c r="AN127" s="249"/>
      <c r="AO127" s="249"/>
      <c r="AP127" s="249"/>
      <c r="AQ127" s="226"/>
      <c r="AR127" s="226"/>
      <c r="AS127" s="226"/>
      <c r="AT127" s="226"/>
      <c r="AU127" s="226"/>
      <c r="AV127" s="228"/>
      <c r="AW127" s="550"/>
      <c r="AX127" s="551"/>
      <c r="AY127" s="551"/>
      <c r="AZ127" s="551"/>
      <c r="BA127" s="551"/>
      <c r="BB127" s="158"/>
      <c r="BC127" s="552"/>
      <c r="BD127" s="553"/>
      <c r="BE127" s="553"/>
      <c r="BF127" s="553"/>
      <c r="BG127" s="553"/>
      <c r="BH127" s="553"/>
      <c r="BI127" s="157"/>
      <c r="BJ127" s="276"/>
      <c r="BK127" s="276"/>
      <c r="BL127" s="25"/>
      <c r="BM127" s="148"/>
      <c r="BN127" s="577"/>
      <c r="BO127" s="577"/>
      <c r="BP127" s="577"/>
      <c r="BQ127" s="577"/>
      <c r="BR127" s="577"/>
      <c r="BS127" s="577"/>
      <c r="BT127" s="577"/>
      <c r="BU127" s="577"/>
      <c r="BV127" s="577"/>
    </row>
    <row r="128" spans="1:74" ht="6" customHeight="1" thickBot="1">
      <c r="A128" s="557"/>
      <c r="B128" s="13"/>
      <c r="C128" s="267"/>
      <c r="D128" s="265"/>
      <c r="E128" s="265"/>
      <c r="F128" s="265"/>
      <c r="G128" s="265"/>
      <c r="H128" s="265"/>
      <c r="I128" s="265"/>
      <c r="J128" s="265"/>
      <c r="K128" s="265"/>
      <c r="L128" s="265"/>
      <c r="M128" s="265"/>
      <c r="N128" s="265"/>
      <c r="O128" s="266"/>
      <c r="P128" s="267"/>
      <c r="Q128" s="265"/>
      <c r="R128" s="265"/>
      <c r="S128" s="265"/>
      <c r="T128" s="265"/>
      <c r="U128" s="265"/>
      <c r="V128" s="265"/>
      <c r="W128" s="265"/>
      <c r="X128" s="265"/>
      <c r="Y128" s="265"/>
      <c r="Z128" s="265"/>
      <c r="AA128" s="265"/>
      <c r="AB128" s="265"/>
      <c r="AC128" s="265"/>
      <c r="AD128" s="266"/>
      <c r="AE128" s="248"/>
      <c r="AF128" s="249"/>
      <c r="AG128" s="249"/>
      <c r="AH128" s="219" t="s">
        <v>13</v>
      </c>
      <c r="AI128" s="220"/>
      <c r="AJ128" s="220"/>
      <c r="AK128" s="220"/>
      <c r="AL128" s="220"/>
      <c r="AM128" s="220"/>
      <c r="AN128" s="249"/>
      <c r="AO128" s="249"/>
      <c r="AP128" s="249"/>
      <c r="AQ128" s="222" t="s">
        <v>14</v>
      </c>
      <c r="AR128" s="220"/>
      <c r="AS128" s="220"/>
      <c r="AT128" s="220"/>
      <c r="AU128" s="220"/>
      <c r="AV128" s="223"/>
      <c r="AW128" s="550"/>
      <c r="AX128" s="551"/>
      <c r="AY128" s="551"/>
      <c r="AZ128" s="551"/>
      <c r="BA128" s="551"/>
      <c r="BB128" s="158"/>
      <c r="BC128" s="552"/>
      <c r="BD128" s="553"/>
      <c r="BE128" s="553"/>
      <c r="BF128" s="553"/>
      <c r="BG128" s="553"/>
      <c r="BH128" s="553"/>
      <c r="BI128" s="157"/>
      <c r="BJ128" s="276"/>
      <c r="BK128" s="276"/>
      <c r="BL128" s="25"/>
      <c r="BM128" s="148"/>
      <c r="BN128" s="577"/>
      <c r="BO128" s="577"/>
      <c r="BP128" s="577"/>
      <c r="BQ128" s="577"/>
      <c r="BR128" s="577"/>
      <c r="BS128" s="577"/>
      <c r="BT128" s="577"/>
      <c r="BU128" s="577"/>
      <c r="BV128" s="577"/>
    </row>
    <row r="129" spans="1:74" ht="8.25" customHeight="1" thickBot="1">
      <c r="A129" s="557"/>
      <c r="B129" s="13"/>
      <c r="C129" s="267"/>
      <c r="D129" s="265"/>
      <c r="E129" s="265"/>
      <c r="F129" s="265"/>
      <c r="G129" s="265"/>
      <c r="H129" s="265"/>
      <c r="I129" s="265"/>
      <c r="J129" s="265"/>
      <c r="K129" s="265"/>
      <c r="L129" s="265"/>
      <c r="M129" s="265"/>
      <c r="N129" s="265"/>
      <c r="O129" s="266"/>
      <c r="P129" s="267"/>
      <c r="Q129" s="265"/>
      <c r="R129" s="265"/>
      <c r="S129" s="265"/>
      <c r="T129" s="265"/>
      <c r="U129" s="265"/>
      <c r="V129" s="265"/>
      <c r="W129" s="265"/>
      <c r="X129" s="265"/>
      <c r="Y129" s="265"/>
      <c r="Z129" s="265"/>
      <c r="AA129" s="265"/>
      <c r="AB129" s="265"/>
      <c r="AC129" s="265"/>
      <c r="AD129" s="266"/>
      <c r="AE129" s="248"/>
      <c r="AF129" s="249"/>
      <c r="AG129" s="249"/>
      <c r="AH129" s="220"/>
      <c r="AI129" s="220"/>
      <c r="AJ129" s="220"/>
      <c r="AK129" s="220"/>
      <c r="AL129" s="220"/>
      <c r="AM129" s="220"/>
      <c r="AN129" s="249"/>
      <c r="AO129" s="249"/>
      <c r="AP129" s="249"/>
      <c r="AQ129" s="220"/>
      <c r="AR129" s="220"/>
      <c r="AS129" s="220"/>
      <c r="AT129" s="220"/>
      <c r="AU129" s="220"/>
      <c r="AV129" s="223"/>
      <c r="AW129" s="550"/>
      <c r="AX129" s="551"/>
      <c r="AY129" s="551"/>
      <c r="AZ129" s="551"/>
      <c r="BA129" s="551"/>
      <c r="BB129" s="158"/>
      <c r="BC129" s="552"/>
      <c r="BD129" s="553"/>
      <c r="BE129" s="553"/>
      <c r="BF129" s="553"/>
      <c r="BG129" s="553"/>
      <c r="BH129" s="553"/>
      <c r="BI129" s="157"/>
      <c r="BJ129" s="276"/>
      <c r="BK129" s="276"/>
      <c r="BL129" s="25"/>
      <c r="BM129" s="148"/>
      <c r="BN129" s="577"/>
      <c r="BO129" s="577"/>
      <c r="BP129" s="577"/>
      <c r="BQ129" s="577"/>
      <c r="BR129" s="577"/>
      <c r="BS129" s="577"/>
      <c r="BT129" s="577"/>
      <c r="BU129" s="577"/>
      <c r="BV129" s="577"/>
    </row>
    <row r="130" spans="1:74" ht="3" customHeight="1" thickBot="1">
      <c r="A130" s="557"/>
      <c r="B130" s="13"/>
      <c r="C130" s="267"/>
      <c r="D130" s="265"/>
      <c r="E130" s="265"/>
      <c r="F130" s="265"/>
      <c r="G130" s="265"/>
      <c r="H130" s="265"/>
      <c r="I130" s="265"/>
      <c r="J130" s="265"/>
      <c r="K130" s="265"/>
      <c r="L130" s="265"/>
      <c r="M130" s="265"/>
      <c r="N130" s="265"/>
      <c r="O130" s="266"/>
      <c r="P130" s="267"/>
      <c r="Q130" s="265"/>
      <c r="R130" s="265"/>
      <c r="S130" s="265"/>
      <c r="T130" s="265"/>
      <c r="U130" s="265"/>
      <c r="V130" s="265"/>
      <c r="W130" s="265"/>
      <c r="X130" s="265"/>
      <c r="Y130" s="265"/>
      <c r="Z130" s="265"/>
      <c r="AA130" s="265"/>
      <c r="AB130" s="265"/>
      <c r="AC130" s="265"/>
      <c r="AD130" s="266"/>
      <c r="AE130" s="274"/>
      <c r="AF130" s="275"/>
      <c r="AG130" s="275"/>
      <c r="AH130" s="221"/>
      <c r="AI130" s="221"/>
      <c r="AJ130" s="221"/>
      <c r="AK130" s="221"/>
      <c r="AL130" s="221"/>
      <c r="AM130" s="221"/>
      <c r="AN130" s="275"/>
      <c r="AO130" s="275"/>
      <c r="AP130" s="275"/>
      <c r="AQ130" s="221"/>
      <c r="AR130" s="221"/>
      <c r="AS130" s="221"/>
      <c r="AT130" s="221"/>
      <c r="AU130" s="221"/>
      <c r="AV130" s="224"/>
      <c r="AW130" s="550"/>
      <c r="AX130" s="551"/>
      <c r="AY130" s="551"/>
      <c r="AZ130" s="551"/>
      <c r="BA130" s="551"/>
      <c r="BB130" s="158"/>
      <c r="BC130" s="552"/>
      <c r="BD130" s="553"/>
      <c r="BE130" s="553"/>
      <c r="BF130" s="553"/>
      <c r="BG130" s="553"/>
      <c r="BH130" s="553"/>
      <c r="BI130" s="157"/>
      <c r="BJ130" s="276"/>
      <c r="BK130" s="276"/>
      <c r="BL130" s="25"/>
      <c r="BM130" s="148"/>
      <c r="BN130" s="577"/>
      <c r="BO130" s="577"/>
      <c r="BP130" s="577"/>
      <c r="BQ130" s="577"/>
      <c r="BR130" s="577"/>
      <c r="BS130" s="577"/>
      <c r="BT130" s="577"/>
      <c r="BU130" s="577"/>
      <c r="BV130" s="577"/>
    </row>
    <row r="131" spans="1:74" ht="3" customHeight="1" thickBot="1">
      <c r="A131" s="557"/>
      <c r="B131" s="13"/>
      <c r="C131" s="267"/>
      <c r="D131" s="265"/>
      <c r="E131" s="265"/>
      <c r="F131" s="265"/>
      <c r="G131" s="265"/>
      <c r="H131" s="265"/>
      <c r="I131" s="265"/>
      <c r="J131" s="265"/>
      <c r="K131" s="265"/>
      <c r="L131" s="265"/>
      <c r="M131" s="265"/>
      <c r="N131" s="265"/>
      <c r="O131" s="266"/>
      <c r="P131" s="267"/>
      <c r="Q131" s="265"/>
      <c r="R131" s="265"/>
      <c r="S131" s="265"/>
      <c r="T131" s="265"/>
      <c r="U131" s="265"/>
      <c r="V131" s="265"/>
      <c r="W131" s="265"/>
      <c r="X131" s="265"/>
      <c r="Y131" s="265"/>
      <c r="Z131" s="265"/>
      <c r="AA131" s="265"/>
      <c r="AB131" s="265"/>
      <c r="AC131" s="265"/>
      <c r="AD131" s="266"/>
      <c r="AE131" s="248"/>
      <c r="AF131" s="249"/>
      <c r="AG131" s="249"/>
      <c r="AH131" s="225" t="s">
        <v>11</v>
      </c>
      <c r="AI131" s="226"/>
      <c r="AJ131" s="226"/>
      <c r="AK131" s="226"/>
      <c r="AL131" s="226"/>
      <c r="AM131" s="226"/>
      <c r="AN131" s="251"/>
      <c r="AO131" s="251"/>
      <c r="AP131" s="251"/>
      <c r="AQ131" s="227" t="s">
        <v>12</v>
      </c>
      <c r="AR131" s="226"/>
      <c r="AS131" s="226"/>
      <c r="AT131" s="226"/>
      <c r="AU131" s="226"/>
      <c r="AV131" s="228"/>
      <c r="AW131" s="550"/>
      <c r="AX131" s="551"/>
      <c r="AY131" s="551"/>
      <c r="AZ131" s="551"/>
      <c r="BA131" s="551"/>
      <c r="BB131" s="158"/>
      <c r="BC131" s="552" t="str">
        <f t="shared" ref="BC131:BC162" si="21">IF(AW131&amp;BN131="","",IF(AW131&lt;=BN131,AW131,BN131))</f>
        <v/>
      </c>
      <c r="BD131" s="553"/>
      <c r="BE131" s="553"/>
      <c r="BF131" s="553"/>
      <c r="BG131" s="553"/>
      <c r="BH131" s="553"/>
      <c r="BI131" s="157"/>
      <c r="BJ131" s="276"/>
      <c r="BK131" s="276"/>
      <c r="BL131" s="25"/>
      <c r="BM131" s="148"/>
      <c r="BN131" s="576"/>
      <c r="BO131" s="577"/>
      <c r="BP131" s="577"/>
      <c r="BQ131" s="577"/>
      <c r="BR131" s="577"/>
      <c r="BS131" s="577"/>
      <c r="BT131" s="577"/>
      <c r="BU131" s="577"/>
      <c r="BV131" s="577"/>
    </row>
    <row r="132" spans="1:74" ht="8.25" customHeight="1" thickBot="1">
      <c r="A132" s="557"/>
      <c r="B132" s="13"/>
      <c r="C132" s="267"/>
      <c r="D132" s="265"/>
      <c r="E132" s="265"/>
      <c r="F132" s="265"/>
      <c r="G132" s="265"/>
      <c r="H132" s="265"/>
      <c r="I132" s="265"/>
      <c r="J132" s="265"/>
      <c r="K132" s="265"/>
      <c r="L132" s="265"/>
      <c r="M132" s="265"/>
      <c r="N132" s="265"/>
      <c r="O132" s="266"/>
      <c r="P132" s="267"/>
      <c r="Q132" s="265"/>
      <c r="R132" s="265"/>
      <c r="S132" s="265"/>
      <c r="T132" s="265"/>
      <c r="U132" s="265"/>
      <c r="V132" s="265"/>
      <c r="W132" s="265"/>
      <c r="X132" s="265"/>
      <c r="Y132" s="265"/>
      <c r="Z132" s="265"/>
      <c r="AA132" s="265"/>
      <c r="AB132" s="265"/>
      <c r="AC132" s="265"/>
      <c r="AD132" s="266"/>
      <c r="AE132" s="248"/>
      <c r="AF132" s="249"/>
      <c r="AG132" s="249"/>
      <c r="AH132" s="226"/>
      <c r="AI132" s="226"/>
      <c r="AJ132" s="226"/>
      <c r="AK132" s="226"/>
      <c r="AL132" s="226"/>
      <c r="AM132" s="226"/>
      <c r="AN132" s="249"/>
      <c r="AO132" s="249"/>
      <c r="AP132" s="249"/>
      <c r="AQ132" s="226"/>
      <c r="AR132" s="226"/>
      <c r="AS132" s="226"/>
      <c r="AT132" s="226"/>
      <c r="AU132" s="226"/>
      <c r="AV132" s="228"/>
      <c r="AW132" s="550"/>
      <c r="AX132" s="551"/>
      <c r="AY132" s="551"/>
      <c r="AZ132" s="551"/>
      <c r="BA132" s="551"/>
      <c r="BB132" s="158"/>
      <c r="BC132" s="552"/>
      <c r="BD132" s="553"/>
      <c r="BE132" s="553"/>
      <c r="BF132" s="553"/>
      <c r="BG132" s="553"/>
      <c r="BH132" s="553"/>
      <c r="BI132" s="157"/>
      <c r="BJ132" s="276"/>
      <c r="BK132" s="276"/>
      <c r="BL132" s="25"/>
      <c r="BM132" s="148"/>
      <c r="BN132" s="577"/>
      <c r="BO132" s="577"/>
      <c r="BP132" s="577"/>
      <c r="BQ132" s="577"/>
      <c r="BR132" s="577"/>
      <c r="BS132" s="577"/>
      <c r="BT132" s="577"/>
      <c r="BU132" s="577"/>
      <c r="BV132" s="577"/>
    </row>
    <row r="133" spans="1:74" ht="6" customHeight="1" thickBot="1">
      <c r="A133" s="557"/>
      <c r="B133" s="13"/>
      <c r="C133" s="267"/>
      <c r="D133" s="265"/>
      <c r="E133" s="265"/>
      <c r="F133" s="265"/>
      <c r="G133" s="265"/>
      <c r="H133" s="265"/>
      <c r="I133" s="265"/>
      <c r="J133" s="265"/>
      <c r="K133" s="265"/>
      <c r="L133" s="265"/>
      <c r="M133" s="265"/>
      <c r="N133" s="265"/>
      <c r="O133" s="266"/>
      <c r="P133" s="267"/>
      <c r="Q133" s="265"/>
      <c r="R133" s="265"/>
      <c r="S133" s="265"/>
      <c r="T133" s="265"/>
      <c r="U133" s="265"/>
      <c r="V133" s="265"/>
      <c r="W133" s="265"/>
      <c r="X133" s="265"/>
      <c r="Y133" s="265"/>
      <c r="Z133" s="265"/>
      <c r="AA133" s="265"/>
      <c r="AB133" s="265"/>
      <c r="AC133" s="265"/>
      <c r="AD133" s="266"/>
      <c r="AE133" s="248"/>
      <c r="AF133" s="249"/>
      <c r="AG133" s="249"/>
      <c r="AH133" s="219" t="s">
        <v>13</v>
      </c>
      <c r="AI133" s="220"/>
      <c r="AJ133" s="220"/>
      <c r="AK133" s="220"/>
      <c r="AL133" s="220"/>
      <c r="AM133" s="220"/>
      <c r="AN133" s="249"/>
      <c r="AO133" s="249"/>
      <c r="AP133" s="249"/>
      <c r="AQ133" s="222" t="s">
        <v>14</v>
      </c>
      <c r="AR133" s="220"/>
      <c r="AS133" s="220"/>
      <c r="AT133" s="220"/>
      <c r="AU133" s="220"/>
      <c r="AV133" s="223"/>
      <c r="AW133" s="550"/>
      <c r="AX133" s="551"/>
      <c r="AY133" s="551"/>
      <c r="AZ133" s="551"/>
      <c r="BA133" s="551"/>
      <c r="BB133" s="158"/>
      <c r="BC133" s="552"/>
      <c r="BD133" s="553"/>
      <c r="BE133" s="553"/>
      <c r="BF133" s="553"/>
      <c r="BG133" s="553"/>
      <c r="BH133" s="553"/>
      <c r="BI133" s="157"/>
      <c r="BJ133" s="276"/>
      <c r="BK133" s="276"/>
      <c r="BL133" s="25"/>
      <c r="BM133" s="148"/>
      <c r="BN133" s="577"/>
      <c r="BO133" s="577"/>
      <c r="BP133" s="577"/>
      <c r="BQ133" s="577"/>
      <c r="BR133" s="577"/>
      <c r="BS133" s="577"/>
      <c r="BT133" s="577"/>
      <c r="BU133" s="577"/>
      <c r="BV133" s="577"/>
    </row>
    <row r="134" spans="1:74" ht="8.25" customHeight="1" thickBot="1">
      <c r="A134" s="557"/>
      <c r="B134" s="13"/>
      <c r="C134" s="267"/>
      <c r="D134" s="265"/>
      <c r="E134" s="265"/>
      <c r="F134" s="265"/>
      <c r="G134" s="265"/>
      <c r="H134" s="265"/>
      <c r="I134" s="265"/>
      <c r="J134" s="265"/>
      <c r="K134" s="265"/>
      <c r="L134" s="265"/>
      <c r="M134" s="265"/>
      <c r="N134" s="265"/>
      <c r="O134" s="266"/>
      <c r="P134" s="267"/>
      <c r="Q134" s="265"/>
      <c r="R134" s="265"/>
      <c r="S134" s="265"/>
      <c r="T134" s="265"/>
      <c r="U134" s="265"/>
      <c r="V134" s="265"/>
      <c r="W134" s="265"/>
      <c r="X134" s="265"/>
      <c r="Y134" s="265"/>
      <c r="Z134" s="265"/>
      <c r="AA134" s="265"/>
      <c r="AB134" s="265"/>
      <c r="AC134" s="265"/>
      <c r="AD134" s="266"/>
      <c r="AE134" s="248"/>
      <c r="AF134" s="249"/>
      <c r="AG134" s="249"/>
      <c r="AH134" s="220"/>
      <c r="AI134" s="220"/>
      <c r="AJ134" s="220"/>
      <c r="AK134" s="220"/>
      <c r="AL134" s="220"/>
      <c r="AM134" s="220"/>
      <c r="AN134" s="249"/>
      <c r="AO134" s="249"/>
      <c r="AP134" s="249"/>
      <c r="AQ134" s="220"/>
      <c r="AR134" s="220"/>
      <c r="AS134" s="220"/>
      <c r="AT134" s="220"/>
      <c r="AU134" s="220"/>
      <c r="AV134" s="223"/>
      <c r="AW134" s="550"/>
      <c r="AX134" s="551"/>
      <c r="AY134" s="551"/>
      <c r="AZ134" s="551"/>
      <c r="BA134" s="551"/>
      <c r="BB134" s="158"/>
      <c r="BC134" s="552"/>
      <c r="BD134" s="553"/>
      <c r="BE134" s="553"/>
      <c r="BF134" s="553"/>
      <c r="BG134" s="553"/>
      <c r="BH134" s="553"/>
      <c r="BI134" s="157"/>
      <c r="BJ134" s="276"/>
      <c r="BK134" s="276"/>
      <c r="BL134" s="25"/>
      <c r="BM134" s="148"/>
      <c r="BN134" s="577"/>
      <c r="BO134" s="577"/>
      <c r="BP134" s="577"/>
      <c r="BQ134" s="577"/>
      <c r="BR134" s="577"/>
      <c r="BS134" s="577"/>
      <c r="BT134" s="577"/>
      <c r="BU134" s="577"/>
      <c r="BV134" s="577"/>
    </row>
    <row r="135" spans="1:74" ht="3" customHeight="1" thickBot="1">
      <c r="A135" s="557"/>
      <c r="B135" s="13"/>
      <c r="C135" s="267"/>
      <c r="D135" s="265"/>
      <c r="E135" s="265"/>
      <c r="F135" s="265"/>
      <c r="G135" s="265"/>
      <c r="H135" s="265"/>
      <c r="I135" s="265"/>
      <c r="J135" s="265"/>
      <c r="K135" s="265"/>
      <c r="L135" s="265"/>
      <c r="M135" s="265"/>
      <c r="N135" s="265"/>
      <c r="O135" s="266"/>
      <c r="P135" s="267"/>
      <c r="Q135" s="265"/>
      <c r="R135" s="265"/>
      <c r="S135" s="265"/>
      <c r="T135" s="265"/>
      <c r="U135" s="265"/>
      <c r="V135" s="265"/>
      <c r="W135" s="265"/>
      <c r="X135" s="265"/>
      <c r="Y135" s="265"/>
      <c r="Z135" s="265"/>
      <c r="AA135" s="265"/>
      <c r="AB135" s="265"/>
      <c r="AC135" s="265"/>
      <c r="AD135" s="266"/>
      <c r="AE135" s="274"/>
      <c r="AF135" s="275"/>
      <c r="AG135" s="275"/>
      <c r="AH135" s="221"/>
      <c r="AI135" s="221"/>
      <c r="AJ135" s="221"/>
      <c r="AK135" s="221"/>
      <c r="AL135" s="221"/>
      <c r="AM135" s="221"/>
      <c r="AN135" s="275"/>
      <c r="AO135" s="275"/>
      <c r="AP135" s="275"/>
      <c r="AQ135" s="221"/>
      <c r="AR135" s="221"/>
      <c r="AS135" s="221"/>
      <c r="AT135" s="221"/>
      <c r="AU135" s="221"/>
      <c r="AV135" s="224"/>
      <c r="AW135" s="550"/>
      <c r="AX135" s="551"/>
      <c r="AY135" s="551"/>
      <c r="AZ135" s="551"/>
      <c r="BA135" s="551"/>
      <c r="BB135" s="158"/>
      <c r="BC135" s="552"/>
      <c r="BD135" s="553"/>
      <c r="BE135" s="553"/>
      <c r="BF135" s="553"/>
      <c r="BG135" s="553"/>
      <c r="BH135" s="553"/>
      <c r="BI135" s="157"/>
      <c r="BJ135" s="276"/>
      <c r="BK135" s="276"/>
      <c r="BL135" s="25"/>
      <c r="BM135" s="148"/>
      <c r="BN135" s="577"/>
      <c r="BO135" s="577"/>
      <c r="BP135" s="577"/>
      <c r="BQ135" s="577"/>
      <c r="BR135" s="577"/>
      <c r="BS135" s="577"/>
      <c r="BT135" s="577"/>
      <c r="BU135" s="577"/>
      <c r="BV135" s="577"/>
    </row>
    <row r="136" spans="1:74" ht="3" customHeight="1" thickBot="1">
      <c r="A136" s="557"/>
      <c r="B136" s="13"/>
      <c r="C136" s="267"/>
      <c r="D136" s="265"/>
      <c r="E136" s="265"/>
      <c r="F136" s="265"/>
      <c r="G136" s="265"/>
      <c r="H136" s="265"/>
      <c r="I136" s="265"/>
      <c r="J136" s="265"/>
      <c r="K136" s="265"/>
      <c r="L136" s="265"/>
      <c r="M136" s="265"/>
      <c r="N136" s="265"/>
      <c r="O136" s="266"/>
      <c r="P136" s="267"/>
      <c r="Q136" s="265"/>
      <c r="R136" s="265"/>
      <c r="S136" s="265"/>
      <c r="T136" s="265"/>
      <c r="U136" s="265"/>
      <c r="V136" s="265"/>
      <c r="W136" s="265"/>
      <c r="X136" s="265"/>
      <c r="Y136" s="265"/>
      <c r="Z136" s="265"/>
      <c r="AA136" s="265"/>
      <c r="AB136" s="265"/>
      <c r="AC136" s="265"/>
      <c r="AD136" s="266"/>
      <c r="AE136" s="248"/>
      <c r="AF136" s="249"/>
      <c r="AG136" s="249"/>
      <c r="AH136" s="225" t="s">
        <v>11</v>
      </c>
      <c r="AI136" s="226"/>
      <c r="AJ136" s="226"/>
      <c r="AK136" s="226"/>
      <c r="AL136" s="226"/>
      <c r="AM136" s="226"/>
      <c r="AN136" s="251"/>
      <c r="AO136" s="251"/>
      <c r="AP136" s="251"/>
      <c r="AQ136" s="227" t="s">
        <v>12</v>
      </c>
      <c r="AR136" s="226"/>
      <c r="AS136" s="226"/>
      <c r="AT136" s="226"/>
      <c r="AU136" s="226"/>
      <c r="AV136" s="228"/>
      <c r="AW136" s="550"/>
      <c r="AX136" s="551"/>
      <c r="AY136" s="551"/>
      <c r="AZ136" s="551"/>
      <c r="BA136" s="551"/>
      <c r="BB136" s="158"/>
      <c r="BC136" s="552" t="str">
        <f t="shared" ref="BC136:BC180" si="22">IF(AW136&amp;BN136="","",IF(AW136&lt;=BN136,AW136,BN136))</f>
        <v/>
      </c>
      <c r="BD136" s="553"/>
      <c r="BE136" s="553"/>
      <c r="BF136" s="553"/>
      <c r="BG136" s="553"/>
      <c r="BH136" s="553"/>
      <c r="BI136" s="157"/>
      <c r="BJ136" s="276"/>
      <c r="BK136" s="276"/>
      <c r="BL136" s="25"/>
      <c r="BM136" s="148"/>
      <c r="BN136" s="576"/>
      <c r="BO136" s="577"/>
      <c r="BP136" s="577"/>
      <c r="BQ136" s="577"/>
      <c r="BR136" s="577"/>
      <c r="BS136" s="577"/>
      <c r="BT136" s="577"/>
      <c r="BU136" s="577"/>
      <c r="BV136" s="577"/>
    </row>
    <row r="137" spans="1:74" ht="8.25" customHeight="1" thickBot="1">
      <c r="A137" s="557"/>
      <c r="B137" s="13"/>
      <c r="C137" s="267"/>
      <c r="D137" s="265"/>
      <c r="E137" s="265"/>
      <c r="F137" s="265"/>
      <c r="G137" s="265"/>
      <c r="H137" s="265"/>
      <c r="I137" s="265"/>
      <c r="J137" s="265"/>
      <c r="K137" s="265"/>
      <c r="L137" s="265"/>
      <c r="M137" s="265"/>
      <c r="N137" s="265"/>
      <c r="O137" s="266"/>
      <c r="P137" s="267"/>
      <c r="Q137" s="265"/>
      <c r="R137" s="265"/>
      <c r="S137" s="265"/>
      <c r="T137" s="265"/>
      <c r="U137" s="265"/>
      <c r="V137" s="265"/>
      <c r="W137" s="265"/>
      <c r="X137" s="265"/>
      <c r="Y137" s="265"/>
      <c r="Z137" s="265"/>
      <c r="AA137" s="265"/>
      <c r="AB137" s="265"/>
      <c r="AC137" s="265"/>
      <c r="AD137" s="266"/>
      <c r="AE137" s="248"/>
      <c r="AF137" s="249"/>
      <c r="AG137" s="249"/>
      <c r="AH137" s="226"/>
      <c r="AI137" s="226"/>
      <c r="AJ137" s="226"/>
      <c r="AK137" s="226"/>
      <c r="AL137" s="226"/>
      <c r="AM137" s="226"/>
      <c r="AN137" s="249"/>
      <c r="AO137" s="249"/>
      <c r="AP137" s="249"/>
      <c r="AQ137" s="226"/>
      <c r="AR137" s="226"/>
      <c r="AS137" s="226"/>
      <c r="AT137" s="226"/>
      <c r="AU137" s="226"/>
      <c r="AV137" s="228"/>
      <c r="AW137" s="550"/>
      <c r="AX137" s="551"/>
      <c r="AY137" s="551"/>
      <c r="AZ137" s="551"/>
      <c r="BA137" s="551"/>
      <c r="BB137" s="158"/>
      <c r="BC137" s="552"/>
      <c r="BD137" s="553"/>
      <c r="BE137" s="553"/>
      <c r="BF137" s="553"/>
      <c r="BG137" s="553"/>
      <c r="BH137" s="553"/>
      <c r="BI137" s="157"/>
      <c r="BJ137" s="276"/>
      <c r="BK137" s="276"/>
      <c r="BL137" s="25"/>
      <c r="BM137" s="148"/>
      <c r="BN137" s="577"/>
      <c r="BO137" s="577"/>
      <c r="BP137" s="577"/>
      <c r="BQ137" s="577"/>
      <c r="BR137" s="577"/>
      <c r="BS137" s="577"/>
      <c r="BT137" s="577"/>
      <c r="BU137" s="577"/>
      <c r="BV137" s="577"/>
    </row>
    <row r="138" spans="1:74" ht="6" customHeight="1" thickBot="1">
      <c r="A138" s="557"/>
      <c r="B138" s="13"/>
      <c r="C138" s="267"/>
      <c r="D138" s="265"/>
      <c r="E138" s="265"/>
      <c r="F138" s="265"/>
      <c r="G138" s="265"/>
      <c r="H138" s="265"/>
      <c r="I138" s="265"/>
      <c r="J138" s="265"/>
      <c r="K138" s="265"/>
      <c r="L138" s="265"/>
      <c r="M138" s="265"/>
      <c r="N138" s="265"/>
      <c r="O138" s="266"/>
      <c r="P138" s="267"/>
      <c r="Q138" s="265"/>
      <c r="R138" s="265"/>
      <c r="S138" s="265"/>
      <c r="T138" s="265"/>
      <c r="U138" s="265"/>
      <c r="V138" s="265"/>
      <c r="W138" s="265"/>
      <c r="X138" s="265"/>
      <c r="Y138" s="265"/>
      <c r="Z138" s="265"/>
      <c r="AA138" s="265"/>
      <c r="AB138" s="265"/>
      <c r="AC138" s="265"/>
      <c r="AD138" s="266"/>
      <c r="AE138" s="248"/>
      <c r="AF138" s="249"/>
      <c r="AG138" s="249"/>
      <c r="AH138" s="219" t="s">
        <v>13</v>
      </c>
      <c r="AI138" s="220"/>
      <c r="AJ138" s="220"/>
      <c r="AK138" s="220"/>
      <c r="AL138" s="220"/>
      <c r="AM138" s="220"/>
      <c r="AN138" s="249"/>
      <c r="AO138" s="249"/>
      <c r="AP138" s="249"/>
      <c r="AQ138" s="222" t="s">
        <v>14</v>
      </c>
      <c r="AR138" s="220"/>
      <c r="AS138" s="220"/>
      <c r="AT138" s="220"/>
      <c r="AU138" s="220"/>
      <c r="AV138" s="223"/>
      <c r="AW138" s="550"/>
      <c r="AX138" s="551"/>
      <c r="AY138" s="551"/>
      <c r="AZ138" s="551"/>
      <c r="BA138" s="551"/>
      <c r="BB138" s="158"/>
      <c r="BC138" s="552"/>
      <c r="BD138" s="553"/>
      <c r="BE138" s="553"/>
      <c r="BF138" s="553"/>
      <c r="BG138" s="553"/>
      <c r="BH138" s="553"/>
      <c r="BI138" s="157"/>
      <c r="BJ138" s="276"/>
      <c r="BK138" s="276"/>
      <c r="BL138" s="25"/>
      <c r="BM138" s="148"/>
      <c r="BN138" s="577"/>
      <c r="BO138" s="577"/>
      <c r="BP138" s="577"/>
      <c r="BQ138" s="577"/>
      <c r="BR138" s="577"/>
      <c r="BS138" s="577"/>
      <c r="BT138" s="577"/>
      <c r="BU138" s="577"/>
      <c r="BV138" s="577"/>
    </row>
    <row r="139" spans="1:74" ht="8.25" customHeight="1" thickBot="1">
      <c r="A139" s="557"/>
      <c r="B139" s="13"/>
      <c r="C139" s="267"/>
      <c r="D139" s="265"/>
      <c r="E139" s="265"/>
      <c r="F139" s="265"/>
      <c r="G139" s="265"/>
      <c r="H139" s="265"/>
      <c r="I139" s="265"/>
      <c r="J139" s="265"/>
      <c r="K139" s="265"/>
      <c r="L139" s="265"/>
      <c r="M139" s="265"/>
      <c r="N139" s="265"/>
      <c r="O139" s="266"/>
      <c r="P139" s="267"/>
      <c r="Q139" s="265"/>
      <c r="R139" s="265"/>
      <c r="S139" s="265"/>
      <c r="T139" s="265"/>
      <c r="U139" s="265"/>
      <c r="V139" s="265"/>
      <c r="W139" s="265"/>
      <c r="X139" s="265"/>
      <c r="Y139" s="265"/>
      <c r="Z139" s="265"/>
      <c r="AA139" s="265"/>
      <c r="AB139" s="265"/>
      <c r="AC139" s="265"/>
      <c r="AD139" s="266"/>
      <c r="AE139" s="248"/>
      <c r="AF139" s="249"/>
      <c r="AG139" s="249"/>
      <c r="AH139" s="220"/>
      <c r="AI139" s="220"/>
      <c r="AJ139" s="220"/>
      <c r="AK139" s="220"/>
      <c r="AL139" s="220"/>
      <c r="AM139" s="220"/>
      <c r="AN139" s="249"/>
      <c r="AO139" s="249"/>
      <c r="AP139" s="249"/>
      <c r="AQ139" s="220"/>
      <c r="AR139" s="220"/>
      <c r="AS139" s="220"/>
      <c r="AT139" s="220"/>
      <c r="AU139" s="220"/>
      <c r="AV139" s="223"/>
      <c r="AW139" s="550"/>
      <c r="AX139" s="551"/>
      <c r="AY139" s="551"/>
      <c r="AZ139" s="551"/>
      <c r="BA139" s="551"/>
      <c r="BB139" s="158"/>
      <c r="BC139" s="552"/>
      <c r="BD139" s="553"/>
      <c r="BE139" s="553"/>
      <c r="BF139" s="553"/>
      <c r="BG139" s="553"/>
      <c r="BH139" s="553"/>
      <c r="BI139" s="157"/>
      <c r="BJ139" s="276"/>
      <c r="BK139" s="276"/>
      <c r="BL139" s="25"/>
      <c r="BM139" s="148"/>
      <c r="BN139" s="577"/>
      <c r="BO139" s="577"/>
      <c r="BP139" s="577"/>
      <c r="BQ139" s="577"/>
      <c r="BR139" s="577"/>
      <c r="BS139" s="577"/>
      <c r="BT139" s="577"/>
      <c r="BU139" s="577"/>
      <c r="BV139" s="577"/>
    </row>
    <row r="140" spans="1:74" ht="3" customHeight="1" thickBot="1">
      <c r="A140" s="557"/>
      <c r="B140" s="13"/>
      <c r="C140" s="267"/>
      <c r="D140" s="265"/>
      <c r="E140" s="265"/>
      <c r="F140" s="265"/>
      <c r="G140" s="265"/>
      <c r="H140" s="265"/>
      <c r="I140" s="265"/>
      <c r="J140" s="265"/>
      <c r="K140" s="265"/>
      <c r="L140" s="265"/>
      <c r="M140" s="265"/>
      <c r="N140" s="265"/>
      <c r="O140" s="266"/>
      <c r="P140" s="267"/>
      <c r="Q140" s="265"/>
      <c r="R140" s="265"/>
      <c r="S140" s="265"/>
      <c r="T140" s="265"/>
      <c r="U140" s="265"/>
      <c r="V140" s="265"/>
      <c r="W140" s="265"/>
      <c r="X140" s="265"/>
      <c r="Y140" s="265"/>
      <c r="Z140" s="265"/>
      <c r="AA140" s="265"/>
      <c r="AB140" s="265"/>
      <c r="AC140" s="265"/>
      <c r="AD140" s="266"/>
      <c r="AE140" s="274"/>
      <c r="AF140" s="275"/>
      <c r="AG140" s="275"/>
      <c r="AH140" s="221"/>
      <c r="AI140" s="221"/>
      <c r="AJ140" s="221"/>
      <c r="AK140" s="221"/>
      <c r="AL140" s="221"/>
      <c r="AM140" s="221"/>
      <c r="AN140" s="275"/>
      <c r="AO140" s="275"/>
      <c r="AP140" s="275"/>
      <c r="AQ140" s="221"/>
      <c r="AR140" s="221"/>
      <c r="AS140" s="221"/>
      <c r="AT140" s="221"/>
      <c r="AU140" s="221"/>
      <c r="AV140" s="224"/>
      <c r="AW140" s="562"/>
      <c r="AX140" s="563"/>
      <c r="AY140" s="563"/>
      <c r="AZ140" s="563"/>
      <c r="BA140" s="563"/>
      <c r="BB140" s="493"/>
      <c r="BC140" s="552"/>
      <c r="BD140" s="553"/>
      <c r="BE140" s="553"/>
      <c r="BF140" s="553"/>
      <c r="BG140" s="553"/>
      <c r="BH140" s="553"/>
      <c r="BI140" s="157"/>
      <c r="BJ140" s="276"/>
      <c r="BK140" s="276"/>
      <c r="BL140" s="25"/>
      <c r="BM140" s="148"/>
      <c r="BN140" s="577"/>
      <c r="BO140" s="577"/>
      <c r="BP140" s="577"/>
      <c r="BQ140" s="577"/>
      <c r="BR140" s="577"/>
      <c r="BS140" s="577"/>
      <c r="BT140" s="577"/>
      <c r="BU140" s="577"/>
      <c r="BV140" s="577"/>
    </row>
    <row r="141" spans="1:74" ht="3" customHeight="1" thickBot="1">
      <c r="A141" s="557"/>
      <c r="B141" s="13"/>
      <c r="C141" s="267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6"/>
      <c r="P141" s="267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6"/>
      <c r="AE141" s="248"/>
      <c r="AF141" s="249"/>
      <c r="AG141" s="249"/>
      <c r="AH141" s="225" t="s">
        <v>11</v>
      </c>
      <c r="AI141" s="226"/>
      <c r="AJ141" s="226"/>
      <c r="AK141" s="226"/>
      <c r="AL141" s="226"/>
      <c r="AM141" s="226"/>
      <c r="AN141" s="251"/>
      <c r="AO141" s="251"/>
      <c r="AP141" s="251"/>
      <c r="AQ141" s="227" t="s">
        <v>12</v>
      </c>
      <c r="AR141" s="226"/>
      <c r="AS141" s="226"/>
      <c r="AT141" s="226"/>
      <c r="AU141" s="226"/>
      <c r="AV141" s="228"/>
      <c r="AW141" s="550"/>
      <c r="AX141" s="551"/>
      <c r="AY141" s="551"/>
      <c r="AZ141" s="551"/>
      <c r="BA141" s="551"/>
      <c r="BB141" s="158"/>
      <c r="BC141" s="552" t="str">
        <f t="shared" ref="BC141:BC180" si="23">IF(AW141&amp;BN141="","",IF(AW141&lt;=BN141,AW141,BN141))</f>
        <v/>
      </c>
      <c r="BD141" s="553"/>
      <c r="BE141" s="553"/>
      <c r="BF141" s="553"/>
      <c r="BG141" s="553"/>
      <c r="BH141" s="553"/>
      <c r="BI141" s="157"/>
      <c r="BJ141" s="276"/>
      <c r="BK141" s="276"/>
      <c r="BL141" s="25"/>
      <c r="BM141" s="148"/>
      <c r="BN141" s="576"/>
      <c r="BO141" s="577"/>
      <c r="BP141" s="577"/>
      <c r="BQ141" s="577"/>
      <c r="BR141" s="577"/>
      <c r="BS141" s="577"/>
      <c r="BT141" s="577"/>
      <c r="BU141" s="577"/>
      <c r="BV141" s="577"/>
    </row>
    <row r="142" spans="1:74" ht="8.25" customHeight="1" thickBot="1">
      <c r="A142" s="557"/>
      <c r="B142" s="13"/>
      <c r="C142" s="267"/>
      <c r="D142" s="265"/>
      <c r="E142" s="265"/>
      <c r="F142" s="265"/>
      <c r="G142" s="265"/>
      <c r="H142" s="265"/>
      <c r="I142" s="265"/>
      <c r="J142" s="265"/>
      <c r="K142" s="265"/>
      <c r="L142" s="265"/>
      <c r="M142" s="265"/>
      <c r="N142" s="265"/>
      <c r="O142" s="266"/>
      <c r="P142" s="267"/>
      <c r="Q142" s="265"/>
      <c r="R142" s="265"/>
      <c r="S142" s="265"/>
      <c r="T142" s="265"/>
      <c r="U142" s="265"/>
      <c r="V142" s="265"/>
      <c r="W142" s="265"/>
      <c r="X142" s="265"/>
      <c r="Y142" s="265"/>
      <c r="Z142" s="265"/>
      <c r="AA142" s="265"/>
      <c r="AB142" s="265"/>
      <c r="AC142" s="265"/>
      <c r="AD142" s="266"/>
      <c r="AE142" s="248"/>
      <c r="AF142" s="249"/>
      <c r="AG142" s="249"/>
      <c r="AH142" s="226"/>
      <c r="AI142" s="226"/>
      <c r="AJ142" s="226"/>
      <c r="AK142" s="226"/>
      <c r="AL142" s="226"/>
      <c r="AM142" s="226"/>
      <c r="AN142" s="249"/>
      <c r="AO142" s="249"/>
      <c r="AP142" s="249"/>
      <c r="AQ142" s="226"/>
      <c r="AR142" s="226"/>
      <c r="AS142" s="226"/>
      <c r="AT142" s="226"/>
      <c r="AU142" s="226"/>
      <c r="AV142" s="228"/>
      <c r="AW142" s="550"/>
      <c r="AX142" s="551"/>
      <c r="AY142" s="551"/>
      <c r="AZ142" s="551"/>
      <c r="BA142" s="551"/>
      <c r="BB142" s="158"/>
      <c r="BC142" s="552"/>
      <c r="BD142" s="553"/>
      <c r="BE142" s="553"/>
      <c r="BF142" s="553"/>
      <c r="BG142" s="553"/>
      <c r="BH142" s="553"/>
      <c r="BI142" s="157"/>
      <c r="BJ142" s="276"/>
      <c r="BK142" s="276"/>
      <c r="BL142" s="25"/>
      <c r="BM142" s="148"/>
      <c r="BN142" s="577"/>
      <c r="BO142" s="577"/>
      <c r="BP142" s="577"/>
      <c r="BQ142" s="577"/>
      <c r="BR142" s="577"/>
      <c r="BS142" s="577"/>
      <c r="BT142" s="577"/>
      <c r="BU142" s="577"/>
      <c r="BV142" s="577"/>
    </row>
    <row r="143" spans="1:74" ht="6" customHeight="1" thickBot="1">
      <c r="A143" s="557"/>
      <c r="B143" s="13"/>
      <c r="C143" s="267"/>
      <c r="D143" s="265"/>
      <c r="E143" s="265"/>
      <c r="F143" s="265"/>
      <c r="G143" s="265"/>
      <c r="H143" s="265"/>
      <c r="I143" s="265"/>
      <c r="J143" s="265"/>
      <c r="K143" s="265"/>
      <c r="L143" s="265"/>
      <c r="M143" s="265"/>
      <c r="N143" s="265"/>
      <c r="O143" s="266"/>
      <c r="P143" s="267"/>
      <c r="Q143" s="265"/>
      <c r="R143" s="265"/>
      <c r="S143" s="265"/>
      <c r="T143" s="265"/>
      <c r="U143" s="265"/>
      <c r="V143" s="265"/>
      <c r="W143" s="265"/>
      <c r="X143" s="265"/>
      <c r="Y143" s="265"/>
      <c r="Z143" s="265"/>
      <c r="AA143" s="265"/>
      <c r="AB143" s="265"/>
      <c r="AC143" s="265"/>
      <c r="AD143" s="266"/>
      <c r="AE143" s="248"/>
      <c r="AF143" s="249"/>
      <c r="AG143" s="249"/>
      <c r="AH143" s="219" t="s">
        <v>13</v>
      </c>
      <c r="AI143" s="220"/>
      <c r="AJ143" s="220"/>
      <c r="AK143" s="220"/>
      <c r="AL143" s="220"/>
      <c r="AM143" s="220"/>
      <c r="AN143" s="249"/>
      <c r="AO143" s="249"/>
      <c r="AP143" s="249"/>
      <c r="AQ143" s="222" t="s">
        <v>14</v>
      </c>
      <c r="AR143" s="220"/>
      <c r="AS143" s="220"/>
      <c r="AT143" s="220"/>
      <c r="AU143" s="220"/>
      <c r="AV143" s="223"/>
      <c r="AW143" s="550"/>
      <c r="AX143" s="551"/>
      <c r="AY143" s="551"/>
      <c r="AZ143" s="551"/>
      <c r="BA143" s="551"/>
      <c r="BB143" s="158"/>
      <c r="BC143" s="552"/>
      <c r="BD143" s="553"/>
      <c r="BE143" s="553"/>
      <c r="BF143" s="553"/>
      <c r="BG143" s="553"/>
      <c r="BH143" s="553"/>
      <c r="BI143" s="157"/>
      <c r="BJ143" s="276"/>
      <c r="BK143" s="276"/>
      <c r="BL143" s="25"/>
      <c r="BM143" s="148"/>
      <c r="BN143" s="577"/>
      <c r="BO143" s="577"/>
      <c r="BP143" s="577"/>
      <c r="BQ143" s="577"/>
      <c r="BR143" s="577"/>
      <c r="BS143" s="577"/>
      <c r="BT143" s="577"/>
      <c r="BU143" s="577"/>
      <c r="BV143" s="577"/>
    </row>
    <row r="144" spans="1:74" ht="8.25" customHeight="1" thickBot="1">
      <c r="A144" s="557"/>
      <c r="B144" s="13"/>
      <c r="C144" s="267"/>
      <c r="D144" s="265"/>
      <c r="E144" s="265"/>
      <c r="F144" s="265"/>
      <c r="G144" s="265"/>
      <c r="H144" s="265"/>
      <c r="I144" s="265"/>
      <c r="J144" s="265"/>
      <c r="K144" s="265"/>
      <c r="L144" s="265"/>
      <c r="M144" s="265"/>
      <c r="N144" s="265"/>
      <c r="O144" s="266"/>
      <c r="P144" s="267"/>
      <c r="Q144" s="265"/>
      <c r="R144" s="265"/>
      <c r="S144" s="265"/>
      <c r="T144" s="265"/>
      <c r="U144" s="265"/>
      <c r="V144" s="265"/>
      <c r="W144" s="265"/>
      <c r="X144" s="265"/>
      <c r="Y144" s="265"/>
      <c r="Z144" s="265"/>
      <c r="AA144" s="265"/>
      <c r="AB144" s="265"/>
      <c r="AC144" s="265"/>
      <c r="AD144" s="266"/>
      <c r="AE144" s="248"/>
      <c r="AF144" s="249"/>
      <c r="AG144" s="249"/>
      <c r="AH144" s="220"/>
      <c r="AI144" s="220"/>
      <c r="AJ144" s="220"/>
      <c r="AK144" s="220"/>
      <c r="AL144" s="220"/>
      <c r="AM144" s="220"/>
      <c r="AN144" s="249"/>
      <c r="AO144" s="249"/>
      <c r="AP144" s="249"/>
      <c r="AQ144" s="220"/>
      <c r="AR144" s="220"/>
      <c r="AS144" s="220"/>
      <c r="AT144" s="220"/>
      <c r="AU144" s="220"/>
      <c r="AV144" s="223"/>
      <c r="AW144" s="550"/>
      <c r="AX144" s="551"/>
      <c r="AY144" s="551"/>
      <c r="AZ144" s="551"/>
      <c r="BA144" s="551"/>
      <c r="BB144" s="158"/>
      <c r="BC144" s="552"/>
      <c r="BD144" s="553"/>
      <c r="BE144" s="553"/>
      <c r="BF144" s="553"/>
      <c r="BG144" s="553"/>
      <c r="BH144" s="553"/>
      <c r="BI144" s="157"/>
      <c r="BJ144" s="276"/>
      <c r="BK144" s="276"/>
      <c r="BL144" s="25"/>
      <c r="BM144" s="148"/>
      <c r="BN144" s="577"/>
      <c r="BO144" s="577"/>
      <c r="BP144" s="577"/>
      <c r="BQ144" s="577"/>
      <c r="BR144" s="577"/>
      <c r="BS144" s="577"/>
      <c r="BT144" s="577"/>
      <c r="BU144" s="577"/>
      <c r="BV144" s="577"/>
    </row>
    <row r="145" spans="1:74" ht="3" customHeight="1" thickBot="1">
      <c r="A145" s="557"/>
      <c r="B145" s="13"/>
      <c r="C145" s="267"/>
      <c r="D145" s="265"/>
      <c r="E145" s="265"/>
      <c r="F145" s="265"/>
      <c r="G145" s="265"/>
      <c r="H145" s="265"/>
      <c r="I145" s="265"/>
      <c r="J145" s="265"/>
      <c r="K145" s="265"/>
      <c r="L145" s="265"/>
      <c r="M145" s="265"/>
      <c r="N145" s="265"/>
      <c r="O145" s="266"/>
      <c r="P145" s="267"/>
      <c r="Q145" s="265"/>
      <c r="R145" s="265"/>
      <c r="S145" s="265"/>
      <c r="T145" s="265"/>
      <c r="U145" s="265"/>
      <c r="V145" s="265"/>
      <c r="W145" s="265"/>
      <c r="X145" s="265"/>
      <c r="Y145" s="265"/>
      <c r="Z145" s="265"/>
      <c r="AA145" s="265"/>
      <c r="AB145" s="265"/>
      <c r="AC145" s="265"/>
      <c r="AD145" s="266"/>
      <c r="AE145" s="274"/>
      <c r="AF145" s="275"/>
      <c r="AG145" s="275"/>
      <c r="AH145" s="221"/>
      <c r="AI145" s="221"/>
      <c r="AJ145" s="221"/>
      <c r="AK145" s="221"/>
      <c r="AL145" s="221"/>
      <c r="AM145" s="221"/>
      <c r="AN145" s="275"/>
      <c r="AO145" s="275"/>
      <c r="AP145" s="275"/>
      <c r="AQ145" s="221"/>
      <c r="AR145" s="221"/>
      <c r="AS145" s="221"/>
      <c r="AT145" s="221"/>
      <c r="AU145" s="221"/>
      <c r="AV145" s="224"/>
      <c r="AW145" s="550"/>
      <c r="AX145" s="551"/>
      <c r="AY145" s="551"/>
      <c r="AZ145" s="551"/>
      <c r="BA145" s="551"/>
      <c r="BB145" s="158"/>
      <c r="BC145" s="552"/>
      <c r="BD145" s="553"/>
      <c r="BE145" s="553"/>
      <c r="BF145" s="553"/>
      <c r="BG145" s="553"/>
      <c r="BH145" s="553"/>
      <c r="BI145" s="157"/>
      <c r="BJ145" s="276"/>
      <c r="BK145" s="276"/>
      <c r="BL145" s="25"/>
      <c r="BM145" s="148"/>
      <c r="BN145" s="577"/>
      <c r="BO145" s="577"/>
      <c r="BP145" s="577"/>
      <c r="BQ145" s="577"/>
      <c r="BR145" s="577"/>
      <c r="BS145" s="577"/>
      <c r="BT145" s="577"/>
      <c r="BU145" s="577"/>
      <c r="BV145" s="577"/>
    </row>
    <row r="146" spans="1:74" ht="3" customHeight="1" thickBot="1">
      <c r="A146" s="557"/>
      <c r="B146" s="13"/>
      <c r="C146" s="267"/>
      <c r="D146" s="265"/>
      <c r="E146" s="265"/>
      <c r="F146" s="265"/>
      <c r="G146" s="265"/>
      <c r="H146" s="265"/>
      <c r="I146" s="265"/>
      <c r="J146" s="265"/>
      <c r="K146" s="265"/>
      <c r="L146" s="265"/>
      <c r="M146" s="265"/>
      <c r="N146" s="265"/>
      <c r="O146" s="266"/>
      <c r="P146" s="267"/>
      <c r="Q146" s="265"/>
      <c r="R146" s="265"/>
      <c r="S146" s="265"/>
      <c r="T146" s="265"/>
      <c r="U146" s="265"/>
      <c r="V146" s="265"/>
      <c r="W146" s="265"/>
      <c r="X146" s="265"/>
      <c r="Y146" s="265"/>
      <c r="Z146" s="265"/>
      <c r="AA146" s="265"/>
      <c r="AB146" s="265"/>
      <c r="AC146" s="265"/>
      <c r="AD146" s="266"/>
      <c r="AE146" s="248"/>
      <c r="AF146" s="249"/>
      <c r="AG146" s="249"/>
      <c r="AH146" s="225" t="s">
        <v>11</v>
      </c>
      <c r="AI146" s="226"/>
      <c r="AJ146" s="226"/>
      <c r="AK146" s="226"/>
      <c r="AL146" s="226"/>
      <c r="AM146" s="226"/>
      <c r="AN146" s="251"/>
      <c r="AO146" s="251"/>
      <c r="AP146" s="251"/>
      <c r="AQ146" s="227" t="s">
        <v>12</v>
      </c>
      <c r="AR146" s="226"/>
      <c r="AS146" s="226"/>
      <c r="AT146" s="226"/>
      <c r="AU146" s="226"/>
      <c r="AV146" s="228"/>
      <c r="AW146" s="550"/>
      <c r="AX146" s="551"/>
      <c r="AY146" s="551"/>
      <c r="AZ146" s="551"/>
      <c r="BA146" s="551"/>
      <c r="BB146" s="158"/>
      <c r="BC146" s="552" t="str">
        <f t="shared" ref="BC146:BC180" si="24">IF(AW146&amp;BN146="","",IF(AW146&lt;=BN146,AW146,BN146))</f>
        <v/>
      </c>
      <c r="BD146" s="553"/>
      <c r="BE146" s="553"/>
      <c r="BF146" s="553"/>
      <c r="BG146" s="553"/>
      <c r="BH146" s="553"/>
      <c r="BI146" s="157"/>
      <c r="BJ146" s="276"/>
      <c r="BK146" s="276"/>
      <c r="BL146" s="25"/>
      <c r="BM146" s="148"/>
      <c r="BN146" s="576"/>
      <c r="BO146" s="577"/>
      <c r="BP146" s="577"/>
      <c r="BQ146" s="577"/>
      <c r="BR146" s="577"/>
      <c r="BS146" s="577"/>
      <c r="BT146" s="577"/>
      <c r="BU146" s="577"/>
      <c r="BV146" s="577"/>
    </row>
    <row r="147" spans="1:74" ht="8.25" customHeight="1" thickBot="1">
      <c r="A147" s="557"/>
      <c r="B147" s="13"/>
      <c r="C147" s="267"/>
      <c r="D147" s="265"/>
      <c r="E147" s="265"/>
      <c r="F147" s="265"/>
      <c r="G147" s="265"/>
      <c r="H147" s="265"/>
      <c r="I147" s="265"/>
      <c r="J147" s="265"/>
      <c r="K147" s="265"/>
      <c r="L147" s="265"/>
      <c r="M147" s="265"/>
      <c r="N147" s="265"/>
      <c r="O147" s="266"/>
      <c r="P147" s="267"/>
      <c r="Q147" s="265"/>
      <c r="R147" s="265"/>
      <c r="S147" s="265"/>
      <c r="T147" s="265"/>
      <c r="U147" s="265"/>
      <c r="V147" s="265"/>
      <c r="W147" s="265"/>
      <c r="X147" s="265"/>
      <c r="Y147" s="265"/>
      <c r="Z147" s="265"/>
      <c r="AA147" s="265"/>
      <c r="AB147" s="265"/>
      <c r="AC147" s="265"/>
      <c r="AD147" s="266"/>
      <c r="AE147" s="248"/>
      <c r="AF147" s="249"/>
      <c r="AG147" s="249"/>
      <c r="AH147" s="226"/>
      <c r="AI147" s="226"/>
      <c r="AJ147" s="226"/>
      <c r="AK147" s="226"/>
      <c r="AL147" s="226"/>
      <c r="AM147" s="226"/>
      <c r="AN147" s="249"/>
      <c r="AO147" s="249"/>
      <c r="AP147" s="249"/>
      <c r="AQ147" s="226"/>
      <c r="AR147" s="226"/>
      <c r="AS147" s="226"/>
      <c r="AT147" s="226"/>
      <c r="AU147" s="226"/>
      <c r="AV147" s="228"/>
      <c r="AW147" s="550"/>
      <c r="AX147" s="551"/>
      <c r="AY147" s="551"/>
      <c r="AZ147" s="551"/>
      <c r="BA147" s="551"/>
      <c r="BB147" s="158"/>
      <c r="BC147" s="552"/>
      <c r="BD147" s="553"/>
      <c r="BE147" s="553"/>
      <c r="BF147" s="553"/>
      <c r="BG147" s="553"/>
      <c r="BH147" s="553"/>
      <c r="BI147" s="157"/>
      <c r="BJ147" s="276"/>
      <c r="BK147" s="276"/>
      <c r="BL147" s="25"/>
      <c r="BM147" s="148"/>
      <c r="BN147" s="577"/>
      <c r="BO147" s="577"/>
      <c r="BP147" s="577"/>
      <c r="BQ147" s="577"/>
      <c r="BR147" s="577"/>
      <c r="BS147" s="577"/>
      <c r="BT147" s="577"/>
      <c r="BU147" s="577"/>
      <c r="BV147" s="577"/>
    </row>
    <row r="148" spans="1:74" ht="6" customHeight="1" thickBot="1">
      <c r="A148" s="557"/>
      <c r="B148" s="13"/>
      <c r="C148" s="267"/>
      <c r="D148" s="265"/>
      <c r="E148" s="265"/>
      <c r="F148" s="265"/>
      <c r="G148" s="265"/>
      <c r="H148" s="265"/>
      <c r="I148" s="265"/>
      <c r="J148" s="265"/>
      <c r="K148" s="265"/>
      <c r="L148" s="265"/>
      <c r="M148" s="265"/>
      <c r="N148" s="265"/>
      <c r="O148" s="266"/>
      <c r="P148" s="267"/>
      <c r="Q148" s="265"/>
      <c r="R148" s="265"/>
      <c r="S148" s="265"/>
      <c r="T148" s="265"/>
      <c r="U148" s="265"/>
      <c r="V148" s="265"/>
      <c r="W148" s="265"/>
      <c r="X148" s="265"/>
      <c r="Y148" s="265"/>
      <c r="Z148" s="265"/>
      <c r="AA148" s="265"/>
      <c r="AB148" s="265"/>
      <c r="AC148" s="265"/>
      <c r="AD148" s="266"/>
      <c r="AE148" s="248"/>
      <c r="AF148" s="249"/>
      <c r="AG148" s="249"/>
      <c r="AH148" s="219" t="s">
        <v>13</v>
      </c>
      <c r="AI148" s="220"/>
      <c r="AJ148" s="220"/>
      <c r="AK148" s="220"/>
      <c r="AL148" s="220"/>
      <c r="AM148" s="220"/>
      <c r="AN148" s="249"/>
      <c r="AO148" s="249"/>
      <c r="AP148" s="249"/>
      <c r="AQ148" s="222" t="s">
        <v>14</v>
      </c>
      <c r="AR148" s="220"/>
      <c r="AS148" s="220"/>
      <c r="AT148" s="220"/>
      <c r="AU148" s="220"/>
      <c r="AV148" s="223"/>
      <c r="AW148" s="550"/>
      <c r="AX148" s="551"/>
      <c r="AY148" s="551"/>
      <c r="AZ148" s="551"/>
      <c r="BA148" s="551"/>
      <c r="BB148" s="158"/>
      <c r="BC148" s="552"/>
      <c r="BD148" s="553"/>
      <c r="BE148" s="553"/>
      <c r="BF148" s="553"/>
      <c r="BG148" s="553"/>
      <c r="BH148" s="553"/>
      <c r="BI148" s="157"/>
      <c r="BJ148" s="276"/>
      <c r="BK148" s="276"/>
      <c r="BL148" s="25"/>
      <c r="BM148" s="148"/>
      <c r="BN148" s="577"/>
      <c r="BO148" s="577"/>
      <c r="BP148" s="577"/>
      <c r="BQ148" s="577"/>
      <c r="BR148" s="577"/>
      <c r="BS148" s="577"/>
      <c r="BT148" s="577"/>
      <c r="BU148" s="577"/>
      <c r="BV148" s="577"/>
    </row>
    <row r="149" spans="1:74" ht="8.25" customHeight="1" thickBot="1">
      <c r="A149" s="557"/>
      <c r="B149" s="13"/>
      <c r="C149" s="267"/>
      <c r="D149" s="265"/>
      <c r="E149" s="265"/>
      <c r="F149" s="265"/>
      <c r="G149" s="265"/>
      <c r="H149" s="265"/>
      <c r="I149" s="265"/>
      <c r="J149" s="265"/>
      <c r="K149" s="265"/>
      <c r="L149" s="265"/>
      <c r="M149" s="265"/>
      <c r="N149" s="265"/>
      <c r="O149" s="266"/>
      <c r="P149" s="267"/>
      <c r="Q149" s="265"/>
      <c r="R149" s="265"/>
      <c r="S149" s="265"/>
      <c r="T149" s="265"/>
      <c r="U149" s="265"/>
      <c r="V149" s="265"/>
      <c r="W149" s="265"/>
      <c r="X149" s="265"/>
      <c r="Y149" s="265"/>
      <c r="Z149" s="265"/>
      <c r="AA149" s="265"/>
      <c r="AB149" s="265"/>
      <c r="AC149" s="265"/>
      <c r="AD149" s="266"/>
      <c r="AE149" s="248"/>
      <c r="AF149" s="249"/>
      <c r="AG149" s="249"/>
      <c r="AH149" s="220"/>
      <c r="AI149" s="220"/>
      <c r="AJ149" s="220"/>
      <c r="AK149" s="220"/>
      <c r="AL149" s="220"/>
      <c r="AM149" s="220"/>
      <c r="AN149" s="249"/>
      <c r="AO149" s="249"/>
      <c r="AP149" s="249"/>
      <c r="AQ149" s="220"/>
      <c r="AR149" s="220"/>
      <c r="AS149" s="220"/>
      <c r="AT149" s="220"/>
      <c r="AU149" s="220"/>
      <c r="AV149" s="223"/>
      <c r="AW149" s="550"/>
      <c r="AX149" s="551"/>
      <c r="AY149" s="551"/>
      <c r="AZ149" s="551"/>
      <c r="BA149" s="551"/>
      <c r="BB149" s="158"/>
      <c r="BC149" s="552"/>
      <c r="BD149" s="553"/>
      <c r="BE149" s="553"/>
      <c r="BF149" s="553"/>
      <c r="BG149" s="553"/>
      <c r="BH149" s="553"/>
      <c r="BI149" s="157"/>
      <c r="BJ149" s="276"/>
      <c r="BK149" s="276"/>
      <c r="BL149" s="25"/>
      <c r="BM149" s="148"/>
      <c r="BN149" s="577"/>
      <c r="BO149" s="577"/>
      <c r="BP149" s="577"/>
      <c r="BQ149" s="577"/>
      <c r="BR149" s="577"/>
      <c r="BS149" s="577"/>
      <c r="BT149" s="577"/>
      <c r="BU149" s="577"/>
      <c r="BV149" s="577"/>
    </row>
    <row r="150" spans="1:74" ht="3" customHeight="1" thickBot="1">
      <c r="A150" s="557"/>
      <c r="B150" s="13"/>
      <c r="C150" s="267"/>
      <c r="D150" s="265"/>
      <c r="E150" s="265"/>
      <c r="F150" s="265"/>
      <c r="G150" s="265"/>
      <c r="H150" s="265"/>
      <c r="I150" s="265"/>
      <c r="J150" s="265"/>
      <c r="K150" s="265"/>
      <c r="L150" s="265"/>
      <c r="M150" s="265"/>
      <c r="N150" s="265"/>
      <c r="O150" s="266"/>
      <c r="P150" s="267"/>
      <c r="Q150" s="265"/>
      <c r="R150" s="265"/>
      <c r="S150" s="265"/>
      <c r="T150" s="265"/>
      <c r="U150" s="265"/>
      <c r="V150" s="265"/>
      <c r="W150" s="265"/>
      <c r="X150" s="265"/>
      <c r="Y150" s="265"/>
      <c r="Z150" s="265"/>
      <c r="AA150" s="265"/>
      <c r="AB150" s="265"/>
      <c r="AC150" s="265"/>
      <c r="AD150" s="266"/>
      <c r="AE150" s="274"/>
      <c r="AF150" s="275"/>
      <c r="AG150" s="275"/>
      <c r="AH150" s="221"/>
      <c r="AI150" s="221"/>
      <c r="AJ150" s="221"/>
      <c r="AK150" s="221"/>
      <c r="AL150" s="221"/>
      <c r="AM150" s="221"/>
      <c r="AN150" s="275"/>
      <c r="AO150" s="275"/>
      <c r="AP150" s="275"/>
      <c r="AQ150" s="221"/>
      <c r="AR150" s="221"/>
      <c r="AS150" s="221"/>
      <c r="AT150" s="221"/>
      <c r="AU150" s="221"/>
      <c r="AV150" s="224"/>
      <c r="AW150" s="550"/>
      <c r="AX150" s="551"/>
      <c r="AY150" s="551"/>
      <c r="AZ150" s="551"/>
      <c r="BA150" s="551"/>
      <c r="BB150" s="158"/>
      <c r="BC150" s="552"/>
      <c r="BD150" s="553"/>
      <c r="BE150" s="553"/>
      <c r="BF150" s="553"/>
      <c r="BG150" s="553"/>
      <c r="BH150" s="553"/>
      <c r="BI150" s="157"/>
      <c r="BJ150" s="276"/>
      <c r="BK150" s="276"/>
      <c r="BL150" s="25"/>
      <c r="BM150" s="148"/>
      <c r="BN150" s="577"/>
      <c r="BO150" s="577"/>
      <c r="BP150" s="577"/>
      <c r="BQ150" s="577"/>
      <c r="BR150" s="577"/>
      <c r="BS150" s="577"/>
      <c r="BT150" s="577"/>
      <c r="BU150" s="577"/>
      <c r="BV150" s="577"/>
    </row>
    <row r="151" spans="1:74" ht="3" customHeight="1" thickBot="1">
      <c r="A151" s="557"/>
      <c r="B151" s="13"/>
      <c r="C151" s="267"/>
      <c r="D151" s="265"/>
      <c r="E151" s="265"/>
      <c r="F151" s="265"/>
      <c r="G151" s="265"/>
      <c r="H151" s="265"/>
      <c r="I151" s="265"/>
      <c r="J151" s="265"/>
      <c r="K151" s="265"/>
      <c r="L151" s="265"/>
      <c r="M151" s="265"/>
      <c r="N151" s="265"/>
      <c r="O151" s="266"/>
      <c r="P151" s="267"/>
      <c r="Q151" s="265"/>
      <c r="R151" s="265"/>
      <c r="S151" s="265"/>
      <c r="T151" s="265"/>
      <c r="U151" s="265"/>
      <c r="V151" s="265"/>
      <c r="W151" s="265"/>
      <c r="X151" s="265"/>
      <c r="Y151" s="265"/>
      <c r="Z151" s="265"/>
      <c r="AA151" s="265"/>
      <c r="AB151" s="265"/>
      <c r="AC151" s="265"/>
      <c r="AD151" s="266"/>
      <c r="AE151" s="248"/>
      <c r="AF151" s="249"/>
      <c r="AG151" s="249"/>
      <c r="AH151" s="225" t="s">
        <v>11</v>
      </c>
      <c r="AI151" s="226"/>
      <c r="AJ151" s="226"/>
      <c r="AK151" s="226"/>
      <c r="AL151" s="226"/>
      <c r="AM151" s="226"/>
      <c r="AN151" s="251"/>
      <c r="AO151" s="251"/>
      <c r="AP151" s="251"/>
      <c r="AQ151" s="227" t="s">
        <v>12</v>
      </c>
      <c r="AR151" s="226"/>
      <c r="AS151" s="226"/>
      <c r="AT151" s="226"/>
      <c r="AU151" s="226"/>
      <c r="AV151" s="228"/>
      <c r="AW151" s="550"/>
      <c r="AX151" s="551"/>
      <c r="AY151" s="551"/>
      <c r="AZ151" s="551"/>
      <c r="BA151" s="551"/>
      <c r="BB151" s="158"/>
      <c r="BC151" s="552" t="str">
        <f t="shared" ref="BC151:BC180" si="25">IF(AW151&amp;BN151="","",IF(AW151&lt;=BN151,AW151,BN151))</f>
        <v/>
      </c>
      <c r="BD151" s="553"/>
      <c r="BE151" s="553"/>
      <c r="BF151" s="553"/>
      <c r="BG151" s="553"/>
      <c r="BH151" s="553"/>
      <c r="BI151" s="157"/>
      <c r="BJ151" s="276"/>
      <c r="BK151" s="276"/>
      <c r="BL151" s="25"/>
      <c r="BM151" s="148"/>
      <c r="BN151" s="576"/>
      <c r="BO151" s="577"/>
      <c r="BP151" s="577"/>
      <c r="BQ151" s="577"/>
      <c r="BR151" s="577"/>
      <c r="BS151" s="577"/>
      <c r="BT151" s="577"/>
      <c r="BU151" s="577"/>
      <c r="BV151" s="577"/>
    </row>
    <row r="152" spans="1:74" ht="8.25" customHeight="1" thickBot="1">
      <c r="A152" s="557"/>
      <c r="B152" s="13"/>
      <c r="C152" s="267"/>
      <c r="D152" s="265"/>
      <c r="E152" s="265"/>
      <c r="F152" s="265"/>
      <c r="G152" s="265"/>
      <c r="H152" s="265"/>
      <c r="I152" s="265"/>
      <c r="J152" s="265"/>
      <c r="K152" s="265"/>
      <c r="L152" s="265"/>
      <c r="M152" s="265"/>
      <c r="N152" s="265"/>
      <c r="O152" s="266"/>
      <c r="P152" s="267"/>
      <c r="Q152" s="265"/>
      <c r="R152" s="265"/>
      <c r="S152" s="265"/>
      <c r="T152" s="265"/>
      <c r="U152" s="265"/>
      <c r="V152" s="265"/>
      <c r="W152" s="265"/>
      <c r="X152" s="265"/>
      <c r="Y152" s="265"/>
      <c r="Z152" s="265"/>
      <c r="AA152" s="265"/>
      <c r="AB152" s="265"/>
      <c r="AC152" s="265"/>
      <c r="AD152" s="266"/>
      <c r="AE152" s="248"/>
      <c r="AF152" s="249"/>
      <c r="AG152" s="249"/>
      <c r="AH152" s="226"/>
      <c r="AI152" s="226"/>
      <c r="AJ152" s="226"/>
      <c r="AK152" s="226"/>
      <c r="AL152" s="226"/>
      <c r="AM152" s="226"/>
      <c r="AN152" s="249"/>
      <c r="AO152" s="249"/>
      <c r="AP152" s="249"/>
      <c r="AQ152" s="226"/>
      <c r="AR152" s="226"/>
      <c r="AS152" s="226"/>
      <c r="AT152" s="226"/>
      <c r="AU152" s="226"/>
      <c r="AV152" s="228"/>
      <c r="AW152" s="550"/>
      <c r="AX152" s="551"/>
      <c r="AY152" s="551"/>
      <c r="AZ152" s="551"/>
      <c r="BA152" s="551"/>
      <c r="BB152" s="158"/>
      <c r="BC152" s="552"/>
      <c r="BD152" s="553"/>
      <c r="BE152" s="553"/>
      <c r="BF152" s="553"/>
      <c r="BG152" s="553"/>
      <c r="BH152" s="553"/>
      <c r="BI152" s="157"/>
      <c r="BJ152" s="276"/>
      <c r="BK152" s="276"/>
      <c r="BL152" s="25"/>
      <c r="BM152" s="148"/>
      <c r="BN152" s="577"/>
      <c r="BO152" s="577"/>
      <c r="BP152" s="577"/>
      <c r="BQ152" s="577"/>
      <c r="BR152" s="577"/>
      <c r="BS152" s="577"/>
      <c r="BT152" s="577"/>
      <c r="BU152" s="577"/>
      <c r="BV152" s="577"/>
    </row>
    <row r="153" spans="1:74" ht="6" customHeight="1" thickBot="1">
      <c r="A153" s="557"/>
      <c r="B153" s="13"/>
      <c r="C153" s="267"/>
      <c r="D153" s="265"/>
      <c r="E153" s="265"/>
      <c r="F153" s="265"/>
      <c r="G153" s="265"/>
      <c r="H153" s="265"/>
      <c r="I153" s="265"/>
      <c r="J153" s="265"/>
      <c r="K153" s="265"/>
      <c r="L153" s="265"/>
      <c r="M153" s="265"/>
      <c r="N153" s="265"/>
      <c r="O153" s="266"/>
      <c r="P153" s="267"/>
      <c r="Q153" s="265"/>
      <c r="R153" s="265"/>
      <c r="S153" s="265"/>
      <c r="T153" s="265"/>
      <c r="U153" s="265"/>
      <c r="V153" s="265"/>
      <c r="W153" s="265"/>
      <c r="X153" s="265"/>
      <c r="Y153" s="265"/>
      <c r="Z153" s="265"/>
      <c r="AA153" s="265"/>
      <c r="AB153" s="265"/>
      <c r="AC153" s="265"/>
      <c r="AD153" s="266"/>
      <c r="AE153" s="248"/>
      <c r="AF153" s="249"/>
      <c r="AG153" s="249"/>
      <c r="AH153" s="219" t="s">
        <v>13</v>
      </c>
      <c r="AI153" s="220"/>
      <c r="AJ153" s="220"/>
      <c r="AK153" s="220"/>
      <c r="AL153" s="220"/>
      <c r="AM153" s="220"/>
      <c r="AN153" s="249"/>
      <c r="AO153" s="249"/>
      <c r="AP153" s="249"/>
      <c r="AQ153" s="222" t="s">
        <v>14</v>
      </c>
      <c r="AR153" s="220"/>
      <c r="AS153" s="220"/>
      <c r="AT153" s="220"/>
      <c r="AU153" s="220"/>
      <c r="AV153" s="223"/>
      <c r="AW153" s="550"/>
      <c r="AX153" s="551"/>
      <c r="AY153" s="551"/>
      <c r="AZ153" s="551"/>
      <c r="BA153" s="551"/>
      <c r="BB153" s="158"/>
      <c r="BC153" s="552"/>
      <c r="BD153" s="553"/>
      <c r="BE153" s="553"/>
      <c r="BF153" s="553"/>
      <c r="BG153" s="553"/>
      <c r="BH153" s="553"/>
      <c r="BI153" s="157"/>
      <c r="BJ153" s="276"/>
      <c r="BK153" s="276"/>
      <c r="BL153" s="25"/>
      <c r="BM153" s="148"/>
      <c r="BN153" s="577"/>
      <c r="BO153" s="577"/>
      <c r="BP153" s="577"/>
      <c r="BQ153" s="577"/>
      <c r="BR153" s="577"/>
      <c r="BS153" s="577"/>
      <c r="BT153" s="577"/>
      <c r="BU153" s="577"/>
      <c r="BV153" s="577"/>
    </row>
    <row r="154" spans="1:74" ht="8.25" customHeight="1" thickBot="1">
      <c r="A154" s="557"/>
      <c r="B154" s="13"/>
      <c r="C154" s="267"/>
      <c r="D154" s="265"/>
      <c r="E154" s="265"/>
      <c r="F154" s="265"/>
      <c r="G154" s="265"/>
      <c r="H154" s="265"/>
      <c r="I154" s="265"/>
      <c r="J154" s="265"/>
      <c r="K154" s="265"/>
      <c r="L154" s="265"/>
      <c r="M154" s="265"/>
      <c r="N154" s="265"/>
      <c r="O154" s="266"/>
      <c r="P154" s="267"/>
      <c r="Q154" s="265"/>
      <c r="R154" s="265"/>
      <c r="S154" s="265"/>
      <c r="T154" s="265"/>
      <c r="U154" s="265"/>
      <c r="V154" s="265"/>
      <c r="W154" s="265"/>
      <c r="X154" s="265"/>
      <c r="Y154" s="265"/>
      <c r="Z154" s="265"/>
      <c r="AA154" s="265"/>
      <c r="AB154" s="265"/>
      <c r="AC154" s="265"/>
      <c r="AD154" s="266"/>
      <c r="AE154" s="248"/>
      <c r="AF154" s="249"/>
      <c r="AG154" s="249"/>
      <c r="AH154" s="220"/>
      <c r="AI154" s="220"/>
      <c r="AJ154" s="220"/>
      <c r="AK154" s="220"/>
      <c r="AL154" s="220"/>
      <c r="AM154" s="220"/>
      <c r="AN154" s="249"/>
      <c r="AO154" s="249"/>
      <c r="AP154" s="249"/>
      <c r="AQ154" s="220"/>
      <c r="AR154" s="220"/>
      <c r="AS154" s="220"/>
      <c r="AT154" s="220"/>
      <c r="AU154" s="220"/>
      <c r="AV154" s="223"/>
      <c r="AW154" s="550"/>
      <c r="AX154" s="551"/>
      <c r="AY154" s="551"/>
      <c r="AZ154" s="551"/>
      <c r="BA154" s="551"/>
      <c r="BB154" s="158"/>
      <c r="BC154" s="552"/>
      <c r="BD154" s="553"/>
      <c r="BE154" s="553"/>
      <c r="BF154" s="553"/>
      <c r="BG154" s="553"/>
      <c r="BH154" s="553"/>
      <c r="BI154" s="157"/>
      <c r="BJ154" s="276"/>
      <c r="BK154" s="276"/>
      <c r="BL154" s="25"/>
      <c r="BM154" s="148"/>
      <c r="BN154" s="577"/>
      <c r="BO154" s="577"/>
      <c r="BP154" s="577"/>
      <c r="BQ154" s="577"/>
      <c r="BR154" s="577"/>
      <c r="BS154" s="577"/>
      <c r="BT154" s="577"/>
      <c r="BU154" s="577"/>
      <c r="BV154" s="577"/>
    </row>
    <row r="155" spans="1:74" ht="2.25" customHeight="1" thickBot="1">
      <c r="A155" s="557"/>
      <c r="B155" s="13"/>
      <c r="C155" s="267"/>
      <c r="D155" s="265"/>
      <c r="E155" s="265"/>
      <c r="F155" s="265"/>
      <c r="G155" s="265"/>
      <c r="H155" s="265"/>
      <c r="I155" s="265"/>
      <c r="J155" s="265"/>
      <c r="K155" s="265"/>
      <c r="L155" s="265"/>
      <c r="M155" s="265"/>
      <c r="N155" s="265"/>
      <c r="O155" s="266"/>
      <c r="P155" s="267"/>
      <c r="Q155" s="265"/>
      <c r="R155" s="265"/>
      <c r="S155" s="265"/>
      <c r="T155" s="265"/>
      <c r="U155" s="265"/>
      <c r="V155" s="265"/>
      <c r="W155" s="265"/>
      <c r="X155" s="265"/>
      <c r="Y155" s="265"/>
      <c r="Z155" s="265"/>
      <c r="AA155" s="265"/>
      <c r="AB155" s="265"/>
      <c r="AC155" s="265"/>
      <c r="AD155" s="266"/>
      <c r="AE155" s="274"/>
      <c r="AF155" s="275"/>
      <c r="AG155" s="275"/>
      <c r="AH155" s="221"/>
      <c r="AI155" s="221"/>
      <c r="AJ155" s="221"/>
      <c r="AK155" s="221"/>
      <c r="AL155" s="221"/>
      <c r="AM155" s="221"/>
      <c r="AN155" s="275"/>
      <c r="AO155" s="275"/>
      <c r="AP155" s="275"/>
      <c r="AQ155" s="221"/>
      <c r="AR155" s="221"/>
      <c r="AS155" s="221"/>
      <c r="AT155" s="221"/>
      <c r="AU155" s="221"/>
      <c r="AV155" s="224"/>
      <c r="AW155" s="550"/>
      <c r="AX155" s="551"/>
      <c r="AY155" s="551"/>
      <c r="AZ155" s="551"/>
      <c r="BA155" s="551"/>
      <c r="BB155" s="158"/>
      <c r="BC155" s="552"/>
      <c r="BD155" s="553"/>
      <c r="BE155" s="553"/>
      <c r="BF155" s="553"/>
      <c r="BG155" s="553"/>
      <c r="BH155" s="553"/>
      <c r="BI155" s="157"/>
      <c r="BJ155" s="276"/>
      <c r="BK155" s="276"/>
      <c r="BL155" s="25"/>
      <c r="BM155" s="148"/>
      <c r="BN155" s="577"/>
      <c r="BO155" s="577"/>
      <c r="BP155" s="577"/>
      <c r="BQ155" s="577"/>
      <c r="BR155" s="577"/>
      <c r="BS155" s="577"/>
      <c r="BT155" s="577"/>
      <c r="BU155" s="577"/>
      <c r="BV155" s="577"/>
    </row>
    <row r="156" spans="1:74" ht="3" customHeight="1" thickBot="1">
      <c r="A156" s="557"/>
      <c r="B156" s="13"/>
      <c r="C156" s="267"/>
      <c r="D156" s="265"/>
      <c r="E156" s="265"/>
      <c r="F156" s="265"/>
      <c r="G156" s="265"/>
      <c r="H156" s="265"/>
      <c r="I156" s="265"/>
      <c r="J156" s="265"/>
      <c r="K156" s="265"/>
      <c r="L156" s="265"/>
      <c r="M156" s="265"/>
      <c r="N156" s="265"/>
      <c r="O156" s="266"/>
      <c r="P156" s="267"/>
      <c r="Q156" s="265"/>
      <c r="R156" s="265"/>
      <c r="S156" s="265"/>
      <c r="T156" s="265"/>
      <c r="U156" s="265"/>
      <c r="V156" s="265"/>
      <c r="W156" s="265"/>
      <c r="X156" s="265"/>
      <c r="Y156" s="265"/>
      <c r="Z156" s="265"/>
      <c r="AA156" s="265"/>
      <c r="AB156" s="265"/>
      <c r="AC156" s="265"/>
      <c r="AD156" s="266"/>
      <c r="AE156" s="248"/>
      <c r="AF156" s="249"/>
      <c r="AG156" s="249"/>
      <c r="AH156" s="225" t="s">
        <v>11</v>
      </c>
      <c r="AI156" s="226"/>
      <c r="AJ156" s="226"/>
      <c r="AK156" s="226"/>
      <c r="AL156" s="226"/>
      <c r="AM156" s="226"/>
      <c r="AN156" s="251"/>
      <c r="AO156" s="251"/>
      <c r="AP156" s="251"/>
      <c r="AQ156" s="227" t="s">
        <v>12</v>
      </c>
      <c r="AR156" s="226"/>
      <c r="AS156" s="226"/>
      <c r="AT156" s="226"/>
      <c r="AU156" s="226"/>
      <c r="AV156" s="228"/>
      <c r="AW156" s="550"/>
      <c r="AX156" s="551"/>
      <c r="AY156" s="551"/>
      <c r="AZ156" s="551"/>
      <c r="BA156" s="551"/>
      <c r="BB156" s="158"/>
      <c r="BC156" s="552" t="str">
        <f t="shared" ref="BC156:BC180" si="26">IF(AW156&amp;BN156="","",IF(AW156&lt;=BN156,AW156,BN156))</f>
        <v/>
      </c>
      <c r="BD156" s="553"/>
      <c r="BE156" s="553"/>
      <c r="BF156" s="553"/>
      <c r="BG156" s="553"/>
      <c r="BH156" s="553"/>
      <c r="BI156" s="157"/>
      <c r="BJ156" s="276"/>
      <c r="BK156" s="276"/>
      <c r="BL156" s="25"/>
      <c r="BM156" s="148"/>
      <c r="BN156" s="576"/>
      <c r="BO156" s="577"/>
      <c r="BP156" s="577"/>
      <c r="BQ156" s="577"/>
      <c r="BR156" s="577"/>
      <c r="BS156" s="577"/>
      <c r="BT156" s="577"/>
      <c r="BU156" s="577"/>
      <c r="BV156" s="577"/>
    </row>
    <row r="157" spans="1:74" ht="8.25" customHeight="1" thickBot="1">
      <c r="A157" s="557"/>
      <c r="B157" s="13"/>
      <c r="C157" s="267"/>
      <c r="D157" s="265"/>
      <c r="E157" s="265"/>
      <c r="F157" s="265"/>
      <c r="G157" s="265"/>
      <c r="H157" s="265"/>
      <c r="I157" s="265"/>
      <c r="J157" s="265"/>
      <c r="K157" s="265"/>
      <c r="L157" s="265"/>
      <c r="M157" s="265"/>
      <c r="N157" s="265"/>
      <c r="O157" s="266"/>
      <c r="P157" s="267"/>
      <c r="Q157" s="265"/>
      <c r="R157" s="265"/>
      <c r="S157" s="265"/>
      <c r="T157" s="265"/>
      <c r="U157" s="265"/>
      <c r="V157" s="265"/>
      <c r="W157" s="265"/>
      <c r="X157" s="265"/>
      <c r="Y157" s="265"/>
      <c r="Z157" s="265"/>
      <c r="AA157" s="265"/>
      <c r="AB157" s="265"/>
      <c r="AC157" s="265"/>
      <c r="AD157" s="266"/>
      <c r="AE157" s="248"/>
      <c r="AF157" s="249"/>
      <c r="AG157" s="249"/>
      <c r="AH157" s="226"/>
      <c r="AI157" s="226"/>
      <c r="AJ157" s="226"/>
      <c r="AK157" s="226"/>
      <c r="AL157" s="226"/>
      <c r="AM157" s="226"/>
      <c r="AN157" s="249"/>
      <c r="AO157" s="249"/>
      <c r="AP157" s="249"/>
      <c r="AQ157" s="226"/>
      <c r="AR157" s="226"/>
      <c r="AS157" s="226"/>
      <c r="AT157" s="226"/>
      <c r="AU157" s="226"/>
      <c r="AV157" s="228"/>
      <c r="AW157" s="550"/>
      <c r="AX157" s="551"/>
      <c r="AY157" s="551"/>
      <c r="AZ157" s="551"/>
      <c r="BA157" s="551"/>
      <c r="BB157" s="158"/>
      <c r="BC157" s="552"/>
      <c r="BD157" s="553"/>
      <c r="BE157" s="553"/>
      <c r="BF157" s="553"/>
      <c r="BG157" s="553"/>
      <c r="BH157" s="553"/>
      <c r="BI157" s="157"/>
      <c r="BJ157" s="276"/>
      <c r="BK157" s="276"/>
      <c r="BL157" s="25"/>
      <c r="BM157" s="148"/>
      <c r="BN157" s="577"/>
      <c r="BO157" s="577"/>
      <c r="BP157" s="577"/>
      <c r="BQ157" s="577"/>
      <c r="BR157" s="577"/>
      <c r="BS157" s="577"/>
      <c r="BT157" s="577"/>
      <c r="BU157" s="577"/>
      <c r="BV157" s="577"/>
    </row>
    <row r="158" spans="1:74" ht="6" customHeight="1" thickBot="1">
      <c r="A158" s="557"/>
      <c r="B158" s="13"/>
      <c r="C158" s="267"/>
      <c r="D158" s="265"/>
      <c r="E158" s="265"/>
      <c r="F158" s="265"/>
      <c r="G158" s="265"/>
      <c r="H158" s="265"/>
      <c r="I158" s="265"/>
      <c r="J158" s="265"/>
      <c r="K158" s="265"/>
      <c r="L158" s="265"/>
      <c r="M158" s="265"/>
      <c r="N158" s="265"/>
      <c r="O158" s="266"/>
      <c r="P158" s="267"/>
      <c r="Q158" s="265"/>
      <c r="R158" s="265"/>
      <c r="S158" s="265"/>
      <c r="T158" s="265"/>
      <c r="U158" s="265"/>
      <c r="V158" s="265"/>
      <c r="W158" s="265"/>
      <c r="X158" s="265"/>
      <c r="Y158" s="265"/>
      <c r="Z158" s="265"/>
      <c r="AA158" s="265"/>
      <c r="AB158" s="265"/>
      <c r="AC158" s="265"/>
      <c r="AD158" s="266"/>
      <c r="AE158" s="248"/>
      <c r="AF158" s="249"/>
      <c r="AG158" s="249"/>
      <c r="AH158" s="219" t="s">
        <v>13</v>
      </c>
      <c r="AI158" s="220"/>
      <c r="AJ158" s="220"/>
      <c r="AK158" s="220"/>
      <c r="AL158" s="220"/>
      <c r="AM158" s="220"/>
      <c r="AN158" s="249"/>
      <c r="AO158" s="249"/>
      <c r="AP158" s="249"/>
      <c r="AQ158" s="222" t="s">
        <v>14</v>
      </c>
      <c r="AR158" s="220"/>
      <c r="AS158" s="220"/>
      <c r="AT158" s="220"/>
      <c r="AU158" s="220"/>
      <c r="AV158" s="223"/>
      <c r="AW158" s="550"/>
      <c r="AX158" s="551"/>
      <c r="AY158" s="551"/>
      <c r="AZ158" s="551"/>
      <c r="BA158" s="551"/>
      <c r="BB158" s="158"/>
      <c r="BC158" s="552"/>
      <c r="BD158" s="553"/>
      <c r="BE158" s="553"/>
      <c r="BF158" s="553"/>
      <c r="BG158" s="553"/>
      <c r="BH158" s="553"/>
      <c r="BI158" s="157"/>
      <c r="BJ158" s="276"/>
      <c r="BK158" s="276"/>
      <c r="BL158" s="25"/>
      <c r="BM158" s="148"/>
      <c r="BN158" s="577"/>
      <c r="BO158" s="577"/>
      <c r="BP158" s="577"/>
      <c r="BQ158" s="577"/>
      <c r="BR158" s="577"/>
      <c r="BS158" s="577"/>
      <c r="BT158" s="577"/>
      <c r="BU158" s="577"/>
      <c r="BV158" s="577"/>
    </row>
    <row r="159" spans="1:74" ht="9" customHeight="1" thickBot="1">
      <c r="A159" s="557"/>
      <c r="B159" s="13"/>
      <c r="C159" s="267"/>
      <c r="D159" s="265"/>
      <c r="E159" s="265"/>
      <c r="F159" s="265"/>
      <c r="G159" s="265"/>
      <c r="H159" s="265"/>
      <c r="I159" s="265"/>
      <c r="J159" s="265"/>
      <c r="K159" s="265"/>
      <c r="L159" s="265"/>
      <c r="M159" s="265"/>
      <c r="N159" s="265"/>
      <c r="O159" s="266"/>
      <c r="P159" s="267"/>
      <c r="Q159" s="265"/>
      <c r="R159" s="265"/>
      <c r="S159" s="265"/>
      <c r="T159" s="265"/>
      <c r="U159" s="265"/>
      <c r="V159" s="265"/>
      <c r="W159" s="265"/>
      <c r="X159" s="265"/>
      <c r="Y159" s="265"/>
      <c r="Z159" s="265"/>
      <c r="AA159" s="265"/>
      <c r="AB159" s="265"/>
      <c r="AC159" s="265"/>
      <c r="AD159" s="266"/>
      <c r="AE159" s="248"/>
      <c r="AF159" s="249"/>
      <c r="AG159" s="249"/>
      <c r="AH159" s="220"/>
      <c r="AI159" s="220"/>
      <c r="AJ159" s="220"/>
      <c r="AK159" s="220"/>
      <c r="AL159" s="220"/>
      <c r="AM159" s="220"/>
      <c r="AN159" s="249"/>
      <c r="AO159" s="249"/>
      <c r="AP159" s="249"/>
      <c r="AQ159" s="220"/>
      <c r="AR159" s="220"/>
      <c r="AS159" s="220"/>
      <c r="AT159" s="220"/>
      <c r="AU159" s="220"/>
      <c r="AV159" s="223"/>
      <c r="AW159" s="550"/>
      <c r="AX159" s="551"/>
      <c r="AY159" s="551"/>
      <c r="AZ159" s="551"/>
      <c r="BA159" s="551"/>
      <c r="BB159" s="158"/>
      <c r="BC159" s="552"/>
      <c r="BD159" s="553"/>
      <c r="BE159" s="553"/>
      <c r="BF159" s="553"/>
      <c r="BG159" s="553"/>
      <c r="BH159" s="553"/>
      <c r="BI159" s="157"/>
      <c r="BJ159" s="276"/>
      <c r="BK159" s="276"/>
      <c r="BL159" s="25"/>
      <c r="BM159" s="148"/>
      <c r="BN159" s="577"/>
      <c r="BO159" s="577"/>
      <c r="BP159" s="577"/>
      <c r="BQ159" s="577"/>
      <c r="BR159" s="577"/>
      <c r="BS159" s="577"/>
      <c r="BT159" s="577"/>
      <c r="BU159" s="577"/>
      <c r="BV159" s="577"/>
    </row>
    <row r="160" spans="1:74" ht="3" customHeight="1" thickBot="1">
      <c r="A160" s="557"/>
      <c r="B160" s="13"/>
      <c r="C160" s="267"/>
      <c r="D160" s="265"/>
      <c r="E160" s="265"/>
      <c r="F160" s="265"/>
      <c r="G160" s="265"/>
      <c r="H160" s="265"/>
      <c r="I160" s="265"/>
      <c r="J160" s="265"/>
      <c r="K160" s="265"/>
      <c r="L160" s="265"/>
      <c r="M160" s="265"/>
      <c r="N160" s="265"/>
      <c r="O160" s="266"/>
      <c r="P160" s="267"/>
      <c r="Q160" s="265"/>
      <c r="R160" s="265"/>
      <c r="S160" s="265"/>
      <c r="T160" s="265"/>
      <c r="U160" s="265"/>
      <c r="V160" s="265"/>
      <c r="W160" s="265"/>
      <c r="X160" s="265"/>
      <c r="Y160" s="265"/>
      <c r="Z160" s="265"/>
      <c r="AA160" s="265"/>
      <c r="AB160" s="265"/>
      <c r="AC160" s="265"/>
      <c r="AD160" s="266"/>
      <c r="AE160" s="274"/>
      <c r="AF160" s="275"/>
      <c r="AG160" s="275"/>
      <c r="AH160" s="221"/>
      <c r="AI160" s="221"/>
      <c r="AJ160" s="221"/>
      <c r="AK160" s="221"/>
      <c r="AL160" s="221"/>
      <c r="AM160" s="221"/>
      <c r="AN160" s="275"/>
      <c r="AO160" s="275"/>
      <c r="AP160" s="275"/>
      <c r="AQ160" s="221"/>
      <c r="AR160" s="221"/>
      <c r="AS160" s="221"/>
      <c r="AT160" s="221"/>
      <c r="AU160" s="221"/>
      <c r="AV160" s="224"/>
      <c r="AW160" s="550"/>
      <c r="AX160" s="551"/>
      <c r="AY160" s="551"/>
      <c r="AZ160" s="551"/>
      <c r="BA160" s="551"/>
      <c r="BB160" s="158"/>
      <c r="BC160" s="552"/>
      <c r="BD160" s="553"/>
      <c r="BE160" s="553"/>
      <c r="BF160" s="553"/>
      <c r="BG160" s="553"/>
      <c r="BH160" s="553"/>
      <c r="BI160" s="157"/>
      <c r="BJ160" s="276"/>
      <c r="BK160" s="276"/>
      <c r="BL160" s="25"/>
      <c r="BM160" s="148"/>
      <c r="BN160" s="577"/>
      <c r="BO160" s="577"/>
      <c r="BP160" s="577"/>
      <c r="BQ160" s="577"/>
      <c r="BR160" s="577"/>
      <c r="BS160" s="577"/>
      <c r="BT160" s="577"/>
      <c r="BU160" s="577"/>
      <c r="BV160" s="577"/>
    </row>
    <row r="161" spans="1:74" ht="3" customHeight="1" thickBot="1">
      <c r="A161" s="557"/>
      <c r="B161" s="13"/>
      <c r="C161" s="267"/>
      <c r="D161" s="265"/>
      <c r="E161" s="265"/>
      <c r="F161" s="265"/>
      <c r="G161" s="265"/>
      <c r="H161" s="265"/>
      <c r="I161" s="265"/>
      <c r="J161" s="265"/>
      <c r="K161" s="265"/>
      <c r="L161" s="265"/>
      <c r="M161" s="265"/>
      <c r="N161" s="265"/>
      <c r="O161" s="266"/>
      <c r="P161" s="267"/>
      <c r="Q161" s="265"/>
      <c r="R161" s="265"/>
      <c r="S161" s="265"/>
      <c r="T161" s="265"/>
      <c r="U161" s="265"/>
      <c r="V161" s="265"/>
      <c r="W161" s="265"/>
      <c r="X161" s="265"/>
      <c r="Y161" s="265"/>
      <c r="Z161" s="265"/>
      <c r="AA161" s="265"/>
      <c r="AB161" s="265"/>
      <c r="AC161" s="265"/>
      <c r="AD161" s="266"/>
      <c r="AE161" s="248"/>
      <c r="AF161" s="249"/>
      <c r="AG161" s="249"/>
      <c r="AH161" s="225" t="s">
        <v>11</v>
      </c>
      <c r="AI161" s="226"/>
      <c r="AJ161" s="226"/>
      <c r="AK161" s="226"/>
      <c r="AL161" s="226"/>
      <c r="AM161" s="226"/>
      <c r="AN161" s="251"/>
      <c r="AO161" s="251"/>
      <c r="AP161" s="251"/>
      <c r="AQ161" s="227" t="s">
        <v>12</v>
      </c>
      <c r="AR161" s="226"/>
      <c r="AS161" s="226"/>
      <c r="AT161" s="226"/>
      <c r="AU161" s="226"/>
      <c r="AV161" s="228"/>
      <c r="AW161" s="550"/>
      <c r="AX161" s="551"/>
      <c r="AY161" s="551"/>
      <c r="AZ161" s="551"/>
      <c r="BA161" s="551"/>
      <c r="BB161" s="158"/>
      <c r="BC161" s="552" t="str">
        <f t="shared" ref="BC161:BC180" si="27">IF(AW161&amp;BN161="","",IF(AW161&lt;=BN161,AW161,BN161))</f>
        <v/>
      </c>
      <c r="BD161" s="553"/>
      <c r="BE161" s="553"/>
      <c r="BF161" s="553"/>
      <c r="BG161" s="553"/>
      <c r="BH161" s="553"/>
      <c r="BI161" s="157"/>
      <c r="BJ161" s="276"/>
      <c r="BK161" s="276"/>
      <c r="BL161" s="25"/>
      <c r="BM161" s="148"/>
      <c r="BN161" s="576"/>
      <c r="BO161" s="577"/>
      <c r="BP161" s="577"/>
      <c r="BQ161" s="577"/>
      <c r="BR161" s="577"/>
      <c r="BS161" s="577"/>
      <c r="BT161" s="577"/>
      <c r="BU161" s="577"/>
      <c r="BV161" s="577"/>
    </row>
    <row r="162" spans="1:74" ht="8.25" customHeight="1" thickBot="1">
      <c r="A162" s="557"/>
      <c r="B162" s="13"/>
      <c r="C162" s="267"/>
      <c r="D162" s="265"/>
      <c r="E162" s="265"/>
      <c r="F162" s="265"/>
      <c r="G162" s="265"/>
      <c r="H162" s="265"/>
      <c r="I162" s="265"/>
      <c r="J162" s="265"/>
      <c r="K162" s="265"/>
      <c r="L162" s="265"/>
      <c r="M162" s="265"/>
      <c r="N162" s="265"/>
      <c r="O162" s="266"/>
      <c r="P162" s="267"/>
      <c r="Q162" s="265"/>
      <c r="R162" s="265"/>
      <c r="S162" s="265"/>
      <c r="T162" s="265"/>
      <c r="U162" s="265"/>
      <c r="V162" s="265"/>
      <c r="W162" s="265"/>
      <c r="X162" s="265"/>
      <c r="Y162" s="265"/>
      <c r="Z162" s="265"/>
      <c r="AA162" s="265"/>
      <c r="AB162" s="265"/>
      <c r="AC162" s="265"/>
      <c r="AD162" s="266"/>
      <c r="AE162" s="248"/>
      <c r="AF162" s="249"/>
      <c r="AG162" s="249"/>
      <c r="AH162" s="226"/>
      <c r="AI162" s="226"/>
      <c r="AJ162" s="226"/>
      <c r="AK162" s="226"/>
      <c r="AL162" s="226"/>
      <c r="AM162" s="226"/>
      <c r="AN162" s="249"/>
      <c r="AO162" s="249"/>
      <c r="AP162" s="249"/>
      <c r="AQ162" s="226"/>
      <c r="AR162" s="226"/>
      <c r="AS162" s="226"/>
      <c r="AT162" s="226"/>
      <c r="AU162" s="226"/>
      <c r="AV162" s="228"/>
      <c r="AW162" s="550"/>
      <c r="AX162" s="551"/>
      <c r="AY162" s="551"/>
      <c r="AZ162" s="551"/>
      <c r="BA162" s="551"/>
      <c r="BB162" s="158"/>
      <c r="BC162" s="552"/>
      <c r="BD162" s="553"/>
      <c r="BE162" s="553"/>
      <c r="BF162" s="553"/>
      <c r="BG162" s="553"/>
      <c r="BH162" s="553"/>
      <c r="BI162" s="157"/>
      <c r="BJ162" s="276"/>
      <c r="BK162" s="276"/>
      <c r="BL162" s="25"/>
      <c r="BM162" s="148"/>
      <c r="BN162" s="577"/>
      <c r="BO162" s="577"/>
      <c r="BP162" s="577"/>
      <c r="BQ162" s="577"/>
      <c r="BR162" s="577"/>
      <c r="BS162" s="577"/>
      <c r="BT162" s="577"/>
      <c r="BU162" s="577"/>
      <c r="BV162" s="577"/>
    </row>
    <row r="163" spans="1:74" ht="6" customHeight="1" thickBot="1">
      <c r="A163" s="557"/>
      <c r="B163" s="13"/>
      <c r="C163" s="267"/>
      <c r="D163" s="265"/>
      <c r="E163" s="265"/>
      <c r="F163" s="265"/>
      <c r="G163" s="265"/>
      <c r="H163" s="265"/>
      <c r="I163" s="265"/>
      <c r="J163" s="265"/>
      <c r="K163" s="265"/>
      <c r="L163" s="265"/>
      <c r="M163" s="265"/>
      <c r="N163" s="265"/>
      <c r="O163" s="266"/>
      <c r="P163" s="267"/>
      <c r="Q163" s="265"/>
      <c r="R163" s="265"/>
      <c r="S163" s="265"/>
      <c r="T163" s="265"/>
      <c r="U163" s="265"/>
      <c r="V163" s="265"/>
      <c r="W163" s="265"/>
      <c r="X163" s="265"/>
      <c r="Y163" s="265"/>
      <c r="Z163" s="265"/>
      <c r="AA163" s="265"/>
      <c r="AB163" s="265"/>
      <c r="AC163" s="265"/>
      <c r="AD163" s="266"/>
      <c r="AE163" s="248"/>
      <c r="AF163" s="249"/>
      <c r="AG163" s="249"/>
      <c r="AH163" s="219" t="s">
        <v>13</v>
      </c>
      <c r="AI163" s="220"/>
      <c r="AJ163" s="220"/>
      <c r="AK163" s="220"/>
      <c r="AL163" s="220"/>
      <c r="AM163" s="220"/>
      <c r="AN163" s="249"/>
      <c r="AO163" s="249"/>
      <c r="AP163" s="249"/>
      <c r="AQ163" s="222" t="s">
        <v>14</v>
      </c>
      <c r="AR163" s="220"/>
      <c r="AS163" s="220"/>
      <c r="AT163" s="220"/>
      <c r="AU163" s="220"/>
      <c r="AV163" s="223"/>
      <c r="AW163" s="550"/>
      <c r="AX163" s="551"/>
      <c r="AY163" s="551"/>
      <c r="AZ163" s="551"/>
      <c r="BA163" s="551"/>
      <c r="BB163" s="158"/>
      <c r="BC163" s="552"/>
      <c r="BD163" s="553"/>
      <c r="BE163" s="553"/>
      <c r="BF163" s="553"/>
      <c r="BG163" s="553"/>
      <c r="BH163" s="553"/>
      <c r="BI163" s="157"/>
      <c r="BJ163" s="276"/>
      <c r="BK163" s="276"/>
      <c r="BL163" s="25"/>
      <c r="BM163" s="148"/>
      <c r="BN163" s="577"/>
      <c r="BO163" s="577"/>
      <c r="BP163" s="577"/>
      <c r="BQ163" s="577"/>
      <c r="BR163" s="577"/>
      <c r="BS163" s="577"/>
      <c r="BT163" s="577"/>
      <c r="BU163" s="577"/>
      <c r="BV163" s="577"/>
    </row>
    <row r="164" spans="1:74" ht="8.25" customHeight="1" thickBot="1">
      <c r="A164" s="557"/>
      <c r="B164" s="13"/>
      <c r="C164" s="267"/>
      <c r="D164" s="265"/>
      <c r="E164" s="265"/>
      <c r="F164" s="265"/>
      <c r="G164" s="265"/>
      <c r="H164" s="265"/>
      <c r="I164" s="265"/>
      <c r="J164" s="265"/>
      <c r="K164" s="265"/>
      <c r="L164" s="265"/>
      <c r="M164" s="265"/>
      <c r="N164" s="265"/>
      <c r="O164" s="266"/>
      <c r="P164" s="267"/>
      <c r="Q164" s="265"/>
      <c r="R164" s="265"/>
      <c r="S164" s="265"/>
      <c r="T164" s="265"/>
      <c r="U164" s="265"/>
      <c r="V164" s="265"/>
      <c r="W164" s="265"/>
      <c r="X164" s="265"/>
      <c r="Y164" s="265"/>
      <c r="Z164" s="265"/>
      <c r="AA164" s="265"/>
      <c r="AB164" s="265"/>
      <c r="AC164" s="265"/>
      <c r="AD164" s="266"/>
      <c r="AE164" s="248"/>
      <c r="AF164" s="249"/>
      <c r="AG164" s="249"/>
      <c r="AH164" s="220"/>
      <c r="AI164" s="220"/>
      <c r="AJ164" s="220"/>
      <c r="AK164" s="220"/>
      <c r="AL164" s="220"/>
      <c r="AM164" s="220"/>
      <c r="AN164" s="249"/>
      <c r="AO164" s="249"/>
      <c r="AP164" s="249"/>
      <c r="AQ164" s="220"/>
      <c r="AR164" s="220"/>
      <c r="AS164" s="220"/>
      <c r="AT164" s="220"/>
      <c r="AU164" s="220"/>
      <c r="AV164" s="223"/>
      <c r="AW164" s="550"/>
      <c r="AX164" s="551"/>
      <c r="AY164" s="551"/>
      <c r="AZ164" s="551"/>
      <c r="BA164" s="551"/>
      <c r="BB164" s="158"/>
      <c r="BC164" s="552"/>
      <c r="BD164" s="553"/>
      <c r="BE164" s="553"/>
      <c r="BF164" s="553"/>
      <c r="BG164" s="553"/>
      <c r="BH164" s="553"/>
      <c r="BI164" s="157"/>
      <c r="BJ164" s="276"/>
      <c r="BK164" s="276"/>
      <c r="BL164" s="25"/>
      <c r="BM164" s="148"/>
      <c r="BN164" s="577"/>
      <c r="BO164" s="577"/>
      <c r="BP164" s="577"/>
      <c r="BQ164" s="577"/>
      <c r="BR164" s="577"/>
      <c r="BS164" s="577"/>
      <c r="BT164" s="577"/>
      <c r="BU164" s="577"/>
      <c r="BV164" s="577"/>
    </row>
    <row r="165" spans="1:74" ht="3" customHeight="1" thickBot="1">
      <c r="A165" s="557"/>
      <c r="B165" s="13"/>
      <c r="C165" s="267"/>
      <c r="D165" s="265"/>
      <c r="E165" s="265"/>
      <c r="F165" s="265"/>
      <c r="G165" s="265"/>
      <c r="H165" s="265"/>
      <c r="I165" s="265"/>
      <c r="J165" s="265"/>
      <c r="K165" s="265"/>
      <c r="L165" s="265"/>
      <c r="M165" s="265"/>
      <c r="N165" s="265"/>
      <c r="O165" s="266"/>
      <c r="P165" s="267"/>
      <c r="Q165" s="265"/>
      <c r="R165" s="265"/>
      <c r="S165" s="265"/>
      <c r="T165" s="265"/>
      <c r="U165" s="265"/>
      <c r="V165" s="265"/>
      <c r="W165" s="265"/>
      <c r="X165" s="265"/>
      <c r="Y165" s="265"/>
      <c r="Z165" s="265"/>
      <c r="AA165" s="265"/>
      <c r="AB165" s="265"/>
      <c r="AC165" s="265"/>
      <c r="AD165" s="266"/>
      <c r="AE165" s="274"/>
      <c r="AF165" s="275"/>
      <c r="AG165" s="275"/>
      <c r="AH165" s="221"/>
      <c r="AI165" s="221"/>
      <c r="AJ165" s="221"/>
      <c r="AK165" s="221"/>
      <c r="AL165" s="221"/>
      <c r="AM165" s="221"/>
      <c r="AN165" s="275"/>
      <c r="AO165" s="275"/>
      <c r="AP165" s="275"/>
      <c r="AQ165" s="221"/>
      <c r="AR165" s="221"/>
      <c r="AS165" s="221"/>
      <c r="AT165" s="221"/>
      <c r="AU165" s="221"/>
      <c r="AV165" s="224"/>
      <c r="AW165" s="562"/>
      <c r="AX165" s="563"/>
      <c r="AY165" s="563"/>
      <c r="AZ165" s="563"/>
      <c r="BA165" s="563"/>
      <c r="BB165" s="493"/>
      <c r="BC165" s="552"/>
      <c r="BD165" s="553"/>
      <c r="BE165" s="553"/>
      <c r="BF165" s="553"/>
      <c r="BG165" s="553"/>
      <c r="BH165" s="553"/>
      <c r="BI165" s="157"/>
      <c r="BJ165" s="276"/>
      <c r="BK165" s="276"/>
      <c r="BL165" s="25"/>
      <c r="BM165" s="148"/>
      <c r="BN165" s="577"/>
      <c r="BO165" s="577"/>
      <c r="BP165" s="577"/>
      <c r="BQ165" s="577"/>
      <c r="BR165" s="577"/>
      <c r="BS165" s="577"/>
      <c r="BT165" s="577"/>
      <c r="BU165" s="577"/>
      <c r="BV165" s="577"/>
    </row>
    <row r="166" spans="1:74" ht="3" customHeight="1" thickBot="1">
      <c r="A166" s="557"/>
      <c r="B166" s="13"/>
      <c r="C166" s="267"/>
      <c r="D166" s="265"/>
      <c r="E166" s="265"/>
      <c r="F166" s="265"/>
      <c r="G166" s="265"/>
      <c r="H166" s="265"/>
      <c r="I166" s="265"/>
      <c r="J166" s="265"/>
      <c r="K166" s="265"/>
      <c r="L166" s="265"/>
      <c r="M166" s="265"/>
      <c r="N166" s="265"/>
      <c r="O166" s="266"/>
      <c r="P166" s="267"/>
      <c r="Q166" s="265"/>
      <c r="R166" s="265"/>
      <c r="S166" s="265"/>
      <c r="T166" s="265"/>
      <c r="U166" s="265"/>
      <c r="V166" s="265"/>
      <c r="W166" s="265"/>
      <c r="X166" s="265"/>
      <c r="Y166" s="265"/>
      <c r="Z166" s="265"/>
      <c r="AA166" s="265"/>
      <c r="AB166" s="265"/>
      <c r="AC166" s="265"/>
      <c r="AD166" s="266"/>
      <c r="AE166" s="248"/>
      <c r="AF166" s="249"/>
      <c r="AG166" s="249"/>
      <c r="AH166" s="225" t="s">
        <v>11</v>
      </c>
      <c r="AI166" s="226"/>
      <c r="AJ166" s="226"/>
      <c r="AK166" s="226"/>
      <c r="AL166" s="226"/>
      <c r="AM166" s="226"/>
      <c r="AN166" s="251"/>
      <c r="AO166" s="251"/>
      <c r="AP166" s="251"/>
      <c r="AQ166" s="227" t="s">
        <v>12</v>
      </c>
      <c r="AR166" s="226"/>
      <c r="AS166" s="226"/>
      <c r="AT166" s="226"/>
      <c r="AU166" s="226"/>
      <c r="AV166" s="228"/>
      <c r="AW166" s="550"/>
      <c r="AX166" s="551"/>
      <c r="AY166" s="551"/>
      <c r="AZ166" s="551"/>
      <c r="BA166" s="551"/>
      <c r="BB166" s="158"/>
      <c r="BC166" s="552" t="str">
        <f t="shared" ref="BC166:BC180" si="28">IF(AW166&amp;BN166="","",IF(AW166&lt;=BN166,AW166,BN166))</f>
        <v/>
      </c>
      <c r="BD166" s="553"/>
      <c r="BE166" s="553"/>
      <c r="BF166" s="553"/>
      <c r="BG166" s="553"/>
      <c r="BH166" s="553"/>
      <c r="BI166" s="157"/>
      <c r="BJ166" s="276"/>
      <c r="BK166" s="276"/>
      <c r="BL166" s="25"/>
      <c r="BM166" s="148"/>
      <c r="BN166" s="576"/>
      <c r="BO166" s="577"/>
      <c r="BP166" s="577"/>
      <c r="BQ166" s="577"/>
      <c r="BR166" s="577"/>
      <c r="BS166" s="577"/>
      <c r="BT166" s="577"/>
      <c r="BU166" s="577"/>
      <c r="BV166" s="577"/>
    </row>
    <row r="167" spans="1:74" ht="8.25" customHeight="1" thickBot="1">
      <c r="A167" s="557"/>
      <c r="B167" s="13"/>
      <c r="C167" s="267"/>
      <c r="D167" s="265"/>
      <c r="E167" s="265"/>
      <c r="F167" s="265"/>
      <c r="G167" s="265"/>
      <c r="H167" s="265"/>
      <c r="I167" s="265"/>
      <c r="J167" s="265"/>
      <c r="K167" s="265"/>
      <c r="L167" s="265"/>
      <c r="M167" s="265"/>
      <c r="N167" s="265"/>
      <c r="O167" s="266"/>
      <c r="P167" s="267"/>
      <c r="Q167" s="265"/>
      <c r="R167" s="265"/>
      <c r="S167" s="265"/>
      <c r="T167" s="265"/>
      <c r="U167" s="265"/>
      <c r="V167" s="265"/>
      <c r="W167" s="265"/>
      <c r="X167" s="265"/>
      <c r="Y167" s="265"/>
      <c r="Z167" s="265"/>
      <c r="AA167" s="265"/>
      <c r="AB167" s="265"/>
      <c r="AC167" s="265"/>
      <c r="AD167" s="266"/>
      <c r="AE167" s="248"/>
      <c r="AF167" s="249"/>
      <c r="AG167" s="249"/>
      <c r="AH167" s="226"/>
      <c r="AI167" s="226"/>
      <c r="AJ167" s="226"/>
      <c r="AK167" s="226"/>
      <c r="AL167" s="226"/>
      <c r="AM167" s="226"/>
      <c r="AN167" s="249"/>
      <c r="AO167" s="249"/>
      <c r="AP167" s="249"/>
      <c r="AQ167" s="226"/>
      <c r="AR167" s="226"/>
      <c r="AS167" s="226"/>
      <c r="AT167" s="226"/>
      <c r="AU167" s="226"/>
      <c r="AV167" s="228"/>
      <c r="AW167" s="550"/>
      <c r="AX167" s="551"/>
      <c r="AY167" s="551"/>
      <c r="AZ167" s="551"/>
      <c r="BA167" s="551"/>
      <c r="BB167" s="158"/>
      <c r="BC167" s="552"/>
      <c r="BD167" s="553"/>
      <c r="BE167" s="553"/>
      <c r="BF167" s="553"/>
      <c r="BG167" s="553"/>
      <c r="BH167" s="553"/>
      <c r="BI167" s="157"/>
      <c r="BJ167" s="276"/>
      <c r="BK167" s="276"/>
      <c r="BL167" s="25"/>
      <c r="BM167" s="148"/>
      <c r="BN167" s="577"/>
      <c r="BO167" s="577"/>
      <c r="BP167" s="577"/>
      <c r="BQ167" s="577"/>
      <c r="BR167" s="577"/>
      <c r="BS167" s="577"/>
      <c r="BT167" s="577"/>
      <c r="BU167" s="577"/>
      <c r="BV167" s="577"/>
    </row>
    <row r="168" spans="1:74" ht="6" customHeight="1" thickBot="1">
      <c r="A168" s="557"/>
      <c r="B168" s="13"/>
      <c r="C168" s="267"/>
      <c r="D168" s="265"/>
      <c r="E168" s="265"/>
      <c r="F168" s="265"/>
      <c r="G168" s="265"/>
      <c r="H168" s="265"/>
      <c r="I168" s="265"/>
      <c r="J168" s="265"/>
      <c r="K168" s="265"/>
      <c r="L168" s="265"/>
      <c r="M168" s="265"/>
      <c r="N168" s="265"/>
      <c r="O168" s="266"/>
      <c r="P168" s="267"/>
      <c r="Q168" s="265"/>
      <c r="R168" s="265"/>
      <c r="S168" s="265"/>
      <c r="T168" s="265"/>
      <c r="U168" s="265"/>
      <c r="V168" s="265"/>
      <c r="W168" s="265"/>
      <c r="X168" s="265"/>
      <c r="Y168" s="265"/>
      <c r="Z168" s="265"/>
      <c r="AA168" s="265"/>
      <c r="AB168" s="265"/>
      <c r="AC168" s="265"/>
      <c r="AD168" s="266"/>
      <c r="AE168" s="248"/>
      <c r="AF168" s="249"/>
      <c r="AG168" s="249"/>
      <c r="AH168" s="219" t="s">
        <v>13</v>
      </c>
      <c r="AI168" s="220"/>
      <c r="AJ168" s="220"/>
      <c r="AK168" s="220"/>
      <c r="AL168" s="220"/>
      <c r="AM168" s="220"/>
      <c r="AN168" s="249"/>
      <c r="AO168" s="249"/>
      <c r="AP168" s="249"/>
      <c r="AQ168" s="222" t="s">
        <v>14</v>
      </c>
      <c r="AR168" s="220"/>
      <c r="AS168" s="220"/>
      <c r="AT168" s="220"/>
      <c r="AU168" s="220"/>
      <c r="AV168" s="223"/>
      <c r="AW168" s="550"/>
      <c r="AX168" s="551"/>
      <c r="AY168" s="551"/>
      <c r="AZ168" s="551"/>
      <c r="BA168" s="551"/>
      <c r="BB168" s="158"/>
      <c r="BC168" s="552"/>
      <c r="BD168" s="553"/>
      <c r="BE168" s="553"/>
      <c r="BF168" s="553"/>
      <c r="BG168" s="553"/>
      <c r="BH168" s="553"/>
      <c r="BI168" s="157"/>
      <c r="BJ168" s="276"/>
      <c r="BK168" s="276"/>
      <c r="BL168" s="25"/>
      <c r="BM168" s="148"/>
      <c r="BN168" s="577"/>
      <c r="BO168" s="577"/>
      <c r="BP168" s="577"/>
      <c r="BQ168" s="577"/>
      <c r="BR168" s="577"/>
      <c r="BS168" s="577"/>
      <c r="BT168" s="577"/>
      <c r="BU168" s="577"/>
      <c r="BV168" s="577"/>
    </row>
    <row r="169" spans="1:74" ht="8.25" customHeight="1" thickBot="1">
      <c r="A169" s="557"/>
      <c r="B169" s="13"/>
      <c r="C169" s="267"/>
      <c r="D169" s="265"/>
      <c r="E169" s="265"/>
      <c r="F169" s="265"/>
      <c r="G169" s="265"/>
      <c r="H169" s="265"/>
      <c r="I169" s="265"/>
      <c r="J169" s="265"/>
      <c r="K169" s="265"/>
      <c r="L169" s="265"/>
      <c r="M169" s="265"/>
      <c r="N169" s="265"/>
      <c r="O169" s="266"/>
      <c r="P169" s="267"/>
      <c r="Q169" s="265"/>
      <c r="R169" s="265"/>
      <c r="S169" s="265"/>
      <c r="T169" s="265"/>
      <c r="U169" s="265"/>
      <c r="V169" s="265"/>
      <c r="W169" s="265"/>
      <c r="X169" s="265"/>
      <c r="Y169" s="265"/>
      <c r="Z169" s="265"/>
      <c r="AA169" s="265"/>
      <c r="AB169" s="265"/>
      <c r="AC169" s="265"/>
      <c r="AD169" s="266"/>
      <c r="AE169" s="248"/>
      <c r="AF169" s="249"/>
      <c r="AG169" s="249"/>
      <c r="AH169" s="220"/>
      <c r="AI169" s="220"/>
      <c r="AJ169" s="220"/>
      <c r="AK169" s="220"/>
      <c r="AL169" s="220"/>
      <c r="AM169" s="220"/>
      <c r="AN169" s="249"/>
      <c r="AO169" s="249"/>
      <c r="AP169" s="249"/>
      <c r="AQ169" s="220"/>
      <c r="AR169" s="220"/>
      <c r="AS169" s="220"/>
      <c r="AT169" s="220"/>
      <c r="AU169" s="220"/>
      <c r="AV169" s="223"/>
      <c r="AW169" s="550"/>
      <c r="AX169" s="551"/>
      <c r="AY169" s="551"/>
      <c r="AZ169" s="551"/>
      <c r="BA169" s="551"/>
      <c r="BB169" s="158"/>
      <c r="BC169" s="552"/>
      <c r="BD169" s="553"/>
      <c r="BE169" s="553"/>
      <c r="BF169" s="553"/>
      <c r="BG169" s="553"/>
      <c r="BH169" s="553"/>
      <c r="BI169" s="157"/>
      <c r="BJ169" s="276"/>
      <c r="BK169" s="276"/>
      <c r="BL169" s="25"/>
      <c r="BM169" s="148"/>
      <c r="BN169" s="577"/>
      <c r="BO169" s="577"/>
      <c r="BP169" s="577"/>
      <c r="BQ169" s="577"/>
      <c r="BR169" s="577"/>
      <c r="BS169" s="577"/>
      <c r="BT169" s="577"/>
      <c r="BU169" s="577"/>
      <c r="BV169" s="577"/>
    </row>
    <row r="170" spans="1:74" ht="2.25" customHeight="1" thickBot="1">
      <c r="A170" s="557"/>
      <c r="B170" s="13"/>
      <c r="C170" s="267"/>
      <c r="D170" s="265"/>
      <c r="E170" s="265"/>
      <c r="F170" s="265"/>
      <c r="G170" s="265"/>
      <c r="H170" s="265"/>
      <c r="I170" s="265"/>
      <c r="J170" s="265"/>
      <c r="K170" s="265"/>
      <c r="L170" s="265"/>
      <c r="M170" s="265"/>
      <c r="N170" s="265"/>
      <c r="O170" s="266"/>
      <c r="P170" s="267"/>
      <c r="Q170" s="265"/>
      <c r="R170" s="265"/>
      <c r="S170" s="265"/>
      <c r="T170" s="265"/>
      <c r="U170" s="265"/>
      <c r="V170" s="265"/>
      <c r="W170" s="265"/>
      <c r="X170" s="265"/>
      <c r="Y170" s="265"/>
      <c r="Z170" s="265"/>
      <c r="AA170" s="265"/>
      <c r="AB170" s="265"/>
      <c r="AC170" s="265"/>
      <c r="AD170" s="266"/>
      <c r="AE170" s="274"/>
      <c r="AF170" s="275"/>
      <c r="AG170" s="275"/>
      <c r="AH170" s="221"/>
      <c r="AI170" s="221"/>
      <c r="AJ170" s="221"/>
      <c r="AK170" s="221"/>
      <c r="AL170" s="221"/>
      <c r="AM170" s="221"/>
      <c r="AN170" s="275"/>
      <c r="AO170" s="275"/>
      <c r="AP170" s="275"/>
      <c r="AQ170" s="221"/>
      <c r="AR170" s="221"/>
      <c r="AS170" s="221"/>
      <c r="AT170" s="221"/>
      <c r="AU170" s="221"/>
      <c r="AV170" s="224"/>
      <c r="AW170" s="550"/>
      <c r="AX170" s="551"/>
      <c r="AY170" s="551"/>
      <c r="AZ170" s="551"/>
      <c r="BA170" s="551"/>
      <c r="BB170" s="158"/>
      <c r="BC170" s="552"/>
      <c r="BD170" s="553"/>
      <c r="BE170" s="553"/>
      <c r="BF170" s="553"/>
      <c r="BG170" s="553"/>
      <c r="BH170" s="553"/>
      <c r="BI170" s="157"/>
      <c r="BJ170" s="276"/>
      <c r="BK170" s="276"/>
      <c r="BL170" s="25"/>
      <c r="BM170" s="148"/>
      <c r="BN170" s="577"/>
      <c r="BO170" s="577"/>
      <c r="BP170" s="577"/>
      <c r="BQ170" s="577"/>
      <c r="BR170" s="577"/>
      <c r="BS170" s="577"/>
      <c r="BT170" s="577"/>
      <c r="BU170" s="577"/>
      <c r="BV170" s="577"/>
    </row>
    <row r="171" spans="1:74" ht="3" customHeight="1" thickBot="1">
      <c r="A171" s="557"/>
      <c r="B171" s="13"/>
      <c r="C171" s="267"/>
      <c r="D171" s="265"/>
      <c r="E171" s="265"/>
      <c r="F171" s="265"/>
      <c r="G171" s="265"/>
      <c r="H171" s="265"/>
      <c r="I171" s="265"/>
      <c r="J171" s="265"/>
      <c r="K171" s="265"/>
      <c r="L171" s="265"/>
      <c r="M171" s="265"/>
      <c r="N171" s="265"/>
      <c r="O171" s="266"/>
      <c r="P171" s="267"/>
      <c r="Q171" s="265"/>
      <c r="R171" s="265"/>
      <c r="S171" s="265"/>
      <c r="T171" s="265"/>
      <c r="U171" s="265"/>
      <c r="V171" s="265"/>
      <c r="W171" s="265"/>
      <c r="X171" s="265"/>
      <c r="Y171" s="265"/>
      <c r="Z171" s="265"/>
      <c r="AA171" s="265"/>
      <c r="AB171" s="265"/>
      <c r="AC171" s="265"/>
      <c r="AD171" s="266"/>
      <c r="AE171" s="248"/>
      <c r="AF171" s="249"/>
      <c r="AG171" s="249"/>
      <c r="AH171" s="225" t="s">
        <v>11</v>
      </c>
      <c r="AI171" s="226"/>
      <c r="AJ171" s="226"/>
      <c r="AK171" s="226"/>
      <c r="AL171" s="226"/>
      <c r="AM171" s="226"/>
      <c r="AN171" s="251"/>
      <c r="AO171" s="251"/>
      <c r="AP171" s="251"/>
      <c r="AQ171" s="227" t="s">
        <v>12</v>
      </c>
      <c r="AR171" s="226"/>
      <c r="AS171" s="226"/>
      <c r="AT171" s="226"/>
      <c r="AU171" s="226"/>
      <c r="AV171" s="228"/>
      <c r="AW171" s="550"/>
      <c r="AX171" s="551"/>
      <c r="AY171" s="551"/>
      <c r="AZ171" s="551"/>
      <c r="BA171" s="551"/>
      <c r="BB171" s="158"/>
      <c r="BC171" s="552" t="str">
        <f t="shared" ref="BC171:BC180" si="29">IF(AW171&amp;BN171="","",IF(AW171&lt;=BN171,AW171,BN171))</f>
        <v/>
      </c>
      <c r="BD171" s="553"/>
      <c r="BE171" s="553"/>
      <c r="BF171" s="553"/>
      <c r="BG171" s="553"/>
      <c r="BH171" s="553"/>
      <c r="BI171" s="157"/>
      <c r="BJ171" s="276"/>
      <c r="BK171" s="276"/>
      <c r="BL171" s="25"/>
      <c r="BM171" s="148"/>
      <c r="BN171" s="576"/>
      <c r="BO171" s="577"/>
      <c r="BP171" s="577"/>
      <c r="BQ171" s="577"/>
      <c r="BR171" s="577"/>
      <c r="BS171" s="577"/>
      <c r="BT171" s="577"/>
      <c r="BU171" s="577"/>
      <c r="BV171" s="577"/>
    </row>
    <row r="172" spans="1:74" ht="8.25" customHeight="1" thickBot="1">
      <c r="A172" s="557"/>
      <c r="B172" s="13"/>
      <c r="C172" s="267"/>
      <c r="D172" s="265"/>
      <c r="E172" s="265"/>
      <c r="F172" s="265"/>
      <c r="G172" s="265"/>
      <c r="H172" s="265"/>
      <c r="I172" s="265"/>
      <c r="J172" s="265"/>
      <c r="K172" s="265"/>
      <c r="L172" s="265"/>
      <c r="M172" s="265"/>
      <c r="N172" s="265"/>
      <c r="O172" s="266"/>
      <c r="P172" s="267"/>
      <c r="Q172" s="265"/>
      <c r="R172" s="265"/>
      <c r="S172" s="265"/>
      <c r="T172" s="265"/>
      <c r="U172" s="265"/>
      <c r="V172" s="265"/>
      <c r="W172" s="265"/>
      <c r="X172" s="265"/>
      <c r="Y172" s="265"/>
      <c r="Z172" s="265"/>
      <c r="AA172" s="265"/>
      <c r="AB172" s="265"/>
      <c r="AC172" s="265"/>
      <c r="AD172" s="266"/>
      <c r="AE172" s="248"/>
      <c r="AF172" s="249"/>
      <c r="AG172" s="249"/>
      <c r="AH172" s="226"/>
      <c r="AI172" s="226"/>
      <c r="AJ172" s="226"/>
      <c r="AK172" s="226"/>
      <c r="AL172" s="226"/>
      <c r="AM172" s="226"/>
      <c r="AN172" s="249"/>
      <c r="AO172" s="249"/>
      <c r="AP172" s="249"/>
      <c r="AQ172" s="226"/>
      <c r="AR172" s="226"/>
      <c r="AS172" s="226"/>
      <c r="AT172" s="226"/>
      <c r="AU172" s="226"/>
      <c r="AV172" s="228"/>
      <c r="AW172" s="550"/>
      <c r="AX172" s="551"/>
      <c r="AY172" s="551"/>
      <c r="AZ172" s="551"/>
      <c r="BA172" s="551"/>
      <c r="BB172" s="158"/>
      <c r="BC172" s="552"/>
      <c r="BD172" s="553"/>
      <c r="BE172" s="553"/>
      <c r="BF172" s="553"/>
      <c r="BG172" s="553"/>
      <c r="BH172" s="553"/>
      <c r="BI172" s="157"/>
      <c r="BJ172" s="276"/>
      <c r="BK172" s="276"/>
      <c r="BL172" s="25"/>
      <c r="BM172" s="148"/>
      <c r="BN172" s="577"/>
      <c r="BO172" s="577"/>
      <c r="BP172" s="577"/>
      <c r="BQ172" s="577"/>
      <c r="BR172" s="577"/>
      <c r="BS172" s="577"/>
      <c r="BT172" s="577"/>
      <c r="BU172" s="577"/>
      <c r="BV172" s="577"/>
    </row>
    <row r="173" spans="1:74" ht="6" customHeight="1" thickBot="1">
      <c r="A173" s="557"/>
      <c r="B173" s="13"/>
      <c r="C173" s="267"/>
      <c r="D173" s="265"/>
      <c r="E173" s="265"/>
      <c r="F173" s="265"/>
      <c r="G173" s="265"/>
      <c r="H173" s="265"/>
      <c r="I173" s="265"/>
      <c r="J173" s="265"/>
      <c r="K173" s="265"/>
      <c r="L173" s="265"/>
      <c r="M173" s="265"/>
      <c r="N173" s="265"/>
      <c r="O173" s="266"/>
      <c r="P173" s="267"/>
      <c r="Q173" s="265"/>
      <c r="R173" s="265"/>
      <c r="S173" s="265"/>
      <c r="T173" s="265"/>
      <c r="U173" s="265"/>
      <c r="V173" s="265"/>
      <c r="W173" s="265"/>
      <c r="X173" s="265"/>
      <c r="Y173" s="265"/>
      <c r="Z173" s="265"/>
      <c r="AA173" s="265"/>
      <c r="AB173" s="265"/>
      <c r="AC173" s="265"/>
      <c r="AD173" s="266"/>
      <c r="AE173" s="248"/>
      <c r="AF173" s="249"/>
      <c r="AG173" s="249"/>
      <c r="AH173" s="219" t="s">
        <v>13</v>
      </c>
      <c r="AI173" s="220"/>
      <c r="AJ173" s="220"/>
      <c r="AK173" s="220"/>
      <c r="AL173" s="220"/>
      <c r="AM173" s="220"/>
      <c r="AN173" s="249"/>
      <c r="AO173" s="249"/>
      <c r="AP173" s="249"/>
      <c r="AQ173" s="222" t="s">
        <v>14</v>
      </c>
      <c r="AR173" s="220"/>
      <c r="AS173" s="220"/>
      <c r="AT173" s="220"/>
      <c r="AU173" s="220"/>
      <c r="AV173" s="223"/>
      <c r="AW173" s="550"/>
      <c r="AX173" s="551"/>
      <c r="AY173" s="551"/>
      <c r="AZ173" s="551"/>
      <c r="BA173" s="551"/>
      <c r="BB173" s="158"/>
      <c r="BC173" s="552"/>
      <c r="BD173" s="553"/>
      <c r="BE173" s="553"/>
      <c r="BF173" s="553"/>
      <c r="BG173" s="553"/>
      <c r="BH173" s="553"/>
      <c r="BI173" s="157"/>
      <c r="BJ173" s="276"/>
      <c r="BK173" s="276"/>
      <c r="BL173" s="25"/>
      <c r="BM173" s="148"/>
      <c r="BN173" s="577"/>
      <c r="BO173" s="577"/>
      <c r="BP173" s="577"/>
      <c r="BQ173" s="577"/>
      <c r="BR173" s="577"/>
      <c r="BS173" s="577"/>
      <c r="BT173" s="577"/>
      <c r="BU173" s="577"/>
      <c r="BV173" s="577"/>
    </row>
    <row r="174" spans="1:74" ht="9" customHeight="1" thickBot="1">
      <c r="A174" s="557"/>
      <c r="B174" s="13"/>
      <c r="C174" s="267"/>
      <c r="D174" s="265"/>
      <c r="E174" s="265"/>
      <c r="F174" s="265"/>
      <c r="G174" s="265"/>
      <c r="H174" s="265"/>
      <c r="I174" s="265"/>
      <c r="J174" s="265"/>
      <c r="K174" s="265"/>
      <c r="L174" s="265"/>
      <c r="M174" s="265"/>
      <c r="N174" s="265"/>
      <c r="O174" s="266"/>
      <c r="P174" s="267"/>
      <c r="Q174" s="265"/>
      <c r="R174" s="265"/>
      <c r="S174" s="265"/>
      <c r="T174" s="265"/>
      <c r="U174" s="265"/>
      <c r="V174" s="265"/>
      <c r="W174" s="265"/>
      <c r="X174" s="265"/>
      <c r="Y174" s="265"/>
      <c r="Z174" s="265"/>
      <c r="AA174" s="265"/>
      <c r="AB174" s="265"/>
      <c r="AC174" s="265"/>
      <c r="AD174" s="266"/>
      <c r="AE174" s="248"/>
      <c r="AF174" s="249"/>
      <c r="AG174" s="249"/>
      <c r="AH174" s="220"/>
      <c r="AI174" s="220"/>
      <c r="AJ174" s="220"/>
      <c r="AK174" s="220"/>
      <c r="AL174" s="220"/>
      <c r="AM174" s="220"/>
      <c r="AN174" s="249"/>
      <c r="AO174" s="249"/>
      <c r="AP174" s="249"/>
      <c r="AQ174" s="220"/>
      <c r="AR174" s="220"/>
      <c r="AS174" s="220"/>
      <c r="AT174" s="220"/>
      <c r="AU174" s="220"/>
      <c r="AV174" s="223"/>
      <c r="AW174" s="550"/>
      <c r="AX174" s="551"/>
      <c r="AY174" s="551"/>
      <c r="AZ174" s="551"/>
      <c r="BA174" s="551"/>
      <c r="BB174" s="158"/>
      <c r="BC174" s="552"/>
      <c r="BD174" s="553"/>
      <c r="BE174" s="553"/>
      <c r="BF174" s="553"/>
      <c r="BG174" s="553"/>
      <c r="BH174" s="553"/>
      <c r="BI174" s="157"/>
      <c r="BJ174" s="276"/>
      <c r="BK174" s="276"/>
      <c r="BL174" s="25"/>
      <c r="BM174" s="148"/>
      <c r="BN174" s="577"/>
      <c r="BO174" s="577"/>
      <c r="BP174" s="577"/>
      <c r="BQ174" s="577"/>
      <c r="BR174" s="577"/>
      <c r="BS174" s="577"/>
      <c r="BT174" s="577"/>
      <c r="BU174" s="577"/>
      <c r="BV174" s="577"/>
    </row>
    <row r="175" spans="1:74" ht="3" customHeight="1" thickBot="1">
      <c r="A175" s="557"/>
      <c r="B175" s="13"/>
      <c r="C175" s="267"/>
      <c r="D175" s="265"/>
      <c r="E175" s="265"/>
      <c r="F175" s="265"/>
      <c r="G175" s="265"/>
      <c r="H175" s="265"/>
      <c r="I175" s="265"/>
      <c r="J175" s="265"/>
      <c r="K175" s="265"/>
      <c r="L175" s="265"/>
      <c r="M175" s="265"/>
      <c r="N175" s="265"/>
      <c r="O175" s="266"/>
      <c r="P175" s="267"/>
      <c r="Q175" s="265"/>
      <c r="R175" s="265"/>
      <c r="S175" s="265"/>
      <c r="T175" s="265"/>
      <c r="U175" s="265"/>
      <c r="V175" s="265"/>
      <c r="W175" s="265"/>
      <c r="X175" s="265"/>
      <c r="Y175" s="265"/>
      <c r="Z175" s="265"/>
      <c r="AA175" s="265"/>
      <c r="AB175" s="265"/>
      <c r="AC175" s="265"/>
      <c r="AD175" s="266"/>
      <c r="AE175" s="274"/>
      <c r="AF175" s="275"/>
      <c r="AG175" s="275"/>
      <c r="AH175" s="221"/>
      <c r="AI175" s="221"/>
      <c r="AJ175" s="221"/>
      <c r="AK175" s="221"/>
      <c r="AL175" s="221"/>
      <c r="AM175" s="221"/>
      <c r="AN175" s="275"/>
      <c r="AO175" s="275"/>
      <c r="AP175" s="275"/>
      <c r="AQ175" s="221"/>
      <c r="AR175" s="221"/>
      <c r="AS175" s="221"/>
      <c r="AT175" s="221"/>
      <c r="AU175" s="221"/>
      <c r="AV175" s="224"/>
      <c r="AW175" s="550"/>
      <c r="AX175" s="551"/>
      <c r="AY175" s="551"/>
      <c r="AZ175" s="551"/>
      <c r="BA175" s="551"/>
      <c r="BB175" s="158"/>
      <c r="BC175" s="552"/>
      <c r="BD175" s="553"/>
      <c r="BE175" s="553"/>
      <c r="BF175" s="553"/>
      <c r="BG175" s="553"/>
      <c r="BH175" s="553"/>
      <c r="BI175" s="157"/>
      <c r="BJ175" s="276"/>
      <c r="BK175" s="276"/>
      <c r="BL175" s="25"/>
      <c r="BM175" s="148"/>
      <c r="BN175" s="577"/>
      <c r="BO175" s="577"/>
      <c r="BP175" s="577"/>
      <c r="BQ175" s="577"/>
      <c r="BR175" s="577"/>
      <c r="BS175" s="577"/>
      <c r="BT175" s="577"/>
      <c r="BU175" s="577"/>
      <c r="BV175" s="577"/>
    </row>
    <row r="176" spans="1:74" ht="3" customHeight="1" thickBot="1">
      <c r="A176" s="557"/>
      <c r="B176" s="13"/>
      <c r="C176" s="261"/>
      <c r="D176" s="262"/>
      <c r="E176" s="262"/>
      <c r="F176" s="262"/>
      <c r="G176" s="262"/>
      <c r="H176" s="262"/>
      <c r="I176" s="262"/>
      <c r="J176" s="262"/>
      <c r="K176" s="262"/>
      <c r="L176" s="262"/>
      <c r="M176" s="262"/>
      <c r="N176" s="262"/>
      <c r="O176" s="263"/>
      <c r="P176" s="261"/>
      <c r="Q176" s="262"/>
      <c r="R176" s="262"/>
      <c r="S176" s="262"/>
      <c r="T176" s="262"/>
      <c r="U176" s="262"/>
      <c r="V176" s="262"/>
      <c r="W176" s="262"/>
      <c r="X176" s="262"/>
      <c r="Y176" s="262"/>
      <c r="Z176" s="262"/>
      <c r="AA176" s="262"/>
      <c r="AB176" s="262"/>
      <c r="AC176" s="262"/>
      <c r="AD176" s="263"/>
      <c r="AE176" s="248"/>
      <c r="AF176" s="249"/>
      <c r="AG176" s="249"/>
      <c r="AH176" s="225" t="s">
        <v>11</v>
      </c>
      <c r="AI176" s="226"/>
      <c r="AJ176" s="226"/>
      <c r="AK176" s="226"/>
      <c r="AL176" s="226"/>
      <c r="AM176" s="226"/>
      <c r="AN176" s="251"/>
      <c r="AO176" s="251"/>
      <c r="AP176" s="251"/>
      <c r="AQ176" s="227" t="s">
        <v>12</v>
      </c>
      <c r="AR176" s="226"/>
      <c r="AS176" s="226"/>
      <c r="AT176" s="226"/>
      <c r="AU176" s="226"/>
      <c r="AV176" s="228"/>
      <c r="AW176" s="562"/>
      <c r="AX176" s="563"/>
      <c r="AY176" s="563"/>
      <c r="AZ176" s="563"/>
      <c r="BA176" s="563"/>
      <c r="BB176" s="493"/>
      <c r="BC176" s="552" t="str">
        <f>IF(AW176&amp;BN176="","",IF(AW176&lt;=BN176,AW176,BN176))</f>
        <v/>
      </c>
      <c r="BD176" s="553"/>
      <c r="BE176" s="553"/>
      <c r="BF176" s="553"/>
      <c r="BG176" s="553"/>
      <c r="BH176" s="553"/>
      <c r="BI176" s="546"/>
      <c r="BJ176" s="276"/>
      <c r="BK176" s="276"/>
      <c r="BL176" s="25"/>
      <c r="BM176" s="148"/>
      <c r="BN176" s="576"/>
      <c r="BO176" s="577"/>
      <c r="BP176" s="577"/>
      <c r="BQ176" s="577"/>
      <c r="BR176" s="577"/>
      <c r="BS176" s="577"/>
      <c r="BT176" s="577"/>
      <c r="BU176" s="577"/>
      <c r="BV176" s="577"/>
    </row>
    <row r="177" spans="1:74" ht="8.25" customHeight="1" thickBot="1">
      <c r="A177" s="557"/>
      <c r="B177" s="13"/>
      <c r="C177" s="261"/>
      <c r="D177" s="262"/>
      <c r="E177" s="262"/>
      <c r="F177" s="262"/>
      <c r="G177" s="262"/>
      <c r="H177" s="262"/>
      <c r="I177" s="262"/>
      <c r="J177" s="262"/>
      <c r="K177" s="262"/>
      <c r="L177" s="262"/>
      <c r="M177" s="262"/>
      <c r="N177" s="262"/>
      <c r="O177" s="263"/>
      <c r="P177" s="261"/>
      <c r="Q177" s="262"/>
      <c r="R177" s="262"/>
      <c r="S177" s="262"/>
      <c r="T177" s="262"/>
      <c r="U177" s="262"/>
      <c r="V177" s="262"/>
      <c r="W177" s="262"/>
      <c r="X177" s="262"/>
      <c r="Y177" s="262"/>
      <c r="Z177" s="262"/>
      <c r="AA177" s="262"/>
      <c r="AB177" s="262"/>
      <c r="AC177" s="262"/>
      <c r="AD177" s="263"/>
      <c r="AE177" s="248"/>
      <c r="AF177" s="249"/>
      <c r="AG177" s="249"/>
      <c r="AH177" s="226"/>
      <c r="AI177" s="226"/>
      <c r="AJ177" s="226"/>
      <c r="AK177" s="226"/>
      <c r="AL177" s="226"/>
      <c r="AM177" s="226"/>
      <c r="AN177" s="249"/>
      <c r="AO177" s="249"/>
      <c r="AP177" s="249"/>
      <c r="AQ177" s="226"/>
      <c r="AR177" s="226"/>
      <c r="AS177" s="226"/>
      <c r="AT177" s="226"/>
      <c r="AU177" s="226"/>
      <c r="AV177" s="228"/>
      <c r="AW177" s="561"/>
      <c r="AX177" s="269"/>
      <c r="AY177" s="269"/>
      <c r="AZ177" s="269"/>
      <c r="BA177" s="269"/>
      <c r="BB177" s="383"/>
      <c r="BC177" s="552"/>
      <c r="BD177" s="553"/>
      <c r="BE177" s="553"/>
      <c r="BF177" s="553"/>
      <c r="BG177" s="553"/>
      <c r="BH177" s="553"/>
      <c r="BI177" s="359"/>
      <c r="BJ177" s="276"/>
      <c r="BK177" s="276"/>
      <c r="BL177" s="25"/>
      <c r="BM177" s="148"/>
      <c r="BN177" s="577"/>
      <c r="BO177" s="577"/>
      <c r="BP177" s="577"/>
      <c r="BQ177" s="577"/>
      <c r="BR177" s="577"/>
      <c r="BS177" s="577"/>
      <c r="BT177" s="577"/>
      <c r="BU177" s="577"/>
      <c r="BV177" s="577"/>
    </row>
    <row r="178" spans="1:74" ht="3.75" customHeight="1" thickBot="1">
      <c r="A178" s="557"/>
      <c r="B178" s="13"/>
      <c r="C178" s="261"/>
      <c r="D178" s="262"/>
      <c r="E178" s="262"/>
      <c r="F178" s="262"/>
      <c r="G178" s="262"/>
      <c r="H178" s="262"/>
      <c r="I178" s="262"/>
      <c r="J178" s="262"/>
      <c r="K178" s="262"/>
      <c r="L178" s="262"/>
      <c r="M178" s="262"/>
      <c r="N178" s="262"/>
      <c r="O178" s="263"/>
      <c r="P178" s="261"/>
      <c r="Q178" s="262"/>
      <c r="R178" s="262"/>
      <c r="S178" s="262"/>
      <c r="T178" s="262"/>
      <c r="U178" s="262"/>
      <c r="V178" s="262"/>
      <c r="W178" s="262"/>
      <c r="X178" s="262"/>
      <c r="Y178" s="262"/>
      <c r="Z178" s="262"/>
      <c r="AA178" s="262"/>
      <c r="AB178" s="262"/>
      <c r="AC178" s="262"/>
      <c r="AD178" s="263"/>
      <c r="AE178" s="248"/>
      <c r="AF178" s="249"/>
      <c r="AG178" s="249"/>
      <c r="AH178" s="219" t="s">
        <v>13</v>
      </c>
      <c r="AI178" s="220"/>
      <c r="AJ178" s="220"/>
      <c r="AK178" s="220"/>
      <c r="AL178" s="220"/>
      <c r="AM178" s="220"/>
      <c r="AN178" s="249"/>
      <c r="AO178" s="249"/>
      <c r="AP178" s="249"/>
      <c r="AQ178" s="222" t="s">
        <v>14</v>
      </c>
      <c r="AR178" s="220"/>
      <c r="AS178" s="220"/>
      <c r="AT178" s="220"/>
      <c r="AU178" s="220"/>
      <c r="AV178" s="223"/>
      <c r="AW178" s="561"/>
      <c r="AX178" s="269"/>
      <c r="AY178" s="269"/>
      <c r="AZ178" s="269"/>
      <c r="BA178" s="269"/>
      <c r="BB178" s="383"/>
      <c r="BC178" s="552"/>
      <c r="BD178" s="553"/>
      <c r="BE178" s="553"/>
      <c r="BF178" s="553"/>
      <c r="BG178" s="553"/>
      <c r="BH178" s="553"/>
      <c r="BI178" s="359"/>
      <c r="BJ178" s="276"/>
      <c r="BK178" s="276"/>
      <c r="BL178" s="25"/>
      <c r="BM178" s="148"/>
      <c r="BN178" s="577"/>
      <c r="BO178" s="577"/>
      <c r="BP178" s="577"/>
      <c r="BQ178" s="577"/>
      <c r="BR178" s="577"/>
      <c r="BS178" s="577"/>
      <c r="BT178" s="577"/>
      <c r="BU178" s="577"/>
      <c r="BV178" s="577"/>
    </row>
    <row r="179" spans="1:74" ht="8.25" customHeight="1" thickBot="1">
      <c r="A179" s="557"/>
      <c r="B179" s="13"/>
      <c r="C179" s="261"/>
      <c r="D179" s="262"/>
      <c r="E179" s="262"/>
      <c r="F179" s="262"/>
      <c r="G179" s="262"/>
      <c r="H179" s="262"/>
      <c r="I179" s="262"/>
      <c r="J179" s="262"/>
      <c r="K179" s="262"/>
      <c r="L179" s="262"/>
      <c r="M179" s="262"/>
      <c r="N179" s="262"/>
      <c r="O179" s="263"/>
      <c r="P179" s="261"/>
      <c r="Q179" s="262"/>
      <c r="R179" s="262"/>
      <c r="S179" s="262"/>
      <c r="T179" s="262"/>
      <c r="U179" s="262"/>
      <c r="V179" s="262"/>
      <c r="W179" s="262"/>
      <c r="X179" s="262"/>
      <c r="Y179" s="262"/>
      <c r="Z179" s="262"/>
      <c r="AA179" s="262"/>
      <c r="AB179" s="262"/>
      <c r="AC179" s="262"/>
      <c r="AD179" s="263"/>
      <c r="AE179" s="248"/>
      <c r="AF179" s="249"/>
      <c r="AG179" s="249"/>
      <c r="AH179" s="220"/>
      <c r="AI179" s="220"/>
      <c r="AJ179" s="220"/>
      <c r="AK179" s="220"/>
      <c r="AL179" s="220"/>
      <c r="AM179" s="220"/>
      <c r="AN179" s="249"/>
      <c r="AO179" s="249"/>
      <c r="AP179" s="249"/>
      <c r="AQ179" s="220"/>
      <c r="AR179" s="220"/>
      <c r="AS179" s="220"/>
      <c r="AT179" s="220"/>
      <c r="AU179" s="220"/>
      <c r="AV179" s="223"/>
      <c r="AW179" s="561"/>
      <c r="AX179" s="269"/>
      <c r="AY179" s="269"/>
      <c r="AZ179" s="269"/>
      <c r="BA179" s="269"/>
      <c r="BB179" s="383"/>
      <c r="BC179" s="552"/>
      <c r="BD179" s="553"/>
      <c r="BE179" s="553"/>
      <c r="BF179" s="553"/>
      <c r="BG179" s="553"/>
      <c r="BH179" s="553"/>
      <c r="BI179" s="359"/>
      <c r="BJ179" s="276"/>
      <c r="BK179" s="276"/>
      <c r="BL179" s="25"/>
      <c r="BM179" s="148"/>
      <c r="BN179" s="577"/>
      <c r="BO179" s="577"/>
      <c r="BP179" s="577"/>
      <c r="BQ179" s="577"/>
      <c r="BR179" s="577"/>
      <c r="BS179" s="577"/>
      <c r="BT179" s="577"/>
      <c r="BU179" s="577"/>
      <c r="BV179" s="577"/>
    </row>
    <row r="180" spans="1:74" ht="3" customHeight="1" thickBot="1">
      <c r="A180" s="557"/>
      <c r="B180" s="13"/>
      <c r="C180" s="362"/>
      <c r="D180" s="363"/>
      <c r="E180" s="363"/>
      <c r="F180" s="363"/>
      <c r="G180" s="363"/>
      <c r="H180" s="363"/>
      <c r="I180" s="363"/>
      <c r="J180" s="363"/>
      <c r="K180" s="363"/>
      <c r="L180" s="363"/>
      <c r="M180" s="363"/>
      <c r="N180" s="363"/>
      <c r="O180" s="364"/>
      <c r="P180" s="362"/>
      <c r="Q180" s="363"/>
      <c r="R180" s="363"/>
      <c r="S180" s="363"/>
      <c r="T180" s="363"/>
      <c r="U180" s="363"/>
      <c r="V180" s="363"/>
      <c r="W180" s="363"/>
      <c r="X180" s="363"/>
      <c r="Y180" s="363"/>
      <c r="Z180" s="363"/>
      <c r="AA180" s="363"/>
      <c r="AB180" s="363"/>
      <c r="AC180" s="363"/>
      <c r="AD180" s="364"/>
      <c r="AE180" s="274"/>
      <c r="AF180" s="275"/>
      <c r="AG180" s="275"/>
      <c r="AH180" s="221"/>
      <c r="AI180" s="221"/>
      <c r="AJ180" s="221"/>
      <c r="AK180" s="221"/>
      <c r="AL180" s="221"/>
      <c r="AM180" s="221"/>
      <c r="AN180" s="275"/>
      <c r="AO180" s="275"/>
      <c r="AP180" s="275"/>
      <c r="AQ180" s="221"/>
      <c r="AR180" s="221"/>
      <c r="AS180" s="221"/>
      <c r="AT180" s="221"/>
      <c r="AU180" s="221"/>
      <c r="AV180" s="224"/>
      <c r="AW180" s="571"/>
      <c r="AX180" s="572"/>
      <c r="AY180" s="572"/>
      <c r="AZ180" s="572"/>
      <c r="BA180" s="572"/>
      <c r="BB180" s="544"/>
      <c r="BC180" s="573"/>
      <c r="BD180" s="574"/>
      <c r="BE180" s="574"/>
      <c r="BF180" s="574"/>
      <c r="BG180" s="574"/>
      <c r="BH180" s="574"/>
      <c r="BI180" s="547"/>
      <c r="BJ180" s="276"/>
      <c r="BK180" s="276"/>
      <c r="BL180" s="25"/>
      <c r="BM180" s="148"/>
      <c r="BN180" s="577"/>
      <c r="BO180" s="577"/>
      <c r="BP180" s="577"/>
      <c r="BQ180" s="577"/>
      <c r="BR180" s="577"/>
      <c r="BS180" s="577"/>
      <c r="BT180" s="577"/>
      <c r="BU180" s="577"/>
      <c r="BV180" s="577"/>
    </row>
    <row r="181" spans="1:74" ht="3" customHeight="1" thickTop="1">
      <c r="C181" s="26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8"/>
      <c r="AW181" s="564">
        <f>SUM(AW21:BA180)</f>
        <v>0</v>
      </c>
      <c r="AX181" s="565"/>
      <c r="AY181" s="565"/>
      <c r="AZ181" s="565"/>
      <c r="BA181" s="565"/>
      <c r="BB181" s="358"/>
      <c r="BC181" s="568">
        <f>SUM(BC21:BH180)</f>
        <v>0</v>
      </c>
      <c r="BD181" s="569"/>
      <c r="BE181" s="569"/>
      <c r="BF181" s="569"/>
      <c r="BG181" s="569"/>
      <c r="BH181" s="569"/>
      <c r="BI181" s="358"/>
      <c r="BJ181" s="276"/>
      <c r="BK181" s="276"/>
      <c r="BL181" s="25"/>
      <c r="BN181" s="144"/>
      <c r="BO181" s="144"/>
      <c r="BP181" s="144"/>
      <c r="BQ181" s="144"/>
      <c r="BR181" s="144"/>
      <c r="BS181" s="144"/>
      <c r="BT181" s="144"/>
      <c r="BU181" s="144"/>
      <c r="BV181" s="144"/>
    </row>
    <row r="182" spans="1:74" ht="9" customHeight="1">
      <c r="C182" s="29"/>
      <c r="D182" s="570" t="s">
        <v>89</v>
      </c>
      <c r="E182" s="349"/>
      <c r="F182" s="349"/>
      <c r="G182" s="349"/>
      <c r="H182" s="349"/>
      <c r="I182" s="349"/>
      <c r="J182" s="349"/>
      <c r="K182" s="349"/>
      <c r="L182" s="349"/>
      <c r="M182" s="349"/>
      <c r="N182" s="349"/>
      <c r="O182" s="349"/>
      <c r="P182" s="349"/>
      <c r="Q182" s="349"/>
      <c r="R182" s="349"/>
      <c r="S182" s="349"/>
      <c r="T182" s="349"/>
      <c r="U182" s="349"/>
      <c r="V182" s="349"/>
      <c r="W182" s="349"/>
      <c r="X182" s="349"/>
      <c r="Y182" s="349"/>
      <c r="Z182" s="349"/>
      <c r="AA182" s="349"/>
      <c r="AB182" s="349"/>
      <c r="AC182" s="349"/>
      <c r="AD182" s="349"/>
      <c r="AE182" s="349"/>
      <c r="AF182" s="349"/>
      <c r="AG182" s="349"/>
      <c r="AH182" s="349"/>
      <c r="AI182" s="349"/>
      <c r="AJ182" s="349"/>
      <c r="AK182" s="349"/>
      <c r="AL182" s="349"/>
      <c r="AM182" s="349"/>
      <c r="AN182" s="349"/>
      <c r="AO182" s="349"/>
      <c r="AP182" s="349"/>
      <c r="AQ182" s="349"/>
      <c r="AR182" s="349"/>
      <c r="AS182" s="349"/>
      <c r="AT182" s="349"/>
      <c r="AU182" s="349"/>
      <c r="AV182" s="30"/>
      <c r="AW182" s="566"/>
      <c r="AX182" s="356"/>
      <c r="AY182" s="356"/>
      <c r="AZ182" s="356"/>
      <c r="BA182" s="356"/>
      <c r="BB182" s="359"/>
      <c r="BC182" s="552"/>
      <c r="BD182" s="553"/>
      <c r="BE182" s="553"/>
      <c r="BF182" s="553"/>
      <c r="BG182" s="553"/>
      <c r="BH182" s="553"/>
      <c r="BI182" s="359"/>
      <c r="BJ182" s="276"/>
      <c r="BK182" s="276"/>
      <c r="BL182" s="25"/>
    </row>
    <row r="183" spans="1:74" ht="7.5" hidden="1" customHeight="1">
      <c r="C183" s="29"/>
      <c r="D183" s="349"/>
      <c r="E183" s="349"/>
      <c r="F183" s="349"/>
      <c r="G183" s="349"/>
      <c r="H183" s="349"/>
      <c r="I183" s="349"/>
      <c r="J183" s="349"/>
      <c r="K183" s="349"/>
      <c r="L183" s="349"/>
      <c r="M183" s="349"/>
      <c r="N183" s="349"/>
      <c r="O183" s="349"/>
      <c r="P183" s="349"/>
      <c r="Q183" s="349"/>
      <c r="R183" s="349"/>
      <c r="S183" s="349"/>
      <c r="T183" s="349"/>
      <c r="U183" s="349"/>
      <c r="V183" s="349"/>
      <c r="W183" s="349"/>
      <c r="X183" s="349"/>
      <c r="Y183" s="349"/>
      <c r="Z183" s="349"/>
      <c r="AA183" s="349"/>
      <c r="AB183" s="349"/>
      <c r="AC183" s="349"/>
      <c r="AD183" s="349"/>
      <c r="AE183" s="349"/>
      <c r="AF183" s="349"/>
      <c r="AG183" s="349"/>
      <c r="AH183" s="349"/>
      <c r="AI183" s="349"/>
      <c r="AJ183" s="349"/>
      <c r="AK183" s="349"/>
      <c r="AL183" s="349"/>
      <c r="AM183" s="349"/>
      <c r="AN183" s="349"/>
      <c r="AO183" s="349"/>
      <c r="AP183" s="349"/>
      <c r="AQ183" s="349"/>
      <c r="AR183" s="349"/>
      <c r="AS183" s="349"/>
      <c r="AT183" s="349"/>
      <c r="AU183" s="349"/>
      <c r="AV183" s="30"/>
      <c r="AW183" s="566"/>
      <c r="AX183" s="356"/>
      <c r="AY183" s="356"/>
      <c r="AZ183" s="356"/>
      <c r="BA183" s="356"/>
      <c r="BB183" s="359"/>
      <c r="BC183" s="552"/>
      <c r="BD183" s="553"/>
      <c r="BE183" s="553"/>
      <c r="BF183" s="553"/>
      <c r="BG183" s="553"/>
      <c r="BH183" s="553"/>
      <c r="BI183" s="359"/>
      <c r="BJ183" s="276"/>
      <c r="BK183" s="276"/>
      <c r="BL183" s="25"/>
    </row>
    <row r="184" spans="1:74" ht="9" customHeight="1">
      <c r="C184" s="29"/>
      <c r="D184" s="349"/>
      <c r="E184" s="349"/>
      <c r="F184" s="349"/>
      <c r="G184" s="349"/>
      <c r="H184" s="349"/>
      <c r="I184" s="349"/>
      <c r="J184" s="349"/>
      <c r="K184" s="349"/>
      <c r="L184" s="349"/>
      <c r="M184" s="349"/>
      <c r="N184" s="349"/>
      <c r="O184" s="349"/>
      <c r="P184" s="349"/>
      <c r="Q184" s="349"/>
      <c r="R184" s="349"/>
      <c r="S184" s="349"/>
      <c r="T184" s="349"/>
      <c r="U184" s="349"/>
      <c r="V184" s="349"/>
      <c r="W184" s="349"/>
      <c r="X184" s="349"/>
      <c r="Y184" s="349"/>
      <c r="Z184" s="349"/>
      <c r="AA184" s="349"/>
      <c r="AB184" s="349"/>
      <c r="AC184" s="349"/>
      <c r="AD184" s="349"/>
      <c r="AE184" s="349"/>
      <c r="AF184" s="349"/>
      <c r="AG184" s="349"/>
      <c r="AH184" s="349"/>
      <c r="AI184" s="349"/>
      <c r="AJ184" s="349"/>
      <c r="AK184" s="349"/>
      <c r="AL184" s="349"/>
      <c r="AM184" s="349"/>
      <c r="AN184" s="349"/>
      <c r="AO184" s="349"/>
      <c r="AP184" s="349"/>
      <c r="AQ184" s="349"/>
      <c r="AR184" s="349"/>
      <c r="AS184" s="349"/>
      <c r="AT184" s="349"/>
      <c r="AU184" s="349"/>
      <c r="AV184" s="10"/>
      <c r="AW184" s="566"/>
      <c r="AX184" s="356"/>
      <c r="AY184" s="356"/>
      <c r="AZ184" s="356"/>
      <c r="BA184" s="356"/>
      <c r="BB184" s="359"/>
      <c r="BC184" s="552"/>
      <c r="BD184" s="553"/>
      <c r="BE184" s="553"/>
      <c r="BF184" s="553"/>
      <c r="BG184" s="553"/>
      <c r="BH184" s="553"/>
      <c r="BI184" s="359"/>
      <c r="BJ184" s="276"/>
      <c r="BK184" s="276"/>
      <c r="BL184" s="25"/>
    </row>
    <row r="185" spans="1:74" ht="3" customHeight="1" thickBot="1">
      <c r="C185" s="31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567"/>
      <c r="AX185" s="357"/>
      <c r="AY185" s="357"/>
      <c r="AZ185" s="357"/>
      <c r="BA185" s="357"/>
      <c r="BB185" s="360"/>
      <c r="BC185" s="552"/>
      <c r="BD185" s="553"/>
      <c r="BE185" s="553"/>
      <c r="BF185" s="553"/>
      <c r="BG185" s="553"/>
      <c r="BH185" s="553"/>
      <c r="BI185" s="360"/>
      <c r="BJ185" s="276"/>
      <c r="BK185" s="276"/>
      <c r="BL185" s="25"/>
    </row>
    <row r="186" spans="1:74" ht="6" customHeight="1"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  <c r="BI186" s="32"/>
      <c r="BK186" s="33"/>
      <c r="BL186" s="25"/>
    </row>
    <row r="187" spans="1:74" ht="3" customHeight="1"/>
    <row r="188" spans="1:74" ht="10.5" customHeight="1">
      <c r="D188" s="34" t="s">
        <v>71</v>
      </c>
    </row>
    <row r="189" spans="1:74" ht="11.25" customHeight="1">
      <c r="D189" s="34"/>
      <c r="AM189" s="35"/>
    </row>
    <row r="190" spans="1:74" ht="8.1" customHeight="1"/>
    <row r="191" spans="1:74" ht="8.1" customHeight="1">
      <c r="AM191" s="35"/>
    </row>
    <row r="192" spans="1:74" ht="8.1" customHeight="1"/>
    <row r="193" ht="8.1" customHeight="1"/>
    <row r="194" ht="8.1" customHeight="1"/>
    <row r="195" ht="8.1" customHeight="1"/>
    <row r="196" ht="8.1" customHeight="1"/>
    <row r="197" ht="8.1" customHeight="1"/>
    <row r="198" ht="8.1" customHeight="1"/>
    <row r="199" ht="8.1" customHeight="1"/>
    <row r="200" ht="8.1" customHeight="1"/>
    <row r="201" ht="8.1" customHeight="1"/>
    <row r="202" ht="8.1" customHeight="1"/>
    <row r="203" ht="8.1" customHeight="1"/>
    <row r="204" ht="8.1" customHeight="1"/>
    <row r="205" ht="8.1" customHeight="1"/>
    <row r="206" ht="8.1" customHeight="1"/>
    <row r="207" ht="8.1" customHeight="1"/>
    <row r="208" ht="8.1" customHeight="1"/>
    <row r="209" ht="8.1" customHeight="1"/>
    <row r="210" ht="8.1" customHeight="1"/>
    <row r="211" ht="8.1" customHeight="1"/>
    <row r="212" ht="8.1" customHeight="1"/>
    <row r="213" ht="8.1" customHeight="1"/>
    <row r="214" ht="8.1" customHeight="1"/>
    <row r="215" ht="8.1" customHeight="1"/>
    <row r="216" ht="8.1" customHeight="1"/>
    <row r="217" ht="8.1" customHeight="1"/>
    <row r="218" ht="8.1" customHeight="1"/>
    <row r="219" ht="8.1" customHeight="1"/>
    <row r="220" ht="8.1" customHeight="1"/>
    <row r="221" ht="8.1" customHeight="1"/>
    <row r="222" ht="8.1" customHeight="1"/>
    <row r="223" ht="8.1" customHeight="1"/>
    <row r="224" ht="8.1" customHeight="1"/>
    <row r="225" spans="65:65" ht="8.1" customHeight="1"/>
    <row r="226" spans="65:65" ht="8.1" customHeight="1"/>
    <row r="227" spans="65:65" ht="8.1" customHeight="1"/>
    <row r="228" spans="65:65" ht="8.1" customHeight="1"/>
    <row r="229" spans="65:65" ht="8.1" customHeight="1"/>
    <row r="230" spans="65:65" ht="8.1" customHeight="1"/>
    <row r="231" spans="65:65" ht="8.1" customHeight="1"/>
    <row r="232" spans="65:65" ht="8.1" customHeight="1"/>
    <row r="233" spans="65:65" ht="8.1" customHeight="1"/>
    <row r="234" spans="65:65" ht="8.1" customHeight="1"/>
    <row r="235" spans="65:65" ht="8.1" customHeight="1"/>
    <row r="236" spans="65:65" ht="8.1" customHeight="1"/>
    <row r="237" spans="65:65" ht="8.1" customHeight="1"/>
    <row r="238" spans="65:65" ht="8.1" customHeight="1">
      <c r="BM238" s="36"/>
    </row>
    <row r="239" spans="65:65" ht="8.1" customHeight="1">
      <c r="BM239" s="36"/>
    </row>
    <row r="240" spans="65:65" ht="8.1" customHeight="1"/>
    <row r="241" spans="65:65" ht="8.1" customHeight="1"/>
    <row r="242" spans="65:65" ht="8.1" customHeight="1"/>
    <row r="243" spans="65:65" ht="8.1" customHeight="1"/>
    <row r="244" spans="65:65" ht="8.1" customHeight="1"/>
    <row r="245" spans="65:65" ht="8.1" customHeight="1"/>
    <row r="246" spans="65:65" ht="8.1" customHeight="1"/>
    <row r="247" spans="65:65" ht="8.1" customHeight="1"/>
    <row r="248" spans="65:65" ht="8.1" customHeight="1"/>
    <row r="249" spans="65:65" ht="8.1" customHeight="1"/>
    <row r="250" spans="65:65" ht="8.1" customHeight="1"/>
    <row r="251" spans="65:65" ht="8.1" customHeight="1"/>
    <row r="252" spans="65:65" ht="8.1" customHeight="1"/>
    <row r="253" spans="65:65" ht="8.1" customHeight="1"/>
    <row r="254" spans="65:65" ht="8.1" customHeight="1">
      <c r="BM254" s="36"/>
    </row>
    <row r="255" spans="65:65" ht="8.1" customHeight="1"/>
    <row r="256" spans="65:65" ht="8.1" customHeight="1"/>
    <row r="257" ht="8.1" customHeight="1"/>
    <row r="258" ht="8.1" customHeight="1"/>
    <row r="259" ht="8.1" customHeight="1"/>
    <row r="260" ht="8.1" customHeight="1"/>
    <row r="261" ht="8.1" customHeight="1"/>
    <row r="262" ht="8.1" customHeight="1"/>
    <row r="263" ht="8.1" customHeight="1"/>
    <row r="264" ht="8.1" customHeight="1"/>
    <row r="265" ht="8.1" customHeight="1"/>
    <row r="266" ht="8.1" customHeight="1"/>
    <row r="267" ht="8.1" customHeight="1"/>
    <row r="268" ht="8.1" customHeight="1"/>
    <row r="269" ht="8.1" customHeight="1"/>
    <row r="270" ht="8.1" customHeight="1"/>
    <row r="271" ht="8.1" customHeight="1"/>
    <row r="272" ht="8.1" customHeight="1"/>
    <row r="273" ht="8.1" customHeight="1"/>
    <row r="274" ht="8.1" customHeight="1"/>
    <row r="275" ht="8.1" customHeight="1"/>
    <row r="276" ht="8.1" customHeight="1"/>
    <row r="277" ht="8.1" customHeight="1"/>
    <row r="278" ht="8.1" customHeight="1"/>
    <row r="279" ht="8.1" customHeight="1"/>
    <row r="280" ht="8.1" customHeight="1"/>
    <row r="281" ht="8.1" customHeight="1"/>
    <row r="282" ht="8.1" customHeight="1"/>
    <row r="283" ht="8.1" customHeight="1"/>
    <row r="284" ht="8.1" customHeight="1"/>
    <row r="285" ht="8.1" customHeight="1"/>
    <row r="286" ht="8.1" customHeight="1"/>
    <row r="287" ht="8.1" customHeight="1"/>
    <row r="288" ht="8.1" customHeight="1"/>
    <row r="289" ht="8.1" customHeight="1"/>
    <row r="290" ht="8.1" customHeight="1"/>
    <row r="291" ht="8.1" customHeight="1"/>
    <row r="292" ht="8.1" customHeight="1"/>
    <row r="293" ht="8.1" customHeight="1"/>
    <row r="294" ht="8.1" customHeight="1"/>
    <row r="295" ht="8.1" customHeight="1"/>
    <row r="296" ht="8.1" customHeight="1"/>
    <row r="297" ht="8.1" customHeight="1"/>
    <row r="298" ht="8.1" customHeight="1"/>
    <row r="299" ht="8.1" customHeight="1"/>
    <row r="300" ht="8.1" customHeight="1"/>
    <row r="301" ht="8.1" customHeight="1"/>
    <row r="302" ht="8.1" customHeight="1"/>
    <row r="303" ht="8.1" customHeight="1"/>
    <row r="304" ht="8.1" customHeight="1"/>
    <row r="305" ht="8.1" customHeight="1"/>
    <row r="306" ht="8.1" customHeight="1"/>
    <row r="307" ht="8.1" customHeight="1"/>
    <row r="308" ht="8.1" customHeight="1"/>
    <row r="309" ht="8.1" customHeight="1"/>
    <row r="310" ht="8.1" customHeight="1"/>
    <row r="311" ht="8.1" customHeight="1"/>
    <row r="312" ht="8.1" customHeight="1"/>
    <row r="313" ht="8.1" customHeight="1"/>
    <row r="314" ht="8.1" customHeight="1"/>
    <row r="315" ht="8.1" customHeight="1"/>
    <row r="316" ht="8.1" customHeight="1"/>
    <row r="317" ht="8.1" customHeight="1"/>
    <row r="318" ht="8.1" customHeight="1"/>
    <row r="319" ht="8.1" customHeight="1"/>
    <row r="320" ht="8.1" customHeight="1"/>
    <row r="321" ht="8.1" customHeight="1"/>
    <row r="322" ht="8.1" customHeight="1"/>
    <row r="323" ht="8.1" customHeight="1"/>
    <row r="324" ht="8.1" customHeight="1"/>
    <row r="325" ht="8.1" customHeight="1"/>
    <row r="326" ht="8.1" customHeight="1"/>
    <row r="327" ht="8.1" customHeight="1"/>
    <row r="328" ht="8.1" customHeight="1"/>
    <row r="329" ht="8.1" customHeight="1"/>
    <row r="330" ht="8.1" customHeight="1"/>
    <row r="331" ht="8.1" customHeight="1"/>
    <row r="332" ht="8.1" customHeight="1"/>
    <row r="333" ht="8.1" customHeight="1"/>
    <row r="334" ht="8.1" customHeight="1"/>
    <row r="335" ht="8.1" customHeight="1"/>
    <row r="336" ht="8.1" customHeight="1"/>
    <row r="337" ht="8.1" customHeight="1"/>
    <row r="338" ht="8.1" customHeight="1"/>
    <row r="339" ht="8.1" customHeight="1"/>
    <row r="340" ht="8.1" customHeight="1"/>
    <row r="341" ht="8.1" customHeight="1"/>
    <row r="342" ht="8.1" customHeight="1"/>
    <row r="343" ht="8.1" customHeight="1"/>
    <row r="344" ht="8.1" customHeight="1"/>
    <row r="345" ht="8.1" customHeight="1"/>
    <row r="346" ht="8.1" customHeight="1"/>
    <row r="347" ht="8.1" customHeight="1"/>
    <row r="348" ht="8.1" customHeight="1"/>
    <row r="349" ht="8.1" customHeight="1"/>
    <row r="350" ht="8.1" customHeight="1"/>
    <row r="351" ht="8.1" customHeight="1"/>
    <row r="352" ht="8.1" customHeight="1"/>
    <row r="353" ht="8.1" customHeight="1"/>
    <row r="354" ht="8.1" customHeight="1"/>
    <row r="355" ht="8.1" customHeight="1"/>
    <row r="356" ht="8.1" customHeight="1"/>
    <row r="357" ht="8.1" customHeight="1"/>
    <row r="358" ht="8.1" customHeight="1"/>
    <row r="359" ht="8.1" customHeight="1"/>
    <row r="360" ht="8.1" customHeight="1"/>
    <row r="361" ht="8.1" customHeight="1"/>
    <row r="362" ht="8.1" customHeight="1"/>
    <row r="363" ht="8.1" customHeight="1"/>
    <row r="364" ht="8.1" customHeight="1"/>
    <row r="365" ht="8.1" customHeight="1"/>
    <row r="366" ht="8.1" customHeight="1"/>
    <row r="367" ht="8.1" customHeight="1"/>
    <row r="368" ht="8.1" customHeight="1"/>
    <row r="369" ht="8.1" customHeight="1"/>
    <row r="370" ht="8.1" customHeight="1"/>
    <row r="371" ht="8.1" customHeight="1"/>
    <row r="372" ht="8.1" customHeight="1"/>
    <row r="373" ht="8.1" customHeight="1"/>
    <row r="374" ht="8.1" customHeight="1"/>
    <row r="375" ht="8.1" customHeight="1"/>
    <row r="376" ht="8.1" customHeight="1"/>
    <row r="377" ht="8.1" customHeight="1"/>
    <row r="378" ht="8.1" customHeight="1"/>
    <row r="379" ht="8.1" customHeight="1"/>
    <row r="380" ht="8.1" customHeight="1"/>
    <row r="381" ht="8.1" customHeight="1"/>
    <row r="382" ht="8.1" customHeight="1"/>
    <row r="383" ht="8.1" customHeight="1"/>
    <row r="384" ht="8.1" customHeight="1"/>
    <row r="385" ht="8.1" customHeight="1"/>
    <row r="386" ht="8.1" customHeight="1"/>
    <row r="387" ht="8.1" customHeight="1"/>
    <row r="388" ht="8.1" customHeight="1"/>
    <row r="389" ht="8.1" customHeight="1"/>
    <row r="390" ht="8.1" customHeight="1"/>
    <row r="391" ht="8.1" customHeight="1"/>
    <row r="392" ht="8.1" customHeight="1"/>
    <row r="393" ht="8.1" customHeight="1"/>
    <row r="394" ht="8.1" customHeight="1"/>
    <row r="395" ht="8.1" customHeight="1"/>
    <row r="396" ht="8.1" customHeight="1"/>
    <row r="397" ht="8.1" customHeight="1"/>
    <row r="398" ht="8.1" customHeight="1"/>
    <row r="399" ht="8.1" customHeight="1"/>
  </sheetData>
  <sheetProtection algorithmName="SHA-512" hashValue="jYEiG8osIxh8xhs54GKJrduQu9uRimMidACxR5TIpxLQlnr7nVYq4nfKrng7FL09+MIug0YL+pOR1mp8+6fZxA==" saltValue="Kd7QwkXdtS0y6D8YQco2Ug==" spinCount="100000" sheet="1" formatCells="0" selectLockedCells="1"/>
  <mergeCells count="438">
    <mergeCell ref="P166:AD170"/>
    <mergeCell ref="C166:O170"/>
    <mergeCell ref="AW171:BA175"/>
    <mergeCell ref="BB171:BB175"/>
    <mergeCell ref="BC171:BH175"/>
    <mergeCell ref="BI171:BI175"/>
    <mergeCell ref="AH173:AM175"/>
    <mergeCell ref="AQ173:AV175"/>
    <mergeCell ref="C171:O175"/>
    <mergeCell ref="P171:AD175"/>
    <mergeCell ref="AE171:AG175"/>
    <mergeCell ref="AH171:AM172"/>
    <mergeCell ref="AN171:AP175"/>
    <mergeCell ref="AQ171:AV172"/>
    <mergeCell ref="AW166:BA170"/>
    <mergeCell ref="BB166:BB170"/>
    <mergeCell ref="BC166:BH170"/>
    <mergeCell ref="BI166:BI170"/>
    <mergeCell ref="AH168:AM170"/>
    <mergeCell ref="AQ168:AV170"/>
    <mergeCell ref="AQ166:AV167"/>
    <mergeCell ref="AN166:AP170"/>
    <mergeCell ref="AH166:AM167"/>
    <mergeCell ref="AH148:AM150"/>
    <mergeCell ref="AQ148:AV150"/>
    <mergeCell ref="AN146:AP150"/>
    <mergeCell ref="AQ146:AV147"/>
    <mergeCell ref="AW146:BA150"/>
    <mergeCell ref="BB146:BB150"/>
    <mergeCell ref="BC146:BH150"/>
    <mergeCell ref="BI146:BI150"/>
    <mergeCell ref="AW141:BA145"/>
    <mergeCell ref="BB141:BB145"/>
    <mergeCell ref="BC141:BH145"/>
    <mergeCell ref="BI141:BI145"/>
    <mergeCell ref="AH143:AM145"/>
    <mergeCell ref="AQ143:AV145"/>
    <mergeCell ref="C141:O145"/>
    <mergeCell ref="P141:AD145"/>
    <mergeCell ref="AE141:AG145"/>
    <mergeCell ref="AH141:AM142"/>
    <mergeCell ref="AN141:AP145"/>
    <mergeCell ref="AQ141:AV142"/>
    <mergeCell ref="AQ136:AV137"/>
    <mergeCell ref="AW136:BA140"/>
    <mergeCell ref="BB136:BB140"/>
    <mergeCell ref="BC136:BH140"/>
    <mergeCell ref="BI136:BI140"/>
    <mergeCell ref="AH138:AM140"/>
    <mergeCell ref="AQ138:AV140"/>
    <mergeCell ref="AW111:BA115"/>
    <mergeCell ref="BB111:BB115"/>
    <mergeCell ref="BC111:BH115"/>
    <mergeCell ref="BI111:BI115"/>
    <mergeCell ref="AH113:AM115"/>
    <mergeCell ref="AQ113:AV115"/>
    <mergeCell ref="AW121:BA125"/>
    <mergeCell ref="BB121:BB125"/>
    <mergeCell ref="BC121:BH125"/>
    <mergeCell ref="BI121:BI125"/>
    <mergeCell ref="AH123:AM125"/>
    <mergeCell ref="AQ123:AV125"/>
    <mergeCell ref="BI116:BI120"/>
    <mergeCell ref="AW131:BA135"/>
    <mergeCell ref="BB131:BB135"/>
    <mergeCell ref="BC131:BH135"/>
    <mergeCell ref="BI131:BI135"/>
    <mergeCell ref="AQ133:AV135"/>
    <mergeCell ref="AQ131:AV132"/>
    <mergeCell ref="AW126:BA130"/>
    <mergeCell ref="C111:O115"/>
    <mergeCell ref="P111:AD115"/>
    <mergeCell ref="AE111:AG115"/>
    <mergeCell ref="AH111:AM112"/>
    <mergeCell ref="AN111:AP115"/>
    <mergeCell ref="AQ111:AV112"/>
    <mergeCell ref="AW106:BA110"/>
    <mergeCell ref="BB106:BB110"/>
    <mergeCell ref="BC106:BH110"/>
    <mergeCell ref="BI106:BI110"/>
    <mergeCell ref="AH108:AM110"/>
    <mergeCell ref="AQ108:AV110"/>
    <mergeCell ref="C106:O110"/>
    <mergeCell ref="P106:AD110"/>
    <mergeCell ref="AE106:AG110"/>
    <mergeCell ref="AH106:AM107"/>
    <mergeCell ref="AN106:AP110"/>
    <mergeCell ref="AQ106:AV107"/>
    <mergeCell ref="C101:O105"/>
    <mergeCell ref="P101:AD105"/>
    <mergeCell ref="AE101:AG105"/>
    <mergeCell ref="AH101:AM102"/>
    <mergeCell ref="AN101:AP105"/>
    <mergeCell ref="AQ101:AV102"/>
    <mergeCell ref="AH103:AM105"/>
    <mergeCell ref="AQ103:AV105"/>
    <mergeCell ref="AW96:BA100"/>
    <mergeCell ref="BB96:BB100"/>
    <mergeCell ref="BC96:BH100"/>
    <mergeCell ref="BI96:BI100"/>
    <mergeCell ref="AH98:AM100"/>
    <mergeCell ref="AQ98:AV100"/>
    <mergeCell ref="C96:O100"/>
    <mergeCell ref="P96:AD100"/>
    <mergeCell ref="AE96:AG100"/>
    <mergeCell ref="AH96:AM97"/>
    <mergeCell ref="AN96:AP100"/>
    <mergeCell ref="AQ96:AV97"/>
    <mergeCell ref="AW91:BA95"/>
    <mergeCell ref="BB91:BB95"/>
    <mergeCell ref="BC91:BH95"/>
    <mergeCell ref="BI91:BI95"/>
    <mergeCell ref="AH93:AM95"/>
    <mergeCell ref="AQ93:AV95"/>
    <mergeCell ref="C91:O95"/>
    <mergeCell ref="P91:AD95"/>
    <mergeCell ref="AE91:AG95"/>
    <mergeCell ref="AH91:AM92"/>
    <mergeCell ref="AN91:AP95"/>
    <mergeCell ref="AQ91:AV92"/>
    <mergeCell ref="AW86:BA90"/>
    <mergeCell ref="BB86:BB90"/>
    <mergeCell ref="BC86:BH90"/>
    <mergeCell ref="BI86:BI90"/>
    <mergeCell ref="AH88:AM90"/>
    <mergeCell ref="AQ88:AV90"/>
    <mergeCell ref="C86:O90"/>
    <mergeCell ref="P86:AD90"/>
    <mergeCell ref="AE86:AG90"/>
    <mergeCell ref="AH86:AM87"/>
    <mergeCell ref="AN86:AP90"/>
    <mergeCell ref="AQ86:AV87"/>
    <mergeCell ref="AN121:AP125"/>
    <mergeCell ref="AQ121:AV122"/>
    <mergeCell ref="AW116:BA120"/>
    <mergeCell ref="BB116:BB120"/>
    <mergeCell ref="BC116:BH120"/>
    <mergeCell ref="AH118:AM120"/>
    <mergeCell ref="AQ118:AV120"/>
    <mergeCell ref="C116:O120"/>
    <mergeCell ref="P116:AD120"/>
    <mergeCell ref="AE116:AG120"/>
    <mergeCell ref="AH116:AM117"/>
    <mergeCell ref="AN116:AP120"/>
    <mergeCell ref="AQ116:AV117"/>
    <mergeCell ref="AW81:BA85"/>
    <mergeCell ref="BB81:BB85"/>
    <mergeCell ref="BC81:BH85"/>
    <mergeCell ref="BI81:BI85"/>
    <mergeCell ref="AH83:AM85"/>
    <mergeCell ref="AQ83:AV85"/>
    <mergeCell ref="C81:O85"/>
    <mergeCell ref="P81:AD85"/>
    <mergeCell ref="AE81:AG85"/>
    <mergeCell ref="AH81:AM82"/>
    <mergeCell ref="AN81:AP85"/>
    <mergeCell ref="AQ81:AV82"/>
    <mergeCell ref="AW76:BA80"/>
    <mergeCell ref="BB76:BB80"/>
    <mergeCell ref="BC76:BH80"/>
    <mergeCell ref="BI76:BI80"/>
    <mergeCell ref="AH78:AM80"/>
    <mergeCell ref="AQ78:AV80"/>
    <mergeCell ref="C76:O80"/>
    <mergeCell ref="P76:AD80"/>
    <mergeCell ref="AE76:AG80"/>
    <mergeCell ref="AH76:AM77"/>
    <mergeCell ref="AN76:AP80"/>
    <mergeCell ref="AQ76:AV77"/>
    <mergeCell ref="AQ71:AV72"/>
    <mergeCell ref="AW71:BA75"/>
    <mergeCell ref="BB71:BB75"/>
    <mergeCell ref="BC71:BH75"/>
    <mergeCell ref="BI71:BI75"/>
    <mergeCell ref="AH73:AM75"/>
    <mergeCell ref="AQ73:AV75"/>
    <mergeCell ref="AW181:BA185"/>
    <mergeCell ref="BC181:BH185"/>
    <mergeCell ref="D182:AU184"/>
    <mergeCell ref="BB181:BB185"/>
    <mergeCell ref="BI181:BI185"/>
    <mergeCell ref="AW101:BA105"/>
    <mergeCell ref="BB101:BB105"/>
    <mergeCell ref="BC101:BH105"/>
    <mergeCell ref="BI101:BI105"/>
    <mergeCell ref="AW176:BA180"/>
    <mergeCell ref="BB176:BB180"/>
    <mergeCell ref="BC176:BH180"/>
    <mergeCell ref="BI176:BI180"/>
    <mergeCell ref="AH178:AM180"/>
    <mergeCell ref="AQ178:AV180"/>
    <mergeCell ref="C176:O180"/>
    <mergeCell ref="P176:AD180"/>
    <mergeCell ref="C71:O75"/>
    <mergeCell ref="P71:AD75"/>
    <mergeCell ref="AE71:AG75"/>
    <mergeCell ref="AH71:AM72"/>
    <mergeCell ref="AN71:AP75"/>
    <mergeCell ref="C146:O150"/>
    <mergeCell ref="P146:AD150"/>
    <mergeCell ref="AE146:AG150"/>
    <mergeCell ref="AH146:AM147"/>
    <mergeCell ref="C136:O140"/>
    <mergeCell ref="P136:AD140"/>
    <mergeCell ref="AE136:AG140"/>
    <mergeCell ref="AH136:AM137"/>
    <mergeCell ref="AN136:AP140"/>
    <mergeCell ref="AH133:AM135"/>
    <mergeCell ref="C131:O135"/>
    <mergeCell ref="P131:AD135"/>
    <mergeCell ref="AE131:AG135"/>
    <mergeCell ref="AH131:AM132"/>
    <mergeCell ref="AN131:AP135"/>
    <mergeCell ref="C121:O125"/>
    <mergeCell ref="P121:AD125"/>
    <mergeCell ref="AE121:AG125"/>
    <mergeCell ref="AH121:AM122"/>
    <mergeCell ref="AE176:AG180"/>
    <mergeCell ref="AH176:AM177"/>
    <mergeCell ref="AN176:AP180"/>
    <mergeCell ref="AQ176:AV177"/>
    <mergeCell ref="AW161:BA165"/>
    <mergeCell ref="BB161:BB165"/>
    <mergeCell ref="BC161:BH165"/>
    <mergeCell ref="BI161:BI165"/>
    <mergeCell ref="AH163:AM165"/>
    <mergeCell ref="AQ163:AV165"/>
    <mergeCell ref="AE166:AG170"/>
    <mergeCell ref="C161:O165"/>
    <mergeCell ref="P161:AD165"/>
    <mergeCell ref="AE161:AG165"/>
    <mergeCell ref="AH161:AM162"/>
    <mergeCell ref="AN161:AP165"/>
    <mergeCell ref="AQ161:AV162"/>
    <mergeCell ref="AW156:BA160"/>
    <mergeCell ref="BB156:BB160"/>
    <mergeCell ref="BC156:BH160"/>
    <mergeCell ref="BI156:BI160"/>
    <mergeCell ref="AH158:AM160"/>
    <mergeCell ref="AQ158:AV160"/>
    <mergeCell ref="C156:O160"/>
    <mergeCell ref="P156:AD160"/>
    <mergeCell ref="AE156:AG160"/>
    <mergeCell ref="AH156:AM157"/>
    <mergeCell ref="AN156:AP160"/>
    <mergeCell ref="AQ156:AV157"/>
    <mergeCell ref="AW151:BA155"/>
    <mergeCell ref="BB151:BB155"/>
    <mergeCell ref="BC151:BH155"/>
    <mergeCell ref="BI151:BI155"/>
    <mergeCell ref="AH153:AM155"/>
    <mergeCell ref="AQ153:AV155"/>
    <mergeCell ref="C151:O155"/>
    <mergeCell ref="P151:AD155"/>
    <mergeCell ref="AE151:AG155"/>
    <mergeCell ref="AH151:AM152"/>
    <mergeCell ref="AN151:AP155"/>
    <mergeCell ref="AQ151:AV152"/>
    <mergeCell ref="BB126:BB130"/>
    <mergeCell ref="BC126:BH130"/>
    <mergeCell ref="BI126:BI130"/>
    <mergeCell ref="AH128:AM130"/>
    <mergeCell ref="AQ128:AV130"/>
    <mergeCell ref="C126:O130"/>
    <mergeCell ref="P126:AD130"/>
    <mergeCell ref="AE126:AG130"/>
    <mergeCell ref="AH126:AM127"/>
    <mergeCell ref="AN126:AP130"/>
    <mergeCell ref="AQ126:AV127"/>
    <mergeCell ref="AW66:BA70"/>
    <mergeCell ref="BB66:BB70"/>
    <mergeCell ref="BC66:BH70"/>
    <mergeCell ref="BI66:BI70"/>
    <mergeCell ref="AH68:AM70"/>
    <mergeCell ref="AQ68:AV70"/>
    <mergeCell ref="C66:O70"/>
    <mergeCell ref="P66:AD70"/>
    <mergeCell ref="AE66:AG70"/>
    <mergeCell ref="AH66:AM67"/>
    <mergeCell ref="AN66:AP70"/>
    <mergeCell ref="AQ66:AV67"/>
    <mergeCell ref="AW61:BA65"/>
    <mergeCell ref="BB61:BB65"/>
    <mergeCell ref="BC61:BH65"/>
    <mergeCell ref="BI61:BI65"/>
    <mergeCell ref="AH63:AM65"/>
    <mergeCell ref="AQ63:AV65"/>
    <mergeCell ref="C61:O65"/>
    <mergeCell ref="P61:AD65"/>
    <mergeCell ref="AE61:AG65"/>
    <mergeCell ref="AH61:AM62"/>
    <mergeCell ref="AN61:AP65"/>
    <mergeCell ref="AQ61:AV62"/>
    <mergeCell ref="AW56:BA60"/>
    <mergeCell ref="BB56:BB60"/>
    <mergeCell ref="BC56:BH60"/>
    <mergeCell ref="BI56:BI60"/>
    <mergeCell ref="AH58:AM60"/>
    <mergeCell ref="AQ58:AV60"/>
    <mergeCell ref="C56:O60"/>
    <mergeCell ref="P56:AD60"/>
    <mergeCell ref="AE56:AG60"/>
    <mergeCell ref="AH56:AM57"/>
    <mergeCell ref="AN56:AP60"/>
    <mergeCell ref="AQ56:AV57"/>
    <mergeCell ref="AW51:BA55"/>
    <mergeCell ref="BB51:BB55"/>
    <mergeCell ref="BC51:BH55"/>
    <mergeCell ref="BI51:BI55"/>
    <mergeCell ref="AH53:AM55"/>
    <mergeCell ref="AQ53:AV55"/>
    <mergeCell ref="C51:O55"/>
    <mergeCell ref="P51:AD55"/>
    <mergeCell ref="AE51:AG55"/>
    <mergeCell ref="AH51:AM52"/>
    <mergeCell ref="AN51:AP55"/>
    <mergeCell ref="AQ51:AV52"/>
    <mergeCell ref="AW46:BA50"/>
    <mergeCell ref="BB46:BB50"/>
    <mergeCell ref="BC46:BH50"/>
    <mergeCell ref="BI46:BI50"/>
    <mergeCell ref="AH48:AM50"/>
    <mergeCell ref="AQ48:AV50"/>
    <mergeCell ref="C46:O50"/>
    <mergeCell ref="P46:AD50"/>
    <mergeCell ref="AE46:AG50"/>
    <mergeCell ref="AH46:AM47"/>
    <mergeCell ref="AN46:AP50"/>
    <mergeCell ref="AQ46:AV47"/>
    <mergeCell ref="BC41:BH45"/>
    <mergeCell ref="BI41:BI45"/>
    <mergeCell ref="AH43:AM45"/>
    <mergeCell ref="AQ43:AV45"/>
    <mergeCell ref="C41:O45"/>
    <mergeCell ref="P41:AD45"/>
    <mergeCell ref="AE41:AG45"/>
    <mergeCell ref="AH41:AM42"/>
    <mergeCell ref="AN41:AP45"/>
    <mergeCell ref="AQ41:AV42"/>
    <mergeCell ref="AQ38:AV40"/>
    <mergeCell ref="C36:O40"/>
    <mergeCell ref="P36:AD40"/>
    <mergeCell ref="AE36:AG40"/>
    <mergeCell ref="AH36:AM37"/>
    <mergeCell ref="AN36:AP40"/>
    <mergeCell ref="AQ36:AV37"/>
    <mergeCell ref="AW41:BA45"/>
    <mergeCell ref="BB41:BB45"/>
    <mergeCell ref="C7:I10"/>
    <mergeCell ref="J7:AW10"/>
    <mergeCell ref="AX7:AY10"/>
    <mergeCell ref="AZ7:BI10"/>
    <mergeCell ref="AE26:AG30"/>
    <mergeCell ref="AH26:AM27"/>
    <mergeCell ref="AN26:AP30"/>
    <mergeCell ref="AQ26:AV27"/>
    <mergeCell ref="AW26:BA30"/>
    <mergeCell ref="BB26:BB30"/>
    <mergeCell ref="BC26:BH30"/>
    <mergeCell ref="BI26:BI30"/>
    <mergeCell ref="AH28:AM30"/>
    <mergeCell ref="AQ28:AV30"/>
    <mergeCell ref="C26:O30"/>
    <mergeCell ref="P26:AD30"/>
    <mergeCell ref="AD2:BI2"/>
    <mergeCell ref="W2:AC2"/>
    <mergeCell ref="A12:A180"/>
    <mergeCell ref="C12:BB14"/>
    <mergeCell ref="BJ15:BK185"/>
    <mergeCell ref="BM15:BM180"/>
    <mergeCell ref="AC16:BI16"/>
    <mergeCell ref="AQ21:AV22"/>
    <mergeCell ref="AW21:BA25"/>
    <mergeCell ref="BB21:BB25"/>
    <mergeCell ref="BC21:BH25"/>
    <mergeCell ref="C21:O25"/>
    <mergeCell ref="P21:AD25"/>
    <mergeCell ref="AE21:AG25"/>
    <mergeCell ref="AH21:AM22"/>
    <mergeCell ref="AN21:AP25"/>
    <mergeCell ref="C31:O35"/>
    <mergeCell ref="P31:AD35"/>
    <mergeCell ref="AE31:AG35"/>
    <mergeCell ref="AH31:AM32"/>
    <mergeCell ref="AN31:AP35"/>
    <mergeCell ref="BI21:BI25"/>
    <mergeCell ref="AH23:AM25"/>
    <mergeCell ref="AQ23:AV25"/>
    <mergeCell ref="BN18:BV20"/>
    <mergeCell ref="BN21:BV25"/>
    <mergeCell ref="BN26:BV30"/>
    <mergeCell ref="BN31:BV35"/>
    <mergeCell ref="BN36:BV40"/>
    <mergeCell ref="BN41:BV45"/>
    <mergeCell ref="BN46:BV50"/>
    <mergeCell ref="C18:O20"/>
    <mergeCell ref="P18:AD20"/>
    <mergeCell ref="AE18:AV20"/>
    <mergeCell ref="AW18:BB20"/>
    <mergeCell ref="BC18:BI20"/>
    <mergeCell ref="AQ31:AV32"/>
    <mergeCell ref="AW31:BA35"/>
    <mergeCell ref="BB31:BB35"/>
    <mergeCell ref="BC31:BH35"/>
    <mergeCell ref="BI31:BI35"/>
    <mergeCell ref="AH33:AM35"/>
    <mergeCell ref="AQ33:AV35"/>
    <mergeCell ref="AW36:BA40"/>
    <mergeCell ref="BB36:BB40"/>
    <mergeCell ref="BC36:BH40"/>
    <mergeCell ref="BI36:BI40"/>
    <mergeCell ref="AH38:AM40"/>
    <mergeCell ref="BN51:BV55"/>
    <mergeCell ref="BN56:BV60"/>
    <mergeCell ref="BN61:BV65"/>
    <mergeCell ref="BN66:BV70"/>
    <mergeCell ref="BN71:BV75"/>
    <mergeCell ref="BN76:BV80"/>
    <mergeCell ref="BN81:BV85"/>
    <mergeCell ref="BN86:BV90"/>
    <mergeCell ref="BN91:BV95"/>
    <mergeCell ref="BN96:BV100"/>
    <mergeCell ref="BN101:BV105"/>
    <mergeCell ref="BN151:BV155"/>
    <mergeCell ref="BN156:BV160"/>
    <mergeCell ref="BN161:BV165"/>
    <mergeCell ref="BN166:BV170"/>
    <mergeCell ref="BN171:BV175"/>
    <mergeCell ref="BN176:BV180"/>
    <mergeCell ref="BN106:BV110"/>
    <mergeCell ref="BN111:BV115"/>
    <mergeCell ref="BN116:BV120"/>
    <mergeCell ref="BN121:BV125"/>
    <mergeCell ref="BN126:BV130"/>
    <mergeCell ref="BN131:BV135"/>
    <mergeCell ref="BN136:BV140"/>
    <mergeCell ref="BN141:BV145"/>
    <mergeCell ref="BN146:BV150"/>
  </mergeCells>
  <phoneticPr fontId="10"/>
  <pageMargins left="0.55118110236220474" right="0.15748031496062992" top="0.39370078740157483" bottom="0.19685039370078741" header="0.51181102362204722" footer="0.11811023622047245"/>
  <pageSetup paperSize="9" scale="78" orientation="portrait" blackAndWhite="1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81" r:id="rId4" name="Check Box 1">
              <controlPr defaultSize="0" autoFill="0" autoLine="0" autoPict="0">
                <anchor moveWithCells="1">
                  <from>
                    <xdr:col>30</xdr:col>
                    <xdr:colOff>28575</xdr:colOff>
                    <xdr:row>19</xdr:row>
                    <xdr:rowOff>66675</xdr:rowOff>
                  </from>
                  <to>
                    <xdr:col>34</xdr:col>
                    <xdr:colOff>9525</xdr:colOff>
                    <xdr:row>22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2" r:id="rId5" name="Check Box 2">
              <controlPr defaultSize="0" autoFill="0" autoLine="0" autoPict="0">
                <anchor moveWithCells="1">
                  <from>
                    <xdr:col>30</xdr:col>
                    <xdr:colOff>28575</xdr:colOff>
                    <xdr:row>22</xdr:row>
                    <xdr:rowOff>0</xdr:rowOff>
                  </from>
                  <to>
                    <xdr:col>34</xdr:col>
                    <xdr:colOff>9525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3" r:id="rId6" name="Check Box 3">
              <controlPr defaultSize="0" autoFill="0" autoLine="0" autoPict="0">
                <anchor moveWithCells="1">
                  <from>
                    <xdr:col>38</xdr:col>
                    <xdr:colOff>142875</xdr:colOff>
                    <xdr:row>19</xdr:row>
                    <xdr:rowOff>66675</xdr:rowOff>
                  </from>
                  <to>
                    <xdr:col>42</xdr:col>
                    <xdr:colOff>104775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4" r:id="rId7" name="Check Box 4">
              <controlPr defaultSize="0" autoFill="0" autoLine="0" autoPict="0">
                <anchor moveWithCells="1">
                  <from>
                    <xdr:col>38</xdr:col>
                    <xdr:colOff>142875</xdr:colOff>
                    <xdr:row>22</xdr:row>
                    <xdr:rowOff>0</xdr:rowOff>
                  </from>
                  <to>
                    <xdr:col>42</xdr:col>
                    <xdr:colOff>104775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9" r:id="rId8" name="Check Box 149">
              <controlPr defaultSize="0" autoFill="0" autoLine="0" autoPict="0">
                <anchor moveWithCells="1">
                  <from>
                    <xdr:col>30</xdr:col>
                    <xdr:colOff>28575</xdr:colOff>
                    <xdr:row>24</xdr:row>
                    <xdr:rowOff>0</xdr:rowOff>
                  </from>
                  <to>
                    <xdr:col>34</xdr:col>
                    <xdr:colOff>9525</xdr:colOff>
                    <xdr:row>27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0" r:id="rId9" name="Check Box 150">
              <controlPr defaultSize="0" autoFill="0" autoLine="0" autoPict="0">
                <anchor moveWithCells="1">
                  <from>
                    <xdr:col>30</xdr:col>
                    <xdr:colOff>28575</xdr:colOff>
                    <xdr:row>26</xdr:row>
                    <xdr:rowOff>104775</xdr:rowOff>
                  </from>
                  <to>
                    <xdr:col>34</xdr:col>
                    <xdr:colOff>9525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1" r:id="rId10" name="Check Box 151">
              <controlPr defaultSize="0" autoFill="0" autoLine="0" autoPict="0">
                <anchor moveWithCells="1">
                  <from>
                    <xdr:col>38</xdr:col>
                    <xdr:colOff>142875</xdr:colOff>
                    <xdr:row>24</xdr:row>
                    <xdr:rowOff>0</xdr:rowOff>
                  </from>
                  <to>
                    <xdr:col>42</xdr:col>
                    <xdr:colOff>104775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2" r:id="rId11" name="Check Box 152">
              <controlPr defaultSize="0" autoFill="0" autoLine="0" autoPict="0">
                <anchor moveWithCells="1">
                  <from>
                    <xdr:col>38</xdr:col>
                    <xdr:colOff>142875</xdr:colOff>
                    <xdr:row>26</xdr:row>
                    <xdr:rowOff>104775</xdr:rowOff>
                  </from>
                  <to>
                    <xdr:col>42</xdr:col>
                    <xdr:colOff>104775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3" r:id="rId12" name="Check Box 153">
              <controlPr defaultSize="0" autoFill="0" autoLine="0" autoPict="0">
                <anchor moveWithCells="1">
                  <from>
                    <xdr:col>30</xdr:col>
                    <xdr:colOff>28575</xdr:colOff>
                    <xdr:row>29</xdr:row>
                    <xdr:rowOff>9525</xdr:rowOff>
                  </from>
                  <to>
                    <xdr:col>34</xdr:col>
                    <xdr:colOff>9525</xdr:colOff>
                    <xdr:row>32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4" r:id="rId13" name="Check Box 154">
              <controlPr defaultSize="0" autoFill="0" autoLine="0" autoPict="0">
                <anchor moveWithCells="1">
                  <from>
                    <xdr:col>30</xdr:col>
                    <xdr:colOff>28575</xdr:colOff>
                    <xdr:row>32</xdr:row>
                    <xdr:rowOff>0</xdr:rowOff>
                  </from>
                  <to>
                    <xdr:col>34</xdr:col>
                    <xdr:colOff>9525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5" r:id="rId14" name="Check Box 155">
              <controlPr defaultSize="0" autoFill="0" autoLine="0" autoPict="0">
                <anchor moveWithCells="1">
                  <from>
                    <xdr:col>38</xdr:col>
                    <xdr:colOff>142875</xdr:colOff>
                    <xdr:row>29</xdr:row>
                    <xdr:rowOff>9525</xdr:rowOff>
                  </from>
                  <to>
                    <xdr:col>42</xdr:col>
                    <xdr:colOff>104775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6" r:id="rId15" name="Check Box 156">
              <controlPr defaultSize="0" autoFill="0" autoLine="0" autoPict="0">
                <anchor moveWithCells="1">
                  <from>
                    <xdr:col>38</xdr:col>
                    <xdr:colOff>142875</xdr:colOff>
                    <xdr:row>32</xdr:row>
                    <xdr:rowOff>0</xdr:rowOff>
                  </from>
                  <to>
                    <xdr:col>42</xdr:col>
                    <xdr:colOff>104775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7" r:id="rId16" name="Check Box 157">
              <controlPr defaultSize="0" autoFill="0" autoLine="0" autoPict="0">
                <anchor moveWithCells="1">
                  <from>
                    <xdr:col>30</xdr:col>
                    <xdr:colOff>28575</xdr:colOff>
                    <xdr:row>34</xdr:row>
                    <xdr:rowOff>0</xdr:rowOff>
                  </from>
                  <to>
                    <xdr:col>34</xdr:col>
                    <xdr:colOff>9525</xdr:colOff>
                    <xdr:row>37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8" r:id="rId17" name="Check Box 158">
              <controlPr defaultSize="0" autoFill="0" autoLine="0" autoPict="0">
                <anchor moveWithCells="1">
                  <from>
                    <xdr:col>30</xdr:col>
                    <xdr:colOff>28575</xdr:colOff>
                    <xdr:row>36</xdr:row>
                    <xdr:rowOff>104775</xdr:rowOff>
                  </from>
                  <to>
                    <xdr:col>34</xdr:col>
                    <xdr:colOff>9525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9" r:id="rId18" name="Check Box 159">
              <controlPr defaultSize="0" autoFill="0" autoLine="0" autoPict="0">
                <anchor moveWithCells="1">
                  <from>
                    <xdr:col>38</xdr:col>
                    <xdr:colOff>142875</xdr:colOff>
                    <xdr:row>34</xdr:row>
                    <xdr:rowOff>0</xdr:rowOff>
                  </from>
                  <to>
                    <xdr:col>42</xdr:col>
                    <xdr:colOff>104775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0" r:id="rId19" name="Check Box 160">
              <controlPr defaultSize="0" autoFill="0" autoLine="0" autoPict="0">
                <anchor moveWithCells="1">
                  <from>
                    <xdr:col>38</xdr:col>
                    <xdr:colOff>142875</xdr:colOff>
                    <xdr:row>36</xdr:row>
                    <xdr:rowOff>104775</xdr:rowOff>
                  </from>
                  <to>
                    <xdr:col>42</xdr:col>
                    <xdr:colOff>104775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1" r:id="rId20" name="Check Box 161">
              <controlPr defaultSize="0" autoFill="0" autoLine="0" autoPict="0">
                <anchor moveWithCells="1">
                  <from>
                    <xdr:col>30</xdr:col>
                    <xdr:colOff>28575</xdr:colOff>
                    <xdr:row>38</xdr:row>
                    <xdr:rowOff>104775</xdr:rowOff>
                  </from>
                  <to>
                    <xdr:col>34</xdr:col>
                    <xdr:colOff>9525</xdr:colOff>
                    <xdr:row>42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2" r:id="rId21" name="Check Box 162">
              <controlPr defaultSize="0" autoFill="0" autoLine="0" autoPict="0">
                <anchor moveWithCells="1">
                  <from>
                    <xdr:col>30</xdr:col>
                    <xdr:colOff>28575</xdr:colOff>
                    <xdr:row>41</xdr:row>
                    <xdr:rowOff>95250</xdr:rowOff>
                  </from>
                  <to>
                    <xdr:col>34</xdr:col>
                    <xdr:colOff>9525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3" r:id="rId22" name="Check Box 163">
              <controlPr defaultSize="0" autoFill="0" autoLine="0" autoPict="0">
                <anchor moveWithCells="1">
                  <from>
                    <xdr:col>38</xdr:col>
                    <xdr:colOff>142875</xdr:colOff>
                    <xdr:row>38</xdr:row>
                    <xdr:rowOff>104775</xdr:rowOff>
                  </from>
                  <to>
                    <xdr:col>42</xdr:col>
                    <xdr:colOff>104775</xdr:colOff>
                    <xdr:row>42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4" r:id="rId23" name="Check Box 164">
              <controlPr defaultSize="0" autoFill="0" autoLine="0" autoPict="0">
                <anchor moveWithCells="1">
                  <from>
                    <xdr:col>38</xdr:col>
                    <xdr:colOff>142875</xdr:colOff>
                    <xdr:row>41</xdr:row>
                    <xdr:rowOff>95250</xdr:rowOff>
                  </from>
                  <to>
                    <xdr:col>42</xdr:col>
                    <xdr:colOff>104775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5" r:id="rId24" name="Check Box 165">
              <controlPr defaultSize="0" autoFill="0" autoLine="0" autoPict="0">
                <anchor moveWithCells="1">
                  <from>
                    <xdr:col>30</xdr:col>
                    <xdr:colOff>28575</xdr:colOff>
                    <xdr:row>44</xdr:row>
                    <xdr:rowOff>0</xdr:rowOff>
                  </from>
                  <to>
                    <xdr:col>34</xdr:col>
                    <xdr:colOff>9525</xdr:colOff>
                    <xdr:row>47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6" r:id="rId25" name="Check Box 166">
              <controlPr defaultSize="0" autoFill="0" autoLine="0" autoPict="0">
                <anchor moveWithCells="1">
                  <from>
                    <xdr:col>30</xdr:col>
                    <xdr:colOff>28575</xdr:colOff>
                    <xdr:row>46</xdr:row>
                    <xdr:rowOff>104775</xdr:rowOff>
                  </from>
                  <to>
                    <xdr:col>34</xdr:col>
                    <xdr:colOff>9525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7" r:id="rId26" name="Check Box 167">
              <controlPr defaultSize="0" autoFill="0" autoLine="0" autoPict="0">
                <anchor moveWithCells="1">
                  <from>
                    <xdr:col>38</xdr:col>
                    <xdr:colOff>142875</xdr:colOff>
                    <xdr:row>44</xdr:row>
                    <xdr:rowOff>0</xdr:rowOff>
                  </from>
                  <to>
                    <xdr:col>42</xdr:col>
                    <xdr:colOff>104775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8" r:id="rId27" name="Check Box 168">
              <controlPr defaultSize="0" autoFill="0" autoLine="0" autoPict="0">
                <anchor moveWithCells="1">
                  <from>
                    <xdr:col>38</xdr:col>
                    <xdr:colOff>142875</xdr:colOff>
                    <xdr:row>46</xdr:row>
                    <xdr:rowOff>104775</xdr:rowOff>
                  </from>
                  <to>
                    <xdr:col>42</xdr:col>
                    <xdr:colOff>104775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9" r:id="rId28" name="Check Box 169">
              <controlPr defaultSize="0" autoFill="0" autoLine="0" autoPict="0">
                <anchor moveWithCells="1">
                  <from>
                    <xdr:col>30</xdr:col>
                    <xdr:colOff>28575</xdr:colOff>
                    <xdr:row>49</xdr:row>
                    <xdr:rowOff>0</xdr:rowOff>
                  </from>
                  <to>
                    <xdr:col>34</xdr:col>
                    <xdr:colOff>9525</xdr:colOff>
                    <xdr:row>52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0" r:id="rId29" name="Check Box 170">
              <controlPr defaultSize="0" autoFill="0" autoLine="0" autoPict="0">
                <anchor moveWithCells="1">
                  <from>
                    <xdr:col>30</xdr:col>
                    <xdr:colOff>28575</xdr:colOff>
                    <xdr:row>51</xdr:row>
                    <xdr:rowOff>104775</xdr:rowOff>
                  </from>
                  <to>
                    <xdr:col>34</xdr:col>
                    <xdr:colOff>9525</xdr:colOff>
                    <xdr:row>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1" r:id="rId30" name="Check Box 171">
              <controlPr defaultSize="0" autoFill="0" autoLine="0" autoPict="0">
                <anchor moveWithCells="1">
                  <from>
                    <xdr:col>38</xdr:col>
                    <xdr:colOff>142875</xdr:colOff>
                    <xdr:row>49</xdr:row>
                    <xdr:rowOff>0</xdr:rowOff>
                  </from>
                  <to>
                    <xdr:col>42</xdr:col>
                    <xdr:colOff>104775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2" r:id="rId31" name="Check Box 172">
              <controlPr defaultSize="0" autoFill="0" autoLine="0" autoPict="0">
                <anchor moveWithCells="1">
                  <from>
                    <xdr:col>38</xdr:col>
                    <xdr:colOff>142875</xdr:colOff>
                    <xdr:row>51</xdr:row>
                    <xdr:rowOff>104775</xdr:rowOff>
                  </from>
                  <to>
                    <xdr:col>42</xdr:col>
                    <xdr:colOff>104775</xdr:colOff>
                    <xdr:row>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3" r:id="rId32" name="Check Box 173">
              <controlPr defaultSize="0" autoFill="0" autoLine="0" autoPict="0">
                <anchor moveWithCells="1">
                  <from>
                    <xdr:col>30</xdr:col>
                    <xdr:colOff>28575</xdr:colOff>
                    <xdr:row>54</xdr:row>
                    <xdr:rowOff>9525</xdr:rowOff>
                  </from>
                  <to>
                    <xdr:col>34</xdr:col>
                    <xdr:colOff>9525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4" r:id="rId33" name="Check Box 174">
              <controlPr defaultSize="0" autoFill="0" autoLine="0" autoPict="0">
                <anchor moveWithCells="1">
                  <from>
                    <xdr:col>30</xdr:col>
                    <xdr:colOff>28575</xdr:colOff>
                    <xdr:row>56</xdr:row>
                    <xdr:rowOff>104775</xdr:rowOff>
                  </from>
                  <to>
                    <xdr:col>34</xdr:col>
                    <xdr:colOff>9525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5" r:id="rId34" name="Check Box 175">
              <controlPr defaultSize="0" autoFill="0" autoLine="0" autoPict="0">
                <anchor moveWithCells="1">
                  <from>
                    <xdr:col>38</xdr:col>
                    <xdr:colOff>142875</xdr:colOff>
                    <xdr:row>54</xdr:row>
                    <xdr:rowOff>9525</xdr:rowOff>
                  </from>
                  <to>
                    <xdr:col>42</xdr:col>
                    <xdr:colOff>104775</xdr:colOff>
                    <xdr:row>57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6" r:id="rId35" name="Check Box 176">
              <controlPr defaultSize="0" autoFill="0" autoLine="0" autoPict="0">
                <anchor moveWithCells="1">
                  <from>
                    <xdr:col>38</xdr:col>
                    <xdr:colOff>142875</xdr:colOff>
                    <xdr:row>56</xdr:row>
                    <xdr:rowOff>104775</xdr:rowOff>
                  </from>
                  <to>
                    <xdr:col>42</xdr:col>
                    <xdr:colOff>104775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7" r:id="rId36" name="Check Box 177">
              <controlPr defaultSize="0" autoFill="0" autoLine="0" autoPict="0">
                <anchor moveWithCells="1">
                  <from>
                    <xdr:col>30</xdr:col>
                    <xdr:colOff>28575</xdr:colOff>
                    <xdr:row>59</xdr:row>
                    <xdr:rowOff>0</xdr:rowOff>
                  </from>
                  <to>
                    <xdr:col>34</xdr:col>
                    <xdr:colOff>9525</xdr:colOff>
                    <xdr:row>62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8" r:id="rId37" name="Check Box 178">
              <controlPr defaultSize="0" autoFill="0" autoLine="0" autoPict="0">
                <anchor moveWithCells="1">
                  <from>
                    <xdr:col>30</xdr:col>
                    <xdr:colOff>28575</xdr:colOff>
                    <xdr:row>61</xdr:row>
                    <xdr:rowOff>104775</xdr:rowOff>
                  </from>
                  <to>
                    <xdr:col>34</xdr:col>
                    <xdr:colOff>9525</xdr:colOff>
                    <xdr:row>65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9" r:id="rId38" name="Check Box 179">
              <controlPr defaultSize="0" autoFill="0" autoLine="0" autoPict="0">
                <anchor moveWithCells="1">
                  <from>
                    <xdr:col>38</xdr:col>
                    <xdr:colOff>142875</xdr:colOff>
                    <xdr:row>59</xdr:row>
                    <xdr:rowOff>0</xdr:rowOff>
                  </from>
                  <to>
                    <xdr:col>42</xdr:col>
                    <xdr:colOff>104775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0" r:id="rId39" name="Check Box 180">
              <controlPr defaultSize="0" autoFill="0" autoLine="0" autoPict="0">
                <anchor moveWithCells="1">
                  <from>
                    <xdr:col>38</xdr:col>
                    <xdr:colOff>142875</xdr:colOff>
                    <xdr:row>61</xdr:row>
                    <xdr:rowOff>104775</xdr:rowOff>
                  </from>
                  <to>
                    <xdr:col>42</xdr:col>
                    <xdr:colOff>104775</xdr:colOff>
                    <xdr:row>65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1" r:id="rId40" name="Check Box 181">
              <controlPr defaultSize="0" autoFill="0" autoLine="0" autoPict="0">
                <anchor moveWithCells="1">
                  <from>
                    <xdr:col>30</xdr:col>
                    <xdr:colOff>28575</xdr:colOff>
                    <xdr:row>64</xdr:row>
                    <xdr:rowOff>0</xdr:rowOff>
                  </from>
                  <to>
                    <xdr:col>34</xdr:col>
                    <xdr:colOff>9525</xdr:colOff>
                    <xdr:row>67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2" r:id="rId41" name="Check Box 182">
              <controlPr defaultSize="0" autoFill="0" autoLine="0" autoPict="0">
                <anchor moveWithCells="1">
                  <from>
                    <xdr:col>30</xdr:col>
                    <xdr:colOff>28575</xdr:colOff>
                    <xdr:row>66</xdr:row>
                    <xdr:rowOff>104775</xdr:rowOff>
                  </from>
                  <to>
                    <xdr:col>34</xdr:col>
                    <xdr:colOff>9525</xdr:colOff>
                    <xdr:row>70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3" r:id="rId42" name="Check Box 183">
              <controlPr defaultSize="0" autoFill="0" autoLine="0" autoPict="0">
                <anchor moveWithCells="1">
                  <from>
                    <xdr:col>38</xdr:col>
                    <xdr:colOff>142875</xdr:colOff>
                    <xdr:row>64</xdr:row>
                    <xdr:rowOff>0</xdr:rowOff>
                  </from>
                  <to>
                    <xdr:col>42</xdr:col>
                    <xdr:colOff>104775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4" r:id="rId43" name="Check Box 184">
              <controlPr defaultSize="0" autoFill="0" autoLine="0" autoPict="0">
                <anchor moveWithCells="1">
                  <from>
                    <xdr:col>38</xdr:col>
                    <xdr:colOff>142875</xdr:colOff>
                    <xdr:row>66</xdr:row>
                    <xdr:rowOff>104775</xdr:rowOff>
                  </from>
                  <to>
                    <xdr:col>42</xdr:col>
                    <xdr:colOff>104775</xdr:colOff>
                    <xdr:row>70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5" r:id="rId44" name="Check Box 185">
              <controlPr defaultSize="0" autoFill="0" autoLine="0" autoPict="0">
                <anchor moveWithCells="1">
                  <from>
                    <xdr:col>30</xdr:col>
                    <xdr:colOff>28575</xdr:colOff>
                    <xdr:row>69</xdr:row>
                    <xdr:rowOff>0</xdr:rowOff>
                  </from>
                  <to>
                    <xdr:col>34</xdr:col>
                    <xdr:colOff>9525</xdr:colOff>
                    <xdr:row>72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6" r:id="rId45" name="Check Box 186">
              <controlPr defaultSize="0" autoFill="0" autoLine="0" autoPict="0">
                <anchor moveWithCells="1">
                  <from>
                    <xdr:col>30</xdr:col>
                    <xdr:colOff>28575</xdr:colOff>
                    <xdr:row>71</xdr:row>
                    <xdr:rowOff>104775</xdr:rowOff>
                  </from>
                  <to>
                    <xdr:col>34</xdr:col>
                    <xdr:colOff>9525</xdr:colOff>
                    <xdr:row>75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7" r:id="rId46" name="Check Box 187">
              <controlPr defaultSize="0" autoFill="0" autoLine="0" autoPict="0">
                <anchor moveWithCells="1">
                  <from>
                    <xdr:col>38</xdr:col>
                    <xdr:colOff>142875</xdr:colOff>
                    <xdr:row>69</xdr:row>
                    <xdr:rowOff>0</xdr:rowOff>
                  </from>
                  <to>
                    <xdr:col>42</xdr:col>
                    <xdr:colOff>104775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8" r:id="rId47" name="Check Box 188">
              <controlPr defaultSize="0" autoFill="0" autoLine="0" autoPict="0">
                <anchor moveWithCells="1">
                  <from>
                    <xdr:col>38</xdr:col>
                    <xdr:colOff>142875</xdr:colOff>
                    <xdr:row>71</xdr:row>
                    <xdr:rowOff>104775</xdr:rowOff>
                  </from>
                  <to>
                    <xdr:col>42</xdr:col>
                    <xdr:colOff>104775</xdr:colOff>
                    <xdr:row>75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9" r:id="rId48" name="Check Box 189">
              <controlPr defaultSize="0" autoFill="0" autoLine="0" autoPict="0">
                <anchor moveWithCells="1">
                  <from>
                    <xdr:col>30</xdr:col>
                    <xdr:colOff>28575</xdr:colOff>
                    <xdr:row>74</xdr:row>
                    <xdr:rowOff>0</xdr:rowOff>
                  </from>
                  <to>
                    <xdr:col>34</xdr:col>
                    <xdr:colOff>9525</xdr:colOff>
                    <xdr:row>77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0" r:id="rId49" name="Check Box 190">
              <controlPr defaultSize="0" autoFill="0" autoLine="0" autoPict="0">
                <anchor moveWithCells="1">
                  <from>
                    <xdr:col>30</xdr:col>
                    <xdr:colOff>28575</xdr:colOff>
                    <xdr:row>76</xdr:row>
                    <xdr:rowOff>104775</xdr:rowOff>
                  </from>
                  <to>
                    <xdr:col>34</xdr:col>
                    <xdr:colOff>9525</xdr:colOff>
                    <xdr:row>80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1" r:id="rId50" name="Check Box 191">
              <controlPr defaultSize="0" autoFill="0" autoLine="0" autoPict="0">
                <anchor moveWithCells="1">
                  <from>
                    <xdr:col>38</xdr:col>
                    <xdr:colOff>142875</xdr:colOff>
                    <xdr:row>74</xdr:row>
                    <xdr:rowOff>0</xdr:rowOff>
                  </from>
                  <to>
                    <xdr:col>42</xdr:col>
                    <xdr:colOff>104775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2" r:id="rId51" name="Check Box 192">
              <controlPr defaultSize="0" autoFill="0" autoLine="0" autoPict="0">
                <anchor moveWithCells="1">
                  <from>
                    <xdr:col>38</xdr:col>
                    <xdr:colOff>142875</xdr:colOff>
                    <xdr:row>76</xdr:row>
                    <xdr:rowOff>104775</xdr:rowOff>
                  </from>
                  <to>
                    <xdr:col>42</xdr:col>
                    <xdr:colOff>104775</xdr:colOff>
                    <xdr:row>80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3" r:id="rId52" name="Check Box 193">
              <controlPr defaultSize="0" autoFill="0" autoLine="0" autoPict="0">
                <anchor moveWithCells="1">
                  <from>
                    <xdr:col>30</xdr:col>
                    <xdr:colOff>28575</xdr:colOff>
                    <xdr:row>78</xdr:row>
                    <xdr:rowOff>104775</xdr:rowOff>
                  </from>
                  <to>
                    <xdr:col>34</xdr:col>
                    <xdr:colOff>9525</xdr:colOff>
                    <xdr:row>82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4" r:id="rId53" name="Check Box 194">
              <controlPr defaultSize="0" autoFill="0" autoLine="0" autoPict="0">
                <anchor moveWithCells="1">
                  <from>
                    <xdr:col>30</xdr:col>
                    <xdr:colOff>28575</xdr:colOff>
                    <xdr:row>81</xdr:row>
                    <xdr:rowOff>95250</xdr:rowOff>
                  </from>
                  <to>
                    <xdr:col>34</xdr:col>
                    <xdr:colOff>9525</xdr:colOff>
                    <xdr:row>85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5" r:id="rId54" name="Check Box 195">
              <controlPr defaultSize="0" autoFill="0" autoLine="0" autoPict="0">
                <anchor moveWithCells="1">
                  <from>
                    <xdr:col>38</xdr:col>
                    <xdr:colOff>142875</xdr:colOff>
                    <xdr:row>78</xdr:row>
                    <xdr:rowOff>104775</xdr:rowOff>
                  </from>
                  <to>
                    <xdr:col>42</xdr:col>
                    <xdr:colOff>104775</xdr:colOff>
                    <xdr:row>82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6" r:id="rId55" name="Check Box 196">
              <controlPr defaultSize="0" autoFill="0" autoLine="0" autoPict="0">
                <anchor moveWithCells="1">
                  <from>
                    <xdr:col>38</xdr:col>
                    <xdr:colOff>142875</xdr:colOff>
                    <xdr:row>81</xdr:row>
                    <xdr:rowOff>95250</xdr:rowOff>
                  </from>
                  <to>
                    <xdr:col>42</xdr:col>
                    <xdr:colOff>104775</xdr:colOff>
                    <xdr:row>85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7" r:id="rId56" name="Check Box 197">
              <controlPr defaultSize="0" autoFill="0" autoLine="0" autoPict="0">
                <anchor moveWithCells="1">
                  <from>
                    <xdr:col>30</xdr:col>
                    <xdr:colOff>28575</xdr:colOff>
                    <xdr:row>83</xdr:row>
                    <xdr:rowOff>95250</xdr:rowOff>
                  </from>
                  <to>
                    <xdr:col>34</xdr:col>
                    <xdr:colOff>9525</xdr:colOff>
                    <xdr:row>87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8" r:id="rId57" name="Check Box 198">
              <controlPr defaultSize="0" autoFill="0" autoLine="0" autoPict="0">
                <anchor moveWithCells="1">
                  <from>
                    <xdr:col>30</xdr:col>
                    <xdr:colOff>28575</xdr:colOff>
                    <xdr:row>86</xdr:row>
                    <xdr:rowOff>95250</xdr:rowOff>
                  </from>
                  <to>
                    <xdr:col>34</xdr:col>
                    <xdr:colOff>9525</xdr:colOff>
                    <xdr:row>90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9" r:id="rId58" name="Check Box 199">
              <controlPr defaultSize="0" autoFill="0" autoLine="0" autoPict="0">
                <anchor moveWithCells="1">
                  <from>
                    <xdr:col>38</xdr:col>
                    <xdr:colOff>142875</xdr:colOff>
                    <xdr:row>83</xdr:row>
                    <xdr:rowOff>95250</xdr:rowOff>
                  </from>
                  <to>
                    <xdr:col>42</xdr:col>
                    <xdr:colOff>104775</xdr:colOff>
                    <xdr:row>87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0" r:id="rId59" name="Check Box 200">
              <controlPr defaultSize="0" autoFill="0" autoLine="0" autoPict="0">
                <anchor moveWithCells="1">
                  <from>
                    <xdr:col>38</xdr:col>
                    <xdr:colOff>142875</xdr:colOff>
                    <xdr:row>86</xdr:row>
                    <xdr:rowOff>95250</xdr:rowOff>
                  </from>
                  <to>
                    <xdr:col>42</xdr:col>
                    <xdr:colOff>104775</xdr:colOff>
                    <xdr:row>90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1" r:id="rId60" name="Check Box 201">
              <controlPr defaultSize="0" autoFill="0" autoLine="0" autoPict="0">
                <anchor moveWithCells="1">
                  <from>
                    <xdr:col>30</xdr:col>
                    <xdr:colOff>28575</xdr:colOff>
                    <xdr:row>88</xdr:row>
                    <xdr:rowOff>104775</xdr:rowOff>
                  </from>
                  <to>
                    <xdr:col>34</xdr:col>
                    <xdr:colOff>9525</xdr:colOff>
                    <xdr:row>92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2" r:id="rId61" name="Check Box 202">
              <controlPr defaultSize="0" autoFill="0" autoLine="0" autoPict="0">
                <anchor moveWithCells="1">
                  <from>
                    <xdr:col>30</xdr:col>
                    <xdr:colOff>28575</xdr:colOff>
                    <xdr:row>91</xdr:row>
                    <xdr:rowOff>95250</xdr:rowOff>
                  </from>
                  <to>
                    <xdr:col>34</xdr:col>
                    <xdr:colOff>9525</xdr:colOff>
                    <xdr:row>95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3" r:id="rId62" name="Check Box 203">
              <controlPr defaultSize="0" autoFill="0" autoLine="0" autoPict="0">
                <anchor moveWithCells="1">
                  <from>
                    <xdr:col>38</xdr:col>
                    <xdr:colOff>142875</xdr:colOff>
                    <xdr:row>88</xdr:row>
                    <xdr:rowOff>104775</xdr:rowOff>
                  </from>
                  <to>
                    <xdr:col>42</xdr:col>
                    <xdr:colOff>104775</xdr:colOff>
                    <xdr:row>92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4" r:id="rId63" name="Check Box 204">
              <controlPr defaultSize="0" autoFill="0" autoLine="0" autoPict="0">
                <anchor moveWithCells="1">
                  <from>
                    <xdr:col>38</xdr:col>
                    <xdr:colOff>142875</xdr:colOff>
                    <xdr:row>91</xdr:row>
                    <xdr:rowOff>95250</xdr:rowOff>
                  </from>
                  <to>
                    <xdr:col>42</xdr:col>
                    <xdr:colOff>104775</xdr:colOff>
                    <xdr:row>95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5" r:id="rId64" name="Check Box 205">
              <controlPr defaultSize="0" autoFill="0" autoLine="0" autoPict="0">
                <anchor moveWithCells="1">
                  <from>
                    <xdr:col>30</xdr:col>
                    <xdr:colOff>28575</xdr:colOff>
                    <xdr:row>93</xdr:row>
                    <xdr:rowOff>104775</xdr:rowOff>
                  </from>
                  <to>
                    <xdr:col>34</xdr:col>
                    <xdr:colOff>9525</xdr:colOff>
                    <xdr:row>97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6" r:id="rId65" name="Check Box 206">
              <controlPr defaultSize="0" autoFill="0" autoLine="0" autoPict="0">
                <anchor moveWithCells="1">
                  <from>
                    <xdr:col>30</xdr:col>
                    <xdr:colOff>28575</xdr:colOff>
                    <xdr:row>96</xdr:row>
                    <xdr:rowOff>95250</xdr:rowOff>
                  </from>
                  <to>
                    <xdr:col>34</xdr:col>
                    <xdr:colOff>9525</xdr:colOff>
                    <xdr:row>100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7" r:id="rId66" name="Check Box 207">
              <controlPr defaultSize="0" autoFill="0" autoLine="0" autoPict="0">
                <anchor moveWithCells="1">
                  <from>
                    <xdr:col>38</xdr:col>
                    <xdr:colOff>142875</xdr:colOff>
                    <xdr:row>93</xdr:row>
                    <xdr:rowOff>104775</xdr:rowOff>
                  </from>
                  <to>
                    <xdr:col>42</xdr:col>
                    <xdr:colOff>104775</xdr:colOff>
                    <xdr:row>97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8" r:id="rId67" name="Check Box 208">
              <controlPr defaultSize="0" autoFill="0" autoLine="0" autoPict="0">
                <anchor moveWithCells="1">
                  <from>
                    <xdr:col>38</xdr:col>
                    <xdr:colOff>142875</xdr:colOff>
                    <xdr:row>96</xdr:row>
                    <xdr:rowOff>95250</xdr:rowOff>
                  </from>
                  <to>
                    <xdr:col>42</xdr:col>
                    <xdr:colOff>104775</xdr:colOff>
                    <xdr:row>100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9" r:id="rId68" name="Check Box 209">
              <controlPr defaultSize="0" autoFill="0" autoLine="0" autoPict="0">
                <anchor moveWithCells="1">
                  <from>
                    <xdr:col>30</xdr:col>
                    <xdr:colOff>28575</xdr:colOff>
                    <xdr:row>98</xdr:row>
                    <xdr:rowOff>104775</xdr:rowOff>
                  </from>
                  <to>
                    <xdr:col>34</xdr:col>
                    <xdr:colOff>9525</xdr:colOff>
                    <xdr:row>102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0" r:id="rId69" name="Check Box 210">
              <controlPr defaultSize="0" autoFill="0" autoLine="0" autoPict="0">
                <anchor moveWithCells="1">
                  <from>
                    <xdr:col>30</xdr:col>
                    <xdr:colOff>28575</xdr:colOff>
                    <xdr:row>101</xdr:row>
                    <xdr:rowOff>95250</xdr:rowOff>
                  </from>
                  <to>
                    <xdr:col>34</xdr:col>
                    <xdr:colOff>9525</xdr:colOff>
                    <xdr:row>105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1" r:id="rId70" name="Check Box 211">
              <controlPr defaultSize="0" autoFill="0" autoLine="0" autoPict="0">
                <anchor moveWithCells="1">
                  <from>
                    <xdr:col>38</xdr:col>
                    <xdr:colOff>142875</xdr:colOff>
                    <xdr:row>98</xdr:row>
                    <xdr:rowOff>104775</xdr:rowOff>
                  </from>
                  <to>
                    <xdr:col>42</xdr:col>
                    <xdr:colOff>104775</xdr:colOff>
                    <xdr:row>102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2" r:id="rId71" name="Check Box 212">
              <controlPr defaultSize="0" autoFill="0" autoLine="0" autoPict="0">
                <anchor moveWithCells="1">
                  <from>
                    <xdr:col>38</xdr:col>
                    <xdr:colOff>142875</xdr:colOff>
                    <xdr:row>101</xdr:row>
                    <xdr:rowOff>95250</xdr:rowOff>
                  </from>
                  <to>
                    <xdr:col>42</xdr:col>
                    <xdr:colOff>104775</xdr:colOff>
                    <xdr:row>105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3" r:id="rId72" name="Check Box 213">
              <controlPr defaultSize="0" autoFill="0" autoLine="0" autoPict="0">
                <anchor moveWithCells="1">
                  <from>
                    <xdr:col>30</xdr:col>
                    <xdr:colOff>28575</xdr:colOff>
                    <xdr:row>103</xdr:row>
                    <xdr:rowOff>104775</xdr:rowOff>
                  </from>
                  <to>
                    <xdr:col>34</xdr:col>
                    <xdr:colOff>9525</xdr:colOff>
                    <xdr:row>107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4" r:id="rId73" name="Check Box 214">
              <controlPr defaultSize="0" autoFill="0" autoLine="0" autoPict="0">
                <anchor moveWithCells="1">
                  <from>
                    <xdr:col>30</xdr:col>
                    <xdr:colOff>28575</xdr:colOff>
                    <xdr:row>107</xdr:row>
                    <xdr:rowOff>0</xdr:rowOff>
                  </from>
                  <to>
                    <xdr:col>34</xdr:col>
                    <xdr:colOff>9525</xdr:colOff>
                    <xdr:row>110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5" r:id="rId74" name="Check Box 215">
              <controlPr defaultSize="0" autoFill="0" autoLine="0" autoPict="0">
                <anchor moveWithCells="1">
                  <from>
                    <xdr:col>38</xdr:col>
                    <xdr:colOff>142875</xdr:colOff>
                    <xdr:row>103</xdr:row>
                    <xdr:rowOff>104775</xdr:rowOff>
                  </from>
                  <to>
                    <xdr:col>42</xdr:col>
                    <xdr:colOff>104775</xdr:colOff>
                    <xdr:row>108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6" r:id="rId75" name="Check Box 216">
              <controlPr defaultSize="0" autoFill="0" autoLine="0" autoPict="0">
                <anchor moveWithCells="1">
                  <from>
                    <xdr:col>38</xdr:col>
                    <xdr:colOff>142875</xdr:colOff>
                    <xdr:row>107</xdr:row>
                    <xdr:rowOff>0</xdr:rowOff>
                  </from>
                  <to>
                    <xdr:col>42</xdr:col>
                    <xdr:colOff>104775</xdr:colOff>
                    <xdr:row>110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7" r:id="rId76" name="Check Box 217">
              <controlPr defaultSize="0" autoFill="0" autoLine="0" autoPict="0">
                <anchor moveWithCells="1">
                  <from>
                    <xdr:col>30</xdr:col>
                    <xdr:colOff>28575</xdr:colOff>
                    <xdr:row>108</xdr:row>
                    <xdr:rowOff>114300</xdr:rowOff>
                  </from>
                  <to>
                    <xdr:col>34</xdr:col>
                    <xdr:colOff>9525</xdr:colOff>
                    <xdr:row>112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8" r:id="rId77" name="Check Box 218">
              <controlPr defaultSize="0" autoFill="0" autoLine="0" autoPict="0">
                <anchor moveWithCells="1">
                  <from>
                    <xdr:col>30</xdr:col>
                    <xdr:colOff>28575</xdr:colOff>
                    <xdr:row>111</xdr:row>
                    <xdr:rowOff>95250</xdr:rowOff>
                  </from>
                  <to>
                    <xdr:col>34</xdr:col>
                    <xdr:colOff>9525</xdr:colOff>
                    <xdr:row>115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9" r:id="rId78" name="Check Box 219">
              <controlPr defaultSize="0" autoFill="0" autoLine="0" autoPict="0">
                <anchor moveWithCells="1">
                  <from>
                    <xdr:col>38</xdr:col>
                    <xdr:colOff>142875</xdr:colOff>
                    <xdr:row>108</xdr:row>
                    <xdr:rowOff>114300</xdr:rowOff>
                  </from>
                  <to>
                    <xdr:col>42</xdr:col>
                    <xdr:colOff>104775</xdr:colOff>
                    <xdr:row>112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0" r:id="rId79" name="Check Box 220">
              <controlPr defaultSize="0" autoFill="0" autoLine="0" autoPict="0">
                <anchor moveWithCells="1">
                  <from>
                    <xdr:col>38</xdr:col>
                    <xdr:colOff>142875</xdr:colOff>
                    <xdr:row>111</xdr:row>
                    <xdr:rowOff>95250</xdr:rowOff>
                  </from>
                  <to>
                    <xdr:col>42</xdr:col>
                    <xdr:colOff>104775</xdr:colOff>
                    <xdr:row>115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1" r:id="rId80" name="Check Box 221">
              <controlPr defaultSize="0" autoFill="0" autoLine="0" autoPict="0">
                <anchor moveWithCells="1">
                  <from>
                    <xdr:col>30</xdr:col>
                    <xdr:colOff>28575</xdr:colOff>
                    <xdr:row>114</xdr:row>
                    <xdr:rowOff>0</xdr:rowOff>
                  </from>
                  <to>
                    <xdr:col>34</xdr:col>
                    <xdr:colOff>9525</xdr:colOff>
                    <xdr:row>117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2" r:id="rId81" name="Check Box 222">
              <controlPr defaultSize="0" autoFill="0" autoLine="0" autoPict="0">
                <anchor moveWithCells="1">
                  <from>
                    <xdr:col>30</xdr:col>
                    <xdr:colOff>28575</xdr:colOff>
                    <xdr:row>116</xdr:row>
                    <xdr:rowOff>104775</xdr:rowOff>
                  </from>
                  <to>
                    <xdr:col>34</xdr:col>
                    <xdr:colOff>9525</xdr:colOff>
                    <xdr:row>120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3" r:id="rId82" name="Check Box 223">
              <controlPr defaultSize="0" autoFill="0" autoLine="0" autoPict="0">
                <anchor moveWithCells="1">
                  <from>
                    <xdr:col>38</xdr:col>
                    <xdr:colOff>142875</xdr:colOff>
                    <xdr:row>114</xdr:row>
                    <xdr:rowOff>0</xdr:rowOff>
                  </from>
                  <to>
                    <xdr:col>42</xdr:col>
                    <xdr:colOff>104775</xdr:colOff>
                    <xdr:row>117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4" r:id="rId83" name="Check Box 224">
              <controlPr defaultSize="0" autoFill="0" autoLine="0" autoPict="0">
                <anchor moveWithCells="1">
                  <from>
                    <xdr:col>38</xdr:col>
                    <xdr:colOff>142875</xdr:colOff>
                    <xdr:row>116</xdr:row>
                    <xdr:rowOff>104775</xdr:rowOff>
                  </from>
                  <to>
                    <xdr:col>42</xdr:col>
                    <xdr:colOff>104775</xdr:colOff>
                    <xdr:row>120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5" r:id="rId84" name="Check Box 225">
              <controlPr defaultSize="0" autoFill="0" autoLine="0" autoPict="0">
                <anchor moveWithCells="1">
                  <from>
                    <xdr:col>30</xdr:col>
                    <xdr:colOff>28575</xdr:colOff>
                    <xdr:row>118</xdr:row>
                    <xdr:rowOff>104775</xdr:rowOff>
                  </from>
                  <to>
                    <xdr:col>34</xdr:col>
                    <xdr:colOff>9525</xdr:colOff>
                    <xdr:row>122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6" r:id="rId85" name="Check Box 226">
              <controlPr defaultSize="0" autoFill="0" autoLine="0" autoPict="0">
                <anchor moveWithCells="1">
                  <from>
                    <xdr:col>30</xdr:col>
                    <xdr:colOff>28575</xdr:colOff>
                    <xdr:row>121</xdr:row>
                    <xdr:rowOff>95250</xdr:rowOff>
                  </from>
                  <to>
                    <xdr:col>34</xdr:col>
                    <xdr:colOff>9525</xdr:colOff>
                    <xdr:row>125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7" r:id="rId86" name="Check Box 227">
              <controlPr defaultSize="0" autoFill="0" autoLine="0" autoPict="0">
                <anchor moveWithCells="1">
                  <from>
                    <xdr:col>38</xdr:col>
                    <xdr:colOff>142875</xdr:colOff>
                    <xdr:row>118</xdr:row>
                    <xdr:rowOff>104775</xdr:rowOff>
                  </from>
                  <to>
                    <xdr:col>42</xdr:col>
                    <xdr:colOff>104775</xdr:colOff>
                    <xdr:row>122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8" r:id="rId87" name="Check Box 228">
              <controlPr defaultSize="0" autoFill="0" autoLine="0" autoPict="0">
                <anchor moveWithCells="1">
                  <from>
                    <xdr:col>38</xdr:col>
                    <xdr:colOff>142875</xdr:colOff>
                    <xdr:row>121</xdr:row>
                    <xdr:rowOff>95250</xdr:rowOff>
                  </from>
                  <to>
                    <xdr:col>42</xdr:col>
                    <xdr:colOff>104775</xdr:colOff>
                    <xdr:row>125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9" r:id="rId88" name="Check Box 229">
              <controlPr defaultSize="0" autoFill="0" autoLine="0" autoPict="0">
                <anchor moveWithCells="1">
                  <from>
                    <xdr:col>30</xdr:col>
                    <xdr:colOff>28575</xdr:colOff>
                    <xdr:row>123</xdr:row>
                    <xdr:rowOff>104775</xdr:rowOff>
                  </from>
                  <to>
                    <xdr:col>34</xdr:col>
                    <xdr:colOff>9525</xdr:colOff>
                    <xdr:row>127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0" r:id="rId89" name="Check Box 230">
              <controlPr defaultSize="0" autoFill="0" autoLine="0" autoPict="0">
                <anchor moveWithCells="1">
                  <from>
                    <xdr:col>30</xdr:col>
                    <xdr:colOff>28575</xdr:colOff>
                    <xdr:row>126</xdr:row>
                    <xdr:rowOff>95250</xdr:rowOff>
                  </from>
                  <to>
                    <xdr:col>34</xdr:col>
                    <xdr:colOff>9525</xdr:colOff>
                    <xdr:row>130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1" r:id="rId90" name="Check Box 231">
              <controlPr defaultSize="0" autoFill="0" autoLine="0" autoPict="0">
                <anchor moveWithCells="1">
                  <from>
                    <xdr:col>38</xdr:col>
                    <xdr:colOff>142875</xdr:colOff>
                    <xdr:row>123</xdr:row>
                    <xdr:rowOff>104775</xdr:rowOff>
                  </from>
                  <to>
                    <xdr:col>42</xdr:col>
                    <xdr:colOff>104775</xdr:colOff>
                    <xdr:row>127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2" r:id="rId91" name="Check Box 232">
              <controlPr defaultSize="0" autoFill="0" autoLine="0" autoPict="0">
                <anchor moveWithCells="1">
                  <from>
                    <xdr:col>38</xdr:col>
                    <xdr:colOff>142875</xdr:colOff>
                    <xdr:row>126</xdr:row>
                    <xdr:rowOff>95250</xdr:rowOff>
                  </from>
                  <to>
                    <xdr:col>42</xdr:col>
                    <xdr:colOff>104775</xdr:colOff>
                    <xdr:row>130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3" r:id="rId92" name="Check Box 233">
              <controlPr defaultSize="0" autoFill="0" autoLine="0" autoPict="0">
                <anchor moveWithCells="1">
                  <from>
                    <xdr:col>30</xdr:col>
                    <xdr:colOff>28575</xdr:colOff>
                    <xdr:row>129</xdr:row>
                    <xdr:rowOff>0</xdr:rowOff>
                  </from>
                  <to>
                    <xdr:col>34</xdr:col>
                    <xdr:colOff>9525</xdr:colOff>
                    <xdr:row>132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4" r:id="rId93" name="Check Box 234">
              <controlPr defaultSize="0" autoFill="0" autoLine="0" autoPict="0">
                <anchor moveWithCells="1">
                  <from>
                    <xdr:col>30</xdr:col>
                    <xdr:colOff>28575</xdr:colOff>
                    <xdr:row>131</xdr:row>
                    <xdr:rowOff>104775</xdr:rowOff>
                  </from>
                  <to>
                    <xdr:col>34</xdr:col>
                    <xdr:colOff>9525</xdr:colOff>
                    <xdr:row>135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5" r:id="rId94" name="Check Box 235">
              <controlPr defaultSize="0" autoFill="0" autoLine="0" autoPict="0">
                <anchor moveWithCells="1">
                  <from>
                    <xdr:col>38</xdr:col>
                    <xdr:colOff>142875</xdr:colOff>
                    <xdr:row>129</xdr:row>
                    <xdr:rowOff>0</xdr:rowOff>
                  </from>
                  <to>
                    <xdr:col>42</xdr:col>
                    <xdr:colOff>104775</xdr:colOff>
                    <xdr:row>133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6" r:id="rId95" name="Check Box 236">
              <controlPr defaultSize="0" autoFill="0" autoLine="0" autoPict="0">
                <anchor moveWithCells="1">
                  <from>
                    <xdr:col>38</xdr:col>
                    <xdr:colOff>142875</xdr:colOff>
                    <xdr:row>131</xdr:row>
                    <xdr:rowOff>104775</xdr:rowOff>
                  </from>
                  <to>
                    <xdr:col>42</xdr:col>
                    <xdr:colOff>104775</xdr:colOff>
                    <xdr:row>135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7" r:id="rId96" name="Check Box 237">
              <controlPr defaultSize="0" autoFill="0" autoLine="0" autoPict="0">
                <anchor moveWithCells="1">
                  <from>
                    <xdr:col>30</xdr:col>
                    <xdr:colOff>28575</xdr:colOff>
                    <xdr:row>134</xdr:row>
                    <xdr:rowOff>0</xdr:rowOff>
                  </from>
                  <to>
                    <xdr:col>34</xdr:col>
                    <xdr:colOff>9525</xdr:colOff>
                    <xdr:row>137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8" r:id="rId97" name="Check Box 238">
              <controlPr defaultSize="0" autoFill="0" autoLine="0" autoPict="0">
                <anchor moveWithCells="1">
                  <from>
                    <xdr:col>30</xdr:col>
                    <xdr:colOff>28575</xdr:colOff>
                    <xdr:row>136</xdr:row>
                    <xdr:rowOff>104775</xdr:rowOff>
                  </from>
                  <to>
                    <xdr:col>34</xdr:col>
                    <xdr:colOff>9525</xdr:colOff>
                    <xdr:row>140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9" r:id="rId98" name="Check Box 239">
              <controlPr defaultSize="0" autoFill="0" autoLine="0" autoPict="0">
                <anchor moveWithCells="1">
                  <from>
                    <xdr:col>38</xdr:col>
                    <xdr:colOff>142875</xdr:colOff>
                    <xdr:row>134</xdr:row>
                    <xdr:rowOff>0</xdr:rowOff>
                  </from>
                  <to>
                    <xdr:col>42</xdr:col>
                    <xdr:colOff>104775</xdr:colOff>
                    <xdr:row>138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0" r:id="rId99" name="Check Box 240">
              <controlPr defaultSize="0" autoFill="0" autoLine="0" autoPict="0">
                <anchor moveWithCells="1">
                  <from>
                    <xdr:col>38</xdr:col>
                    <xdr:colOff>142875</xdr:colOff>
                    <xdr:row>136</xdr:row>
                    <xdr:rowOff>104775</xdr:rowOff>
                  </from>
                  <to>
                    <xdr:col>42</xdr:col>
                    <xdr:colOff>104775</xdr:colOff>
                    <xdr:row>140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1" r:id="rId100" name="Check Box 241">
              <controlPr defaultSize="0" autoFill="0" autoLine="0" autoPict="0">
                <anchor moveWithCells="1">
                  <from>
                    <xdr:col>30</xdr:col>
                    <xdr:colOff>28575</xdr:colOff>
                    <xdr:row>138</xdr:row>
                    <xdr:rowOff>104775</xdr:rowOff>
                  </from>
                  <to>
                    <xdr:col>34</xdr:col>
                    <xdr:colOff>9525</xdr:colOff>
                    <xdr:row>142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2" r:id="rId101" name="Check Box 242">
              <controlPr defaultSize="0" autoFill="0" autoLine="0" autoPict="0">
                <anchor moveWithCells="1">
                  <from>
                    <xdr:col>30</xdr:col>
                    <xdr:colOff>28575</xdr:colOff>
                    <xdr:row>141</xdr:row>
                    <xdr:rowOff>95250</xdr:rowOff>
                  </from>
                  <to>
                    <xdr:col>34</xdr:col>
                    <xdr:colOff>9525</xdr:colOff>
                    <xdr:row>145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3" r:id="rId102" name="Check Box 243">
              <controlPr defaultSize="0" autoFill="0" autoLine="0" autoPict="0">
                <anchor moveWithCells="1">
                  <from>
                    <xdr:col>38</xdr:col>
                    <xdr:colOff>142875</xdr:colOff>
                    <xdr:row>138</xdr:row>
                    <xdr:rowOff>104775</xdr:rowOff>
                  </from>
                  <to>
                    <xdr:col>42</xdr:col>
                    <xdr:colOff>104775</xdr:colOff>
                    <xdr:row>142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4" r:id="rId103" name="Check Box 244">
              <controlPr defaultSize="0" autoFill="0" autoLine="0" autoPict="0">
                <anchor moveWithCells="1">
                  <from>
                    <xdr:col>38</xdr:col>
                    <xdr:colOff>142875</xdr:colOff>
                    <xdr:row>141</xdr:row>
                    <xdr:rowOff>95250</xdr:rowOff>
                  </from>
                  <to>
                    <xdr:col>42</xdr:col>
                    <xdr:colOff>104775</xdr:colOff>
                    <xdr:row>145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5" r:id="rId104" name="Check Box 245">
              <controlPr defaultSize="0" autoFill="0" autoLine="0" autoPict="0">
                <anchor moveWithCells="1">
                  <from>
                    <xdr:col>30</xdr:col>
                    <xdr:colOff>28575</xdr:colOff>
                    <xdr:row>144</xdr:row>
                    <xdr:rowOff>0</xdr:rowOff>
                  </from>
                  <to>
                    <xdr:col>34</xdr:col>
                    <xdr:colOff>9525</xdr:colOff>
                    <xdr:row>147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6" r:id="rId105" name="Check Box 246">
              <controlPr defaultSize="0" autoFill="0" autoLine="0" autoPict="0">
                <anchor moveWithCells="1">
                  <from>
                    <xdr:col>30</xdr:col>
                    <xdr:colOff>28575</xdr:colOff>
                    <xdr:row>146</xdr:row>
                    <xdr:rowOff>104775</xdr:rowOff>
                  </from>
                  <to>
                    <xdr:col>34</xdr:col>
                    <xdr:colOff>9525</xdr:colOff>
                    <xdr:row>150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7" r:id="rId106" name="Check Box 247">
              <controlPr defaultSize="0" autoFill="0" autoLine="0" autoPict="0">
                <anchor moveWithCells="1">
                  <from>
                    <xdr:col>38</xdr:col>
                    <xdr:colOff>142875</xdr:colOff>
                    <xdr:row>144</xdr:row>
                    <xdr:rowOff>0</xdr:rowOff>
                  </from>
                  <to>
                    <xdr:col>42</xdr:col>
                    <xdr:colOff>104775</xdr:colOff>
                    <xdr:row>148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8" r:id="rId107" name="Check Box 248">
              <controlPr defaultSize="0" autoFill="0" autoLine="0" autoPict="0">
                <anchor moveWithCells="1">
                  <from>
                    <xdr:col>38</xdr:col>
                    <xdr:colOff>142875</xdr:colOff>
                    <xdr:row>146</xdr:row>
                    <xdr:rowOff>104775</xdr:rowOff>
                  </from>
                  <to>
                    <xdr:col>42</xdr:col>
                    <xdr:colOff>104775</xdr:colOff>
                    <xdr:row>150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9" r:id="rId108" name="Check Box 249">
              <controlPr defaultSize="0" autoFill="0" autoLine="0" autoPict="0">
                <anchor moveWithCells="1">
                  <from>
                    <xdr:col>30</xdr:col>
                    <xdr:colOff>28575</xdr:colOff>
                    <xdr:row>149</xdr:row>
                    <xdr:rowOff>0</xdr:rowOff>
                  </from>
                  <to>
                    <xdr:col>34</xdr:col>
                    <xdr:colOff>9525</xdr:colOff>
                    <xdr:row>152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0" r:id="rId109" name="Check Box 250">
              <controlPr defaultSize="0" autoFill="0" autoLine="0" autoPict="0">
                <anchor moveWithCells="1">
                  <from>
                    <xdr:col>30</xdr:col>
                    <xdr:colOff>28575</xdr:colOff>
                    <xdr:row>151</xdr:row>
                    <xdr:rowOff>104775</xdr:rowOff>
                  </from>
                  <to>
                    <xdr:col>34</xdr:col>
                    <xdr:colOff>9525</xdr:colOff>
                    <xdr:row>156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1" r:id="rId110" name="Check Box 251">
              <controlPr defaultSize="0" autoFill="0" autoLine="0" autoPict="0">
                <anchor moveWithCells="1">
                  <from>
                    <xdr:col>38</xdr:col>
                    <xdr:colOff>142875</xdr:colOff>
                    <xdr:row>149</xdr:row>
                    <xdr:rowOff>0</xdr:rowOff>
                  </from>
                  <to>
                    <xdr:col>42</xdr:col>
                    <xdr:colOff>104775</xdr:colOff>
                    <xdr:row>153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2" r:id="rId111" name="Check Box 252">
              <controlPr defaultSize="0" autoFill="0" autoLine="0" autoPict="0">
                <anchor moveWithCells="1">
                  <from>
                    <xdr:col>38</xdr:col>
                    <xdr:colOff>142875</xdr:colOff>
                    <xdr:row>151</xdr:row>
                    <xdr:rowOff>104775</xdr:rowOff>
                  </from>
                  <to>
                    <xdr:col>42</xdr:col>
                    <xdr:colOff>104775</xdr:colOff>
                    <xdr:row>156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3" r:id="rId112" name="Check Box 253">
              <controlPr defaultSize="0" autoFill="0" autoLine="0" autoPict="0">
                <anchor moveWithCells="1">
                  <from>
                    <xdr:col>30</xdr:col>
                    <xdr:colOff>28575</xdr:colOff>
                    <xdr:row>153</xdr:row>
                    <xdr:rowOff>95250</xdr:rowOff>
                  </from>
                  <to>
                    <xdr:col>34</xdr:col>
                    <xdr:colOff>9525</xdr:colOff>
                    <xdr:row>157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4" r:id="rId113" name="Check Box 254">
              <controlPr defaultSize="0" autoFill="0" autoLine="0" autoPict="0">
                <anchor moveWithCells="1">
                  <from>
                    <xdr:col>30</xdr:col>
                    <xdr:colOff>28575</xdr:colOff>
                    <xdr:row>156</xdr:row>
                    <xdr:rowOff>104775</xdr:rowOff>
                  </from>
                  <to>
                    <xdr:col>34</xdr:col>
                    <xdr:colOff>9525</xdr:colOff>
                    <xdr:row>160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5" r:id="rId114" name="Check Box 255">
              <controlPr defaultSize="0" autoFill="0" autoLine="0" autoPict="0">
                <anchor moveWithCells="1">
                  <from>
                    <xdr:col>38</xdr:col>
                    <xdr:colOff>142875</xdr:colOff>
                    <xdr:row>153</xdr:row>
                    <xdr:rowOff>95250</xdr:rowOff>
                  </from>
                  <to>
                    <xdr:col>42</xdr:col>
                    <xdr:colOff>104775</xdr:colOff>
                    <xdr:row>157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6" r:id="rId115" name="Check Box 256">
              <controlPr defaultSize="0" autoFill="0" autoLine="0" autoPict="0">
                <anchor moveWithCells="1">
                  <from>
                    <xdr:col>38</xdr:col>
                    <xdr:colOff>142875</xdr:colOff>
                    <xdr:row>156</xdr:row>
                    <xdr:rowOff>104775</xdr:rowOff>
                  </from>
                  <to>
                    <xdr:col>42</xdr:col>
                    <xdr:colOff>104775</xdr:colOff>
                    <xdr:row>160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7" r:id="rId116" name="Check Box 257">
              <controlPr defaultSize="0" autoFill="0" autoLine="0" autoPict="0">
                <anchor moveWithCells="1">
                  <from>
                    <xdr:col>30</xdr:col>
                    <xdr:colOff>28575</xdr:colOff>
                    <xdr:row>159</xdr:row>
                    <xdr:rowOff>0</xdr:rowOff>
                  </from>
                  <to>
                    <xdr:col>34</xdr:col>
                    <xdr:colOff>9525</xdr:colOff>
                    <xdr:row>162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8" r:id="rId117" name="Check Box 258">
              <controlPr defaultSize="0" autoFill="0" autoLine="0" autoPict="0">
                <anchor moveWithCells="1">
                  <from>
                    <xdr:col>30</xdr:col>
                    <xdr:colOff>28575</xdr:colOff>
                    <xdr:row>161</xdr:row>
                    <xdr:rowOff>104775</xdr:rowOff>
                  </from>
                  <to>
                    <xdr:col>34</xdr:col>
                    <xdr:colOff>9525</xdr:colOff>
                    <xdr:row>165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9" r:id="rId118" name="Check Box 259">
              <controlPr defaultSize="0" autoFill="0" autoLine="0" autoPict="0">
                <anchor moveWithCells="1">
                  <from>
                    <xdr:col>38</xdr:col>
                    <xdr:colOff>142875</xdr:colOff>
                    <xdr:row>159</xdr:row>
                    <xdr:rowOff>0</xdr:rowOff>
                  </from>
                  <to>
                    <xdr:col>42</xdr:col>
                    <xdr:colOff>104775</xdr:colOff>
                    <xdr:row>163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0" r:id="rId119" name="Check Box 260">
              <controlPr defaultSize="0" autoFill="0" autoLine="0" autoPict="0">
                <anchor moveWithCells="1">
                  <from>
                    <xdr:col>38</xdr:col>
                    <xdr:colOff>142875</xdr:colOff>
                    <xdr:row>161</xdr:row>
                    <xdr:rowOff>104775</xdr:rowOff>
                  </from>
                  <to>
                    <xdr:col>42</xdr:col>
                    <xdr:colOff>104775</xdr:colOff>
                    <xdr:row>165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1" r:id="rId120" name="Check Box 261">
              <controlPr defaultSize="0" autoFill="0" autoLine="0" autoPict="0">
                <anchor moveWithCells="1">
                  <from>
                    <xdr:col>30</xdr:col>
                    <xdr:colOff>28575</xdr:colOff>
                    <xdr:row>164</xdr:row>
                    <xdr:rowOff>0</xdr:rowOff>
                  </from>
                  <to>
                    <xdr:col>34</xdr:col>
                    <xdr:colOff>9525</xdr:colOff>
                    <xdr:row>167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2" r:id="rId121" name="Check Box 262">
              <controlPr defaultSize="0" autoFill="0" autoLine="0" autoPict="0">
                <anchor moveWithCells="1">
                  <from>
                    <xdr:col>30</xdr:col>
                    <xdr:colOff>28575</xdr:colOff>
                    <xdr:row>166</xdr:row>
                    <xdr:rowOff>104775</xdr:rowOff>
                  </from>
                  <to>
                    <xdr:col>34</xdr:col>
                    <xdr:colOff>9525</xdr:colOff>
                    <xdr:row>171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3" r:id="rId122" name="Check Box 263">
              <controlPr defaultSize="0" autoFill="0" autoLine="0" autoPict="0">
                <anchor moveWithCells="1">
                  <from>
                    <xdr:col>38</xdr:col>
                    <xdr:colOff>142875</xdr:colOff>
                    <xdr:row>164</xdr:row>
                    <xdr:rowOff>0</xdr:rowOff>
                  </from>
                  <to>
                    <xdr:col>42</xdr:col>
                    <xdr:colOff>104775</xdr:colOff>
                    <xdr:row>168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4" r:id="rId123" name="Check Box 264">
              <controlPr defaultSize="0" autoFill="0" autoLine="0" autoPict="0">
                <anchor moveWithCells="1">
                  <from>
                    <xdr:col>38</xdr:col>
                    <xdr:colOff>142875</xdr:colOff>
                    <xdr:row>166</xdr:row>
                    <xdr:rowOff>104775</xdr:rowOff>
                  </from>
                  <to>
                    <xdr:col>42</xdr:col>
                    <xdr:colOff>104775</xdr:colOff>
                    <xdr:row>171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5" r:id="rId124" name="Check Box 265">
              <controlPr defaultSize="0" autoFill="0" autoLine="0" autoPict="0">
                <anchor moveWithCells="1">
                  <from>
                    <xdr:col>30</xdr:col>
                    <xdr:colOff>28575</xdr:colOff>
                    <xdr:row>168</xdr:row>
                    <xdr:rowOff>104775</xdr:rowOff>
                  </from>
                  <to>
                    <xdr:col>34</xdr:col>
                    <xdr:colOff>9525</xdr:colOff>
                    <xdr:row>172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6" r:id="rId125" name="Check Box 266">
              <controlPr defaultSize="0" autoFill="0" autoLine="0" autoPict="0">
                <anchor moveWithCells="1">
                  <from>
                    <xdr:col>30</xdr:col>
                    <xdr:colOff>28575</xdr:colOff>
                    <xdr:row>172</xdr:row>
                    <xdr:rowOff>0</xdr:rowOff>
                  </from>
                  <to>
                    <xdr:col>34</xdr:col>
                    <xdr:colOff>9525</xdr:colOff>
                    <xdr:row>175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7" r:id="rId126" name="Check Box 267">
              <controlPr defaultSize="0" autoFill="0" autoLine="0" autoPict="0">
                <anchor moveWithCells="1">
                  <from>
                    <xdr:col>38</xdr:col>
                    <xdr:colOff>142875</xdr:colOff>
                    <xdr:row>168</xdr:row>
                    <xdr:rowOff>104775</xdr:rowOff>
                  </from>
                  <to>
                    <xdr:col>42</xdr:col>
                    <xdr:colOff>104775</xdr:colOff>
                    <xdr:row>173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8" r:id="rId127" name="Check Box 268">
              <controlPr defaultSize="0" autoFill="0" autoLine="0" autoPict="0">
                <anchor moveWithCells="1">
                  <from>
                    <xdr:col>38</xdr:col>
                    <xdr:colOff>142875</xdr:colOff>
                    <xdr:row>172</xdr:row>
                    <xdr:rowOff>0</xdr:rowOff>
                  </from>
                  <to>
                    <xdr:col>42</xdr:col>
                    <xdr:colOff>104775</xdr:colOff>
                    <xdr:row>175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9" r:id="rId128" name="Check Box 269">
              <controlPr defaultSize="0" autoFill="0" autoLine="0" autoPict="0">
                <anchor moveWithCells="1">
                  <from>
                    <xdr:col>30</xdr:col>
                    <xdr:colOff>28575</xdr:colOff>
                    <xdr:row>173</xdr:row>
                    <xdr:rowOff>104775</xdr:rowOff>
                  </from>
                  <to>
                    <xdr:col>34</xdr:col>
                    <xdr:colOff>9525</xdr:colOff>
                    <xdr:row>178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0" r:id="rId129" name="Check Box 270">
              <controlPr defaultSize="0" autoFill="0" autoLine="0" autoPict="0">
                <anchor moveWithCells="1">
                  <from>
                    <xdr:col>30</xdr:col>
                    <xdr:colOff>28575</xdr:colOff>
                    <xdr:row>176</xdr:row>
                    <xdr:rowOff>95250</xdr:rowOff>
                  </from>
                  <to>
                    <xdr:col>34</xdr:col>
                    <xdr:colOff>9525</xdr:colOff>
                    <xdr:row>181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1" r:id="rId130" name="Check Box 271">
              <controlPr defaultSize="0" autoFill="0" autoLine="0" autoPict="0">
                <anchor moveWithCells="1">
                  <from>
                    <xdr:col>38</xdr:col>
                    <xdr:colOff>142875</xdr:colOff>
                    <xdr:row>173</xdr:row>
                    <xdr:rowOff>104775</xdr:rowOff>
                  </from>
                  <to>
                    <xdr:col>42</xdr:col>
                    <xdr:colOff>104775</xdr:colOff>
                    <xdr:row>178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2" r:id="rId131" name="Check Box 272">
              <controlPr defaultSize="0" autoFill="0" autoLine="0" autoPict="0">
                <anchor moveWithCells="1">
                  <from>
                    <xdr:col>38</xdr:col>
                    <xdr:colOff>142875</xdr:colOff>
                    <xdr:row>176</xdr:row>
                    <xdr:rowOff>95250</xdr:rowOff>
                  </from>
                  <to>
                    <xdr:col>42</xdr:col>
                    <xdr:colOff>104775</xdr:colOff>
                    <xdr:row>181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従来の医療費控除の明細書</vt:lpstr>
      <vt:lpstr>従来の医療費控除の明細書（次葉）</vt:lpstr>
      <vt:lpstr>従来の医療費控除の明細書!Print_Area</vt:lpstr>
      <vt:lpstr>'従来の医療費控除の明細書（次葉）'!Print_Area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2022-12-26T07:04:03Z</dcterms:created>
  <dcterms:modified xsi:type="dcterms:W3CDTF">2023-12-21T00:04:15Z</dcterms:modified>
</cp:coreProperties>
</file>