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kouhou\共有ファイル\統計係\市アンケート関係\3．市民意識アンケート(H31～)\R05市民意識アンケート\16_集計（確報）\5_訂正版\HP用\"/>
    </mc:Choice>
  </mc:AlternateContent>
  <xr:revisionPtr revIDLastSave="0" documentId="13_ncr:1_{4448F02F-269F-4E25-AF9E-18AFC661CADC}" xr6:coauthVersionLast="47" xr6:coauthVersionMax="47" xr10:uidLastSave="{00000000-0000-0000-0000-000000000000}"/>
  <bookViews>
    <workbookView xWindow="-120" yWindow="-120" windowWidth="20730" windowHeight="11160" xr2:uid="{00000000-000D-0000-FFFF-FFFF00000000}"/>
  </bookViews>
  <sheets>
    <sheet name="属性別" sheetId="16" r:id="rId1"/>
  </sheets>
  <definedNames>
    <definedName name="_xlnm.Print_Area" localSheetId="0">属性別!$A$1:$M$4821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4" i="16" l="1"/>
  <c r="L484" i="16"/>
  <c r="L485" i="16" s="1"/>
  <c r="J484" i="16"/>
  <c r="L438" i="16"/>
  <c r="K438" i="16"/>
  <c r="J438" i="16"/>
  <c r="L436" i="16"/>
  <c r="K436" i="16"/>
  <c r="J436" i="16"/>
  <c r="L462" i="16"/>
  <c r="L463" i="16" s="1"/>
  <c r="K462" i="16"/>
  <c r="J462" i="16"/>
  <c r="L461" i="16"/>
  <c r="K461" i="16"/>
  <c r="J461" i="16"/>
  <c r="L430" i="16"/>
  <c r="K430" i="16"/>
  <c r="J430" i="16"/>
  <c r="L429" i="16"/>
  <c r="K429" i="16"/>
  <c r="J429" i="16"/>
  <c r="L428" i="16"/>
  <c r="K428" i="16"/>
  <c r="J428" i="16"/>
  <c r="L427" i="16"/>
  <c r="K427" i="16"/>
  <c r="J427" i="16"/>
  <c r="L426" i="16"/>
  <c r="K426" i="16"/>
  <c r="J426" i="16"/>
  <c r="L425" i="16"/>
  <c r="K425" i="16"/>
  <c r="J425" i="16"/>
  <c r="L424" i="16"/>
  <c r="K424" i="16"/>
  <c r="J424" i="16"/>
  <c r="L423" i="16"/>
  <c r="K423" i="16"/>
  <c r="J423" i="16"/>
  <c r="L422" i="16"/>
  <c r="K422" i="16"/>
  <c r="J422" i="16"/>
  <c r="K485" i="16"/>
  <c r="J485" i="16"/>
  <c r="K483" i="16"/>
  <c r="L482" i="16"/>
  <c r="L483" i="16" s="1"/>
  <c r="K482" i="16"/>
  <c r="J482" i="16"/>
  <c r="J483" i="16" s="1"/>
  <c r="K481" i="16"/>
  <c r="L480" i="16"/>
  <c r="L481" i="16" s="1"/>
  <c r="K480" i="16"/>
  <c r="J480" i="16"/>
  <c r="J481" i="16" s="1"/>
  <c r="K479" i="16"/>
  <c r="L478" i="16"/>
  <c r="L479" i="16" s="1"/>
  <c r="K478" i="16"/>
  <c r="J478" i="16"/>
  <c r="J479" i="16" s="1"/>
  <c r="K477" i="16"/>
  <c r="L476" i="16"/>
  <c r="L477" i="16" s="1"/>
  <c r="K476" i="16"/>
  <c r="J476" i="16"/>
  <c r="J477" i="16" s="1"/>
  <c r="K475" i="16"/>
  <c r="L474" i="16"/>
  <c r="L475" i="16" s="1"/>
  <c r="K474" i="16"/>
  <c r="J474" i="16"/>
  <c r="J475" i="16" s="1"/>
  <c r="K473" i="16"/>
  <c r="L472" i="16"/>
  <c r="L473" i="16" s="1"/>
  <c r="K472" i="16"/>
  <c r="J472" i="16"/>
  <c r="J473" i="16" s="1"/>
  <c r="K471" i="16"/>
  <c r="L470" i="16"/>
  <c r="L471" i="16" s="1"/>
  <c r="K470" i="16"/>
  <c r="J470" i="16"/>
  <c r="J471" i="16" s="1"/>
  <c r="K469" i="16"/>
  <c r="L468" i="16"/>
  <c r="L469" i="16" s="1"/>
  <c r="K468" i="16"/>
  <c r="J468" i="16"/>
  <c r="J469" i="16" s="1"/>
  <c r="K467" i="16"/>
  <c r="L466" i="16"/>
  <c r="L467" i="16" s="1"/>
  <c r="K466" i="16"/>
  <c r="J466" i="16"/>
  <c r="J467" i="16" s="1"/>
  <c r="K465" i="16"/>
  <c r="L464" i="16"/>
  <c r="L465" i="16" s="1"/>
  <c r="K464" i="16"/>
  <c r="J464" i="16"/>
  <c r="J465" i="16" s="1"/>
  <c r="K463" i="16"/>
  <c r="J463" i="16"/>
  <c r="L460" i="16"/>
  <c r="K460" i="16"/>
  <c r="J460" i="16"/>
  <c r="K459" i="16"/>
  <c r="L458" i="16"/>
  <c r="L459" i="16" s="1"/>
  <c r="K458" i="16"/>
  <c r="J458" i="16"/>
  <c r="J459" i="16" s="1"/>
  <c r="K457" i="16"/>
  <c r="L456" i="16"/>
  <c r="L457" i="16" s="1"/>
  <c r="K456" i="16"/>
  <c r="J456" i="16"/>
  <c r="J457" i="16" s="1"/>
  <c r="K455" i="16"/>
  <c r="L454" i="16"/>
  <c r="L455" i="16" s="1"/>
  <c r="K454" i="16"/>
  <c r="J454" i="16"/>
  <c r="J455" i="16" s="1"/>
  <c r="K453" i="16"/>
  <c r="L452" i="16"/>
  <c r="L453" i="16" s="1"/>
  <c r="K452" i="16"/>
  <c r="J452" i="16"/>
  <c r="J453" i="16" s="1"/>
  <c r="K451" i="16"/>
  <c r="L450" i="16"/>
  <c r="L451" i="16" s="1"/>
  <c r="K450" i="16"/>
  <c r="J450" i="16"/>
  <c r="J451" i="16" s="1"/>
  <c r="K449" i="16"/>
  <c r="L448" i="16"/>
  <c r="L449" i="16" s="1"/>
  <c r="K448" i="16"/>
  <c r="J448" i="16"/>
  <c r="J449" i="16" s="1"/>
  <c r="K447" i="16"/>
  <c r="L446" i="16"/>
  <c r="L447" i="16" s="1"/>
  <c r="K446" i="16"/>
  <c r="J446" i="16"/>
  <c r="J447" i="16" s="1"/>
  <c r="K445" i="16"/>
  <c r="L444" i="16"/>
  <c r="L445" i="16" s="1"/>
  <c r="K444" i="16"/>
  <c r="J444" i="16"/>
  <c r="J445" i="16" s="1"/>
  <c r="K443" i="16"/>
  <c r="L442" i="16"/>
  <c r="L443" i="16" s="1"/>
  <c r="K442" i="16"/>
  <c r="J442" i="16"/>
  <c r="J443" i="16" s="1"/>
  <c r="K441" i="16"/>
  <c r="L440" i="16"/>
  <c r="L441" i="16" s="1"/>
  <c r="K440" i="16"/>
  <c r="J440" i="16"/>
  <c r="J441" i="16" s="1"/>
  <c r="K439" i="16"/>
  <c r="L439" i="16"/>
  <c r="J439" i="16"/>
  <c r="K437" i="16"/>
  <c r="L437" i="16"/>
  <c r="J437" i="16"/>
  <c r="K435" i="16"/>
  <c r="L434" i="16"/>
  <c r="L435" i="16" s="1"/>
  <c r="K434" i="16"/>
  <c r="J434" i="16"/>
  <c r="J435" i="16" s="1"/>
  <c r="K433" i="16"/>
  <c r="L432" i="16"/>
  <c r="L433" i="16" s="1"/>
  <c r="K432" i="16"/>
  <c r="J432" i="16"/>
  <c r="J433" i="16" s="1"/>
  <c r="K431" i="16"/>
  <c r="L431" i="16"/>
  <c r="J431" i="16"/>
  <c r="F995" i="16"/>
  <c r="G926" i="16" s="1"/>
  <c r="I305" i="16" l="1"/>
  <c r="I303" i="16"/>
  <c r="I299" i="16"/>
  <c r="I301" i="16"/>
  <c r="F20" i="16"/>
  <c r="L3936" i="16" l="1"/>
  <c r="K3936" i="16"/>
  <c r="J3936" i="16"/>
  <c r="L3934" i="16"/>
  <c r="K3934" i="16"/>
  <c r="J3934" i="16"/>
  <c r="L3930" i="16"/>
  <c r="K3930" i="16"/>
  <c r="J3930" i="16"/>
  <c r="L3932" i="16"/>
  <c r="K3932" i="16"/>
  <c r="J3932" i="16"/>
  <c r="G2143" i="16" l="1"/>
  <c r="C2143" i="16"/>
  <c r="J2142" i="16"/>
  <c r="F2143" i="16" s="1"/>
  <c r="D2143" i="16" l="1"/>
  <c r="H2143" i="16"/>
  <c r="E2143" i="16"/>
  <c r="I2143" i="16"/>
  <c r="J2110" i="16"/>
  <c r="K1130" i="16" l="1"/>
  <c r="K1128" i="16"/>
  <c r="K1126" i="16"/>
  <c r="K1124" i="16"/>
  <c r="K1122" i="16"/>
  <c r="J2130" i="16"/>
  <c r="J2128" i="16"/>
  <c r="G2129" i="16" s="1"/>
  <c r="H2129" i="16"/>
  <c r="E2129" i="16"/>
  <c r="D2129" i="16"/>
  <c r="C2129" i="16"/>
  <c r="J2112" i="16"/>
  <c r="I2113" i="16" s="1"/>
  <c r="I2129" i="16" l="1"/>
  <c r="F2129" i="16"/>
  <c r="F2113" i="16"/>
  <c r="G2113" i="16"/>
  <c r="D2113" i="16"/>
  <c r="H2113" i="16"/>
  <c r="C2113" i="16"/>
  <c r="E2113" i="16"/>
  <c r="E2024" i="16"/>
  <c r="E1953" i="16"/>
  <c r="D1953" i="16"/>
  <c r="F143" i="16"/>
  <c r="E143" i="16"/>
  <c r="D143" i="16"/>
  <c r="J4772" i="16"/>
  <c r="D4702" i="16" l="1"/>
  <c r="I4563" i="16" l="1"/>
  <c r="I4423" i="16"/>
  <c r="H4424" i="16" s="1"/>
  <c r="G4283" i="16"/>
  <c r="K4772" i="16" s="1"/>
  <c r="H4259" i="16"/>
  <c r="E4260" i="16" s="1"/>
  <c r="H4257" i="16"/>
  <c r="E4258" i="16" s="1"/>
  <c r="H4255" i="16"/>
  <c r="E4256" i="16" s="1"/>
  <c r="H4253" i="16"/>
  <c r="E4254" i="16" s="1"/>
  <c r="H4251" i="16"/>
  <c r="E4252" i="16" s="1"/>
  <c r="H4249" i="16"/>
  <c r="E4250" i="16" s="1"/>
  <c r="H4247" i="16"/>
  <c r="E4248" i="16" s="1"/>
  <c r="H4245" i="16"/>
  <c r="E4246" i="16" s="1"/>
  <c r="H4243" i="16"/>
  <c r="E4244" i="16" s="1"/>
  <c r="H4241" i="16"/>
  <c r="E4242" i="16" s="1"/>
  <c r="H4239" i="16"/>
  <c r="E4240" i="16" s="1"/>
  <c r="H4237" i="16"/>
  <c r="E4238" i="16" s="1"/>
  <c r="H4235" i="16"/>
  <c r="E4236" i="16" s="1"/>
  <c r="H4233" i="16"/>
  <c r="E4234" i="16" s="1"/>
  <c r="H4231" i="16"/>
  <c r="E4232" i="16" s="1"/>
  <c r="H4229" i="16"/>
  <c r="E4230" i="16" s="1"/>
  <c r="H4227" i="16"/>
  <c r="E4228" i="16" s="1"/>
  <c r="H4225" i="16"/>
  <c r="E4226" i="16" s="1"/>
  <c r="H4223" i="16"/>
  <c r="E4224" i="16" s="1"/>
  <c r="H4221" i="16"/>
  <c r="E4222" i="16" s="1"/>
  <c r="H4219" i="16"/>
  <c r="E4220" i="16" s="1"/>
  <c r="H4217" i="16"/>
  <c r="E4218" i="16" s="1"/>
  <c r="H4215" i="16"/>
  <c r="E4216" i="16" s="1"/>
  <c r="H4213" i="16"/>
  <c r="E4214" i="16" s="1"/>
  <c r="H4211" i="16"/>
  <c r="E4212" i="16" s="1"/>
  <c r="H4209" i="16"/>
  <c r="E4210" i="16" s="1"/>
  <c r="H4207" i="16"/>
  <c r="E4208" i="16" s="1"/>
  <c r="H4205" i="16"/>
  <c r="E4206" i="16" s="1"/>
  <c r="H4203" i="16"/>
  <c r="E4204" i="16" s="1"/>
  <c r="H4201" i="16"/>
  <c r="E4202" i="16" s="1"/>
  <c r="H4199" i="16"/>
  <c r="E4200" i="16" s="1"/>
  <c r="G4197" i="16"/>
  <c r="F4197" i="16"/>
  <c r="E4197" i="16"/>
  <c r="D4197" i="16"/>
  <c r="C4197" i="16"/>
  <c r="G4143" i="16"/>
  <c r="C4144" i="16" s="1"/>
  <c r="L4073" i="16"/>
  <c r="K4073" i="16"/>
  <c r="J4073" i="16"/>
  <c r="I4073" i="16"/>
  <c r="H4074" i="16" s="1"/>
  <c r="G4189" i="16"/>
  <c r="F4190" i="16" s="1"/>
  <c r="G4187" i="16"/>
  <c r="G4185" i="16"/>
  <c r="F4186" i="16" s="1"/>
  <c r="G4183" i="16"/>
  <c r="G4181" i="16"/>
  <c r="F4182" i="16" s="1"/>
  <c r="G4179" i="16"/>
  <c r="G4177" i="16"/>
  <c r="F4178" i="16" s="1"/>
  <c r="G4175" i="16"/>
  <c r="G4173" i="16"/>
  <c r="F4174" i="16" s="1"/>
  <c r="G4171" i="16"/>
  <c r="G4169" i="16"/>
  <c r="F4170" i="16" s="1"/>
  <c r="G4167" i="16"/>
  <c r="G4165" i="16"/>
  <c r="F4166" i="16" s="1"/>
  <c r="G4163" i="16"/>
  <c r="G4161" i="16"/>
  <c r="F4162" i="16" s="1"/>
  <c r="G4159" i="16"/>
  <c r="G4157" i="16"/>
  <c r="F4158" i="16" s="1"/>
  <c r="G4155" i="16"/>
  <c r="G4153" i="16"/>
  <c r="F4154" i="16" s="1"/>
  <c r="G4151" i="16"/>
  <c r="G4149" i="16"/>
  <c r="F4150" i="16" s="1"/>
  <c r="G4147" i="16"/>
  <c r="G4145" i="16"/>
  <c r="F4146" i="16" s="1"/>
  <c r="G4141" i="16"/>
  <c r="G4139" i="16"/>
  <c r="F4140" i="16" s="1"/>
  <c r="G4137" i="16"/>
  <c r="G4135" i="16"/>
  <c r="F4136" i="16" s="1"/>
  <c r="G4133" i="16"/>
  <c r="G4131" i="16"/>
  <c r="F4132" i="16" s="1"/>
  <c r="G4129" i="16"/>
  <c r="F4127" i="16"/>
  <c r="E4127" i="16"/>
  <c r="D4127" i="16"/>
  <c r="C4127" i="16"/>
  <c r="L4119" i="16"/>
  <c r="K4119" i="16"/>
  <c r="J4119" i="16"/>
  <c r="I4119" i="16"/>
  <c r="L4117" i="16"/>
  <c r="K4117" i="16"/>
  <c r="J4117" i="16"/>
  <c r="I4117" i="16"/>
  <c r="G4118" i="16" s="1"/>
  <c r="L4115" i="16"/>
  <c r="K4115" i="16"/>
  <c r="J4115" i="16"/>
  <c r="I4115" i="16"/>
  <c r="L4113" i="16"/>
  <c r="K4113" i="16"/>
  <c r="J4113" i="16"/>
  <c r="I4113" i="16"/>
  <c r="G4114" i="16" s="1"/>
  <c r="L4111" i="16"/>
  <c r="K4111" i="16"/>
  <c r="J4111" i="16"/>
  <c r="I4111" i="16"/>
  <c r="L4109" i="16"/>
  <c r="K4109" i="16"/>
  <c r="J4109" i="16"/>
  <c r="I4109" i="16"/>
  <c r="G4110" i="16" s="1"/>
  <c r="L4107" i="16"/>
  <c r="K4107" i="16"/>
  <c r="J4107" i="16"/>
  <c r="I4107" i="16"/>
  <c r="L4105" i="16"/>
  <c r="K4105" i="16"/>
  <c r="J4105" i="16"/>
  <c r="I4105" i="16"/>
  <c r="H4106" i="16" s="1"/>
  <c r="L4103" i="16"/>
  <c r="K4103" i="16"/>
  <c r="J4103" i="16"/>
  <c r="I4103" i="16"/>
  <c r="H4104" i="16" s="1"/>
  <c r="L4101" i="16"/>
  <c r="K4101" i="16"/>
  <c r="J4101" i="16"/>
  <c r="I4101" i="16"/>
  <c r="H4102" i="16" s="1"/>
  <c r="L4099" i="16"/>
  <c r="K4099" i="16"/>
  <c r="J4099" i="16"/>
  <c r="I4099" i="16"/>
  <c r="H4100" i="16" s="1"/>
  <c r="L4097" i="16"/>
  <c r="K4097" i="16"/>
  <c r="J4097" i="16"/>
  <c r="I4097" i="16"/>
  <c r="H4098" i="16" s="1"/>
  <c r="L4095" i="16"/>
  <c r="K4095" i="16"/>
  <c r="J4095" i="16"/>
  <c r="I4095" i="16"/>
  <c r="H4096" i="16" s="1"/>
  <c r="L4093" i="16"/>
  <c r="K4093" i="16"/>
  <c r="J4093" i="16"/>
  <c r="I4093" i="16"/>
  <c r="H4094" i="16" s="1"/>
  <c r="L4091" i="16"/>
  <c r="K4091" i="16"/>
  <c r="J4091" i="16"/>
  <c r="I4091" i="16"/>
  <c r="H4092" i="16" s="1"/>
  <c r="L4089" i="16"/>
  <c r="K4089" i="16"/>
  <c r="J4089" i="16"/>
  <c r="I4089" i="16"/>
  <c r="H4090" i="16" s="1"/>
  <c r="L4087" i="16"/>
  <c r="K4087" i="16"/>
  <c r="J4087" i="16"/>
  <c r="I4087" i="16"/>
  <c r="L4085" i="16"/>
  <c r="K4085" i="16"/>
  <c r="J4085" i="16"/>
  <c r="I4085" i="16"/>
  <c r="H4086" i="16" s="1"/>
  <c r="L4083" i="16"/>
  <c r="K4083" i="16"/>
  <c r="J4083" i="16"/>
  <c r="I4083" i="16"/>
  <c r="H4084" i="16" s="1"/>
  <c r="L4081" i="16"/>
  <c r="K4081" i="16"/>
  <c r="J4081" i="16"/>
  <c r="I4081" i="16"/>
  <c r="H4082" i="16" s="1"/>
  <c r="L4079" i="16"/>
  <c r="K4079" i="16"/>
  <c r="J4079" i="16"/>
  <c r="I4079" i="16"/>
  <c r="L4077" i="16"/>
  <c r="K4077" i="16"/>
  <c r="J4077" i="16"/>
  <c r="I4077" i="16"/>
  <c r="G4078" i="16" s="1"/>
  <c r="L4075" i="16"/>
  <c r="K4075" i="16"/>
  <c r="J4075" i="16"/>
  <c r="I4075" i="16"/>
  <c r="G4076" i="16" s="1"/>
  <c r="L4071" i="16"/>
  <c r="K4071" i="16"/>
  <c r="J4071" i="16"/>
  <c r="I4071" i="16"/>
  <c r="L4069" i="16"/>
  <c r="K4069" i="16"/>
  <c r="J4069" i="16"/>
  <c r="I4069" i="16"/>
  <c r="G4070" i="16" s="1"/>
  <c r="L4067" i="16"/>
  <c r="K4067" i="16"/>
  <c r="J4067" i="16"/>
  <c r="I4067" i="16"/>
  <c r="G4068" i="16" s="1"/>
  <c r="L4065" i="16"/>
  <c r="K4065" i="16"/>
  <c r="J4065" i="16"/>
  <c r="I4065" i="16"/>
  <c r="G4066" i="16" s="1"/>
  <c r="L4063" i="16"/>
  <c r="K4063" i="16"/>
  <c r="J4063" i="16"/>
  <c r="I4063" i="16"/>
  <c r="L4061" i="16"/>
  <c r="K4061" i="16"/>
  <c r="J4061" i="16"/>
  <c r="I4061" i="16"/>
  <c r="G4062" i="16" s="1"/>
  <c r="L4059" i="16"/>
  <c r="K4059" i="16"/>
  <c r="J4059" i="16"/>
  <c r="I4059" i="16"/>
  <c r="F4060" i="16" s="1"/>
  <c r="H4057" i="16"/>
  <c r="G4057" i="16"/>
  <c r="F4057" i="16"/>
  <c r="E4057" i="16"/>
  <c r="K4057" i="16" s="1"/>
  <c r="D4057" i="16"/>
  <c r="C4057" i="16"/>
  <c r="F4773" i="16" l="1"/>
  <c r="I4773" i="16"/>
  <c r="E4773" i="16"/>
  <c r="H4773" i="16"/>
  <c r="D4773" i="16"/>
  <c r="C4773" i="16"/>
  <c r="G4773" i="16"/>
  <c r="H4564" i="16"/>
  <c r="J4494" i="16"/>
  <c r="F4494" i="16"/>
  <c r="L4494" i="16"/>
  <c r="D4494" i="16"/>
  <c r="G4494" i="16"/>
  <c r="I4494" i="16"/>
  <c r="E4494" i="16"/>
  <c r="H4494" i="16"/>
  <c r="K4494" i="16"/>
  <c r="C4494" i="16"/>
  <c r="C4284" i="16"/>
  <c r="E4702" i="16"/>
  <c r="E4564" i="16"/>
  <c r="F4564" i="16"/>
  <c r="C4564" i="16"/>
  <c r="G4564" i="16"/>
  <c r="D4564" i="16"/>
  <c r="E4424" i="16"/>
  <c r="F4424" i="16"/>
  <c r="C4424" i="16"/>
  <c r="G4424" i="16"/>
  <c r="D4424" i="16"/>
  <c r="K4120" i="16"/>
  <c r="H4197" i="16"/>
  <c r="D4284" i="16"/>
  <c r="E4284" i="16"/>
  <c r="F4284" i="16"/>
  <c r="F4200" i="16"/>
  <c r="F4204" i="16"/>
  <c r="F4208" i="16"/>
  <c r="F4210" i="16"/>
  <c r="F4216" i="16"/>
  <c r="F4218" i="16"/>
  <c r="F4220" i="16"/>
  <c r="F4222" i="16"/>
  <c r="F4228" i="16"/>
  <c r="F4234" i="16"/>
  <c r="F4236" i="16"/>
  <c r="F4244" i="16"/>
  <c r="F4248" i="16"/>
  <c r="F4252" i="16"/>
  <c r="F4256" i="16"/>
  <c r="F4258" i="16"/>
  <c r="F4260" i="16"/>
  <c r="C4200" i="16"/>
  <c r="C4202" i="16"/>
  <c r="C4204" i="16"/>
  <c r="C4206" i="16"/>
  <c r="C4208" i="16"/>
  <c r="C4210" i="16"/>
  <c r="C4212" i="16"/>
  <c r="C4214" i="16"/>
  <c r="C4216" i="16"/>
  <c r="C4218" i="16"/>
  <c r="C4220" i="16"/>
  <c r="C4222" i="16"/>
  <c r="C4224" i="16"/>
  <c r="C4226" i="16"/>
  <c r="C4228" i="16"/>
  <c r="C4230" i="16"/>
  <c r="C4232" i="16"/>
  <c r="C4234" i="16"/>
  <c r="C4236" i="16"/>
  <c r="C4238" i="16"/>
  <c r="C4240" i="16"/>
  <c r="C4242" i="16"/>
  <c r="C4244" i="16"/>
  <c r="C4246" i="16"/>
  <c r="C4248" i="16"/>
  <c r="C4250" i="16"/>
  <c r="C4252" i="16"/>
  <c r="C4254" i="16"/>
  <c r="C4256" i="16"/>
  <c r="C4258" i="16"/>
  <c r="C4260" i="16"/>
  <c r="F4198" i="16"/>
  <c r="F4202" i="16"/>
  <c r="F4206" i="16"/>
  <c r="F4212" i="16"/>
  <c r="F4214" i="16"/>
  <c r="F4224" i="16"/>
  <c r="F4226" i="16"/>
  <c r="F4230" i="16"/>
  <c r="F4232" i="16"/>
  <c r="F4238" i="16"/>
  <c r="F4240" i="16"/>
  <c r="F4242" i="16"/>
  <c r="F4246" i="16"/>
  <c r="F4250" i="16"/>
  <c r="F4254" i="16"/>
  <c r="D4182" i="16"/>
  <c r="C4186" i="16"/>
  <c r="D4200" i="16"/>
  <c r="G4200" i="16"/>
  <c r="D4202" i="16"/>
  <c r="G4202" i="16"/>
  <c r="D4204" i="16"/>
  <c r="G4204" i="16"/>
  <c r="D4206" i="16"/>
  <c r="G4206" i="16"/>
  <c r="D4208" i="16"/>
  <c r="G4208" i="16"/>
  <c r="D4210" i="16"/>
  <c r="G4210" i="16"/>
  <c r="D4212" i="16"/>
  <c r="G4212" i="16"/>
  <c r="D4214" i="16"/>
  <c r="G4214" i="16"/>
  <c r="D4216" i="16"/>
  <c r="G4216" i="16"/>
  <c r="D4218" i="16"/>
  <c r="G4218" i="16"/>
  <c r="D4220" i="16"/>
  <c r="G4220" i="16"/>
  <c r="D4222" i="16"/>
  <c r="G4222" i="16"/>
  <c r="D4224" i="16"/>
  <c r="G4224" i="16"/>
  <c r="D4226" i="16"/>
  <c r="G4226" i="16"/>
  <c r="D4228" i="16"/>
  <c r="G4228" i="16"/>
  <c r="D4230" i="16"/>
  <c r="G4230" i="16"/>
  <c r="D4232" i="16"/>
  <c r="G4232" i="16"/>
  <c r="D4234" i="16"/>
  <c r="G4234" i="16"/>
  <c r="D4236" i="16"/>
  <c r="G4236" i="16"/>
  <c r="D4238" i="16"/>
  <c r="G4238" i="16"/>
  <c r="D4240" i="16"/>
  <c r="G4240" i="16"/>
  <c r="D4242" i="16"/>
  <c r="G4242" i="16"/>
  <c r="D4244" i="16"/>
  <c r="G4244" i="16"/>
  <c r="D4246" i="16"/>
  <c r="G4246" i="16"/>
  <c r="D4248" i="16"/>
  <c r="G4248" i="16"/>
  <c r="D4250" i="16"/>
  <c r="G4250" i="16"/>
  <c r="D4252" i="16"/>
  <c r="G4252" i="16"/>
  <c r="D4254" i="16"/>
  <c r="G4254" i="16"/>
  <c r="D4256" i="16"/>
  <c r="G4256" i="16"/>
  <c r="D4258" i="16"/>
  <c r="G4258" i="16"/>
  <c r="D4260" i="16"/>
  <c r="G4260" i="16"/>
  <c r="J4064" i="16"/>
  <c r="J4072" i="16"/>
  <c r="E4178" i="16"/>
  <c r="E4182" i="16"/>
  <c r="C4182" i="16"/>
  <c r="D4170" i="16"/>
  <c r="C4154" i="16"/>
  <c r="C4150" i="16"/>
  <c r="D4150" i="16"/>
  <c r="E4150" i="16"/>
  <c r="E4146" i="16"/>
  <c r="D4144" i="16"/>
  <c r="E4144" i="16"/>
  <c r="F4144" i="16"/>
  <c r="D4154" i="16"/>
  <c r="C4166" i="16"/>
  <c r="D4186" i="16"/>
  <c r="E4162" i="16"/>
  <c r="D4166" i="16"/>
  <c r="C4170" i="16"/>
  <c r="L4076" i="16"/>
  <c r="L4100" i="16"/>
  <c r="L4114" i="16"/>
  <c r="E4166" i="16"/>
  <c r="C4136" i="16"/>
  <c r="D4136" i="16"/>
  <c r="D4132" i="16"/>
  <c r="E4132" i="16"/>
  <c r="K4118" i="16"/>
  <c r="E4118" i="16"/>
  <c r="J4118" i="16"/>
  <c r="F4118" i="16"/>
  <c r="F4114" i="16"/>
  <c r="J4114" i="16"/>
  <c r="H4114" i="16"/>
  <c r="K4114" i="16"/>
  <c r="L4110" i="16"/>
  <c r="H4110" i="16"/>
  <c r="K4106" i="16"/>
  <c r="L4106" i="16"/>
  <c r="J4106" i="16"/>
  <c r="J4102" i="16"/>
  <c r="D4100" i="16"/>
  <c r="K4098" i="16"/>
  <c r="J4098" i="16"/>
  <c r="L4098" i="16"/>
  <c r="J4094" i="16"/>
  <c r="K4094" i="16"/>
  <c r="L4094" i="16"/>
  <c r="L4092" i="16"/>
  <c r="J4092" i="16"/>
  <c r="G4092" i="16"/>
  <c r="J4090" i="16"/>
  <c r="L4088" i="16"/>
  <c r="J4086" i="16"/>
  <c r="L4084" i="16"/>
  <c r="J4082" i="16"/>
  <c r="K4082" i="16"/>
  <c r="L4082" i="16"/>
  <c r="K4080" i="16"/>
  <c r="H4080" i="16"/>
  <c r="L4078" i="16"/>
  <c r="F4078" i="16"/>
  <c r="J4078" i="16"/>
  <c r="D4076" i="16"/>
  <c r="J4074" i="16"/>
  <c r="L4074" i="16"/>
  <c r="E4074" i="16"/>
  <c r="F4074" i="16"/>
  <c r="K4074" i="16"/>
  <c r="C4074" i="16"/>
  <c r="G4074" i="16"/>
  <c r="D4074" i="16"/>
  <c r="G4104" i="16"/>
  <c r="D4084" i="16"/>
  <c r="D4110" i="16"/>
  <c r="C4140" i="16"/>
  <c r="C4158" i="16"/>
  <c r="C4174" i="16"/>
  <c r="C4190" i="16"/>
  <c r="E4086" i="16"/>
  <c r="F4086" i="16"/>
  <c r="E4102" i="16"/>
  <c r="J4076" i="16"/>
  <c r="E4076" i="16"/>
  <c r="E4082" i="16"/>
  <c r="J4084" i="16"/>
  <c r="G4084" i="16"/>
  <c r="K4086" i="16"/>
  <c r="K4090" i="16"/>
  <c r="E4094" i="16"/>
  <c r="E4098" i="16"/>
  <c r="J4100" i="16"/>
  <c r="G4100" i="16"/>
  <c r="K4102" i="16"/>
  <c r="F4102" i="16"/>
  <c r="E4106" i="16"/>
  <c r="E4110" i="16"/>
  <c r="D4114" i="16"/>
  <c r="L4118" i="16"/>
  <c r="H4118" i="16"/>
  <c r="E4136" i="16"/>
  <c r="D4140" i="16"/>
  <c r="C4146" i="16"/>
  <c r="E4154" i="16"/>
  <c r="D4158" i="16"/>
  <c r="C4162" i="16"/>
  <c r="E4170" i="16"/>
  <c r="D4174" i="16"/>
  <c r="C4178" i="16"/>
  <c r="E4186" i="16"/>
  <c r="D4190" i="16"/>
  <c r="E4090" i="16"/>
  <c r="D4102" i="16"/>
  <c r="F4090" i="16"/>
  <c r="J4104" i="16"/>
  <c r="J4110" i="16"/>
  <c r="K4076" i="16"/>
  <c r="H4076" i="16"/>
  <c r="F4082" i="16"/>
  <c r="L4086" i="16"/>
  <c r="H4088" i="16"/>
  <c r="L4090" i="16"/>
  <c r="D4092" i="16"/>
  <c r="F4094" i="16"/>
  <c r="F4098" i="16"/>
  <c r="L4102" i="16"/>
  <c r="F4106" i="16"/>
  <c r="K4110" i="16"/>
  <c r="F4110" i="16"/>
  <c r="E4114" i="16"/>
  <c r="D4118" i="16"/>
  <c r="C4132" i="16"/>
  <c r="E4140" i="16"/>
  <c r="D4146" i="16"/>
  <c r="E4158" i="16"/>
  <c r="D4162" i="16"/>
  <c r="E4174" i="16"/>
  <c r="D4178" i="16"/>
  <c r="E4190" i="16"/>
  <c r="L4072" i="16"/>
  <c r="L4070" i="16"/>
  <c r="J4070" i="16"/>
  <c r="K4070" i="16"/>
  <c r="H4070" i="16"/>
  <c r="D4070" i="16"/>
  <c r="E4070" i="16"/>
  <c r="J4068" i="16"/>
  <c r="L4068" i="16"/>
  <c r="F4068" i="16"/>
  <c r="L4066" i="16"/>
  <c r="J4066" i="16"/>
  <c r="D4066" i="16"/>
  <c r="E4066" i="16"/>
  <c r="J4057" i="16"/>
  <c r="K4066" i="16"/>
  <c r="H4066" i="16"/>
  <c r="L4064" i="16"/>
  <c r="L4062" i="16"/>
  <c r="J4062" i="16"/>
  <c r="K4062" i="16"/>
  <c r="H4062" i="16"/>
  <c r="D4062" i="16"/>
  <c r="E4062" i="16"/>
  <c r="J4060" i="16"/>
  <c r="L4060" i="16"/>
  <c r="G4060" i="16"/>
  <c r="F4116" i="16"/>
  <c r="E4116" i="16"/>
  <c r="H4116" i="16"/>
  <c r="G4116" i="16"/>
  <c r="L4116" i="16"/>
  <c r="D4116" i="16"/>
  <c r="C4116" i="16"/>
  <c r="E4142" i="16"/>
  <c r="D4142" i="16"/>
  <c r="C4142" i="16"/>
  <c r="F4142" i="16"/>
  <c r="E4160" i="16"/>
  <c r="D4160" i="16"/>
  <c r="C4160" i="16"/>
  <c r="F4160" i="16"/>
  <c r="E4176" i="16"/>
  <c r="D4176" i="16"/>
  <c r="C4176" i="16"/>
  <c r="F4176" i="16"/>
  <c r="L4057" i="16"/>
  <c r="E4064" i="16"/>
  <c r="H4064" i="16"/>
  <c r="D4064" i="16"/>
  <c r="C4064" i="16"/>
  <c r="K4064" i="16"/>
  <c r="E4072" i="16"/>
  <c r="H4072" i="16"/>
  <c r="D4072" i="16"/>
  <c r="C4072" i="16"/>
  <c r="K4072" i="16"/>
  <c r="F4112" i="16"/>
  <c r="E4112" i="16"/>
  <c r="H4112" i="16"/>
  <c r="L4112" i="16"/>
  <c r="D4112" i="16"/>
  <c r="G4112" i="16"/>
  <c r="C4112" i="16"/>
  <c r="K4116" i="16"/>
  <c r="E4130" i="16"/>
  <c r="D4130" i="16"/>
  <c r="C4130" i="16"/>
  <c r="F4130" i="16"/>
  <c r="E4148" i="16"/>
  <c r="D4148" i="16"/>
  <c r="C4148" i="16"/>
  <c r="F4148" i="16"/>
  <c r="E4164" i="16"/>
  <c r="D4164" i="16"/>
  <c r="C4164" i="16"/>
  <c r="F4164" i="16"/>
  <c r="E4180" i="16"/>
  <c r="D4180" i="16"/>
  <c r="C4180" i="16"/>
  <c r="F4180" i="16"/>
  <c r="I4057" i="16"/>
  <c r="C4058" i="16" s="1"/>
  <c r="F4064" i="16"/>
  <c r="F4072" i="16"/>
  <c r="F4108" i="16"/>
  <c r="E4108" i="16"/>
  <c r="H4108" i="16"/>
  <c r="G4108" i="16"/>
  <c r="L4108" i="16"/>
  <c r="D4108" i="16"/>
  <c r="C4108" i="16"/>
  <c r="K4112" i="16"/>
  <c r="E4134" i="16"/>
  <c r="D4134" i="16"/>
  <c r="C4134" i="16"/>
  <c r="F4134" i="16"/>
  <c r="E4152" i="16"/>
  <c r="D4152" i="16"/>
  <c r="F4152" i="16"/>
  <c r="C4152" i="16"/>
  <c r="E4168" i="16"/>
  <c r="D4168" i="16"/>
  <c r="C4168" i="16"/>
  <c r="F4168" i="16"/>
  <c r="E4184" i="16"/>
  <c r="D4184" i="16"/>
  <c r="C4184" i="16"/>
  <c r="F4184" i="16"/>
  <c r="E4060" i="16"/>
  <c r="H4060" i="16"/>
  <c r="D4060" i="16"/>
  <c r="C4060" i="16"/>
  <c r="K4060" i="16"/>
  <c r="G4064" i="16"/>
  <c r="E4068" i="16"/>
  <c r="H4068" i="16"/>
  <c r="D4068" i="16"/>
  <c r="C4068" i="16"/>
  <c r="K4068" i="16"/>
  <c r="G4072" i="16"/>
  <c r="E4078" i="16"/>
  <c r="H4078" i="16"/>
  <c r="D4078" i="16"/>
  <c r="C4078" i="16"/>
  <c r="F4080" i="16"/>
  <c r="E4080" i="16"/>
  <c r="G4080" i="16"/>
  <c r="L4080" i="16"/>
  <c r="D4080" i="16"/>
  <c r="C4080" i="16"/>
  <c r="K4108" i="16"/>
  <c r="F4120" i="16"/>
  <c r="E4120" i="16"/>
  <c r="H4120" i="16"/>
  <c r="L4120" i="16"/>
  <c r="D4120" i="16"/>
  <c r="G4120" i="16"/>
  <c r="C4120" i="16"/>
  <c r="E4138" i="16"/>
  <c r="D4138" i="16"/>
  <c r="C4138" i="16"/>
  <c r="F4138" i="16"/>
  <c r="E4156" i="16"/>
  <c r="D4156" i="16"/>
  <c r="C4156" i="16"/>
  <c r="F4156" i="16"/>
  <c r="E4172" i="16"/>
  <c r="D4172" i="16"/>
  <c r="C4172" i="16"/>
  <c r="F4172" i="16"/>
  <c r="E4188" i="16"/>
  <c r="D4188" i="16"/>
  <c r="F4188" i="16"/>
  <c r="C4188" i="16"/>
  <c r="C4088" i="16"/>
  <c r="K4088" i="16"/>
  <c r="F4096" i="16"/>
  <c r="E4096" i="16"/>
  <c r="J4112" i="16"/>
  <c r="F4062" i="16"/>
  <c r="F4066" i="16"/>
  <c r="F4070" i="16"/>
  <c r="F4076" i="16"/>
  <c r="J4080" i="16"/>
  <c r="J4088" i="16"/>
  <c r="D4088" i="16"/>
  <c r="J4096" i="16"/>
  <c r="D4096" i="16"/>
  <c r="L4096" i="16"/>
  <c r="F4104" i="16"/>
  <c r="E4104" i="16"/>
  <c r="C4104" i="16"/>
  <c r="K4104" i="16"/>
  <c r="G4127" i="16"/>
  <c r="F4128" i="16" s="1"/>
  <c r="F4088" i="16"/>
  <c r="E4088" i="16"/>
  <c r="C4096" i="16"/>
  <c r="K4096" i="16"/>
  <c r="J4108" i="16"/>
  <c r="J4116" i="16"/>
  <c r="J4120" i="16"/>
  <c r="C4062" i="16"/>
  <c r="C4066" i="16"/>
  <c r="C4070" i="16"/>
  <c r="C4076" i="16"/>
  <c r="K4078" i="16"/>
  <c r="F4084" i="16"/>
  <c r="E4084" i="16"/>
  <c r="C4084" i="16"/>
  <c r="K4084" i="16"/>
  <c r="G4088" i="16"/>
  <c r="F4092" i="16"/>
  <c r="E4092" i="16"/>
  <c r="C4092" i="16"/>
  <c r="K4092" i="16"/>
  <c r="G4096" i="16"/>
  <c r="F4100" i="16"/>
  <c r="E4100" i="16"/>
  <c r="C4100" i="16"/>
  <c r="K4100" i="16"/>
  <c r="D4104" i="16"/>
  <c r="L4104" i="16"/>
  <c r="C4082" i="16"/>
  <c r="G4082" i="16"/>
  <c r="C4086" i="16"/>
  <c r="G4086" i="16"/>
  <c r="C4090" i="16"/>
  <c r="G4090" i="16"/>
  <c r="C4094" i="16"/>
  <c r="G4094" i="16"/>
  <c r="C4098" i="16"/>
  <c r="G4098" i="16"/>
  <c r="C4102" i="16"/>
  <c r="G4102" i="16"/>
  <c r="C4106" i="16"/>
  <c r="G4106" i="16"/>
  <c r="C4110" i="16"/>
  <c r="C4114" i="16"/>
  <c r="C4118" i="16"/>
  <c r="D4082" i="16"/>
  <c r="D4086" i="16"/>
  <c r="D4090" i="16"/>
  <c r="D4094" i="16"/>
  <c r="D4098" i="16"/>
  <c r="D4106" i="16"/>
  <c r="L4003" i="16"/>
  <c r="K4003" i="16"/>
  <c r="J4003" i="16"/>
  <c r="I4003" i="16"/>
  <c r="H4004" i="16" s="1"/>
  <c r="I3934" i="16"/>
  <c r="L3935" i="16" s="1"/>
  <c r="L3864" i="16"/>
  <c r="K3864" i="16"/>
  <c r="J3864" i="16"/>
  <c r="I3864" i="16"/>
  <c r="H3865" i="16" s="1"/>
  <c r="C4703" i="16" l="1"/>
  <c r="I4633" i="16"/>
  <c r="E4633" i="16"/>
  <c r="L4633" i="16"/>
  <c r="H4633" i="16"/>
  <c r="D4633" i="16"/>
  <c r="F4633" i="16"/>
  <c r="J4633" i="16"/>
  <c r="K4633" i="16"/>
  <c r="C4633" i="16"/>
  <c r="G4633" i="16"/>
  <c r="G4132" i="16"/>
  <c r="G4182" i="16"/>
  <c r="G4284" i="16"/>
  <c r="G4146" i="16"/>
  <c r="G4144" i="16"/>
  <c r="H4254" i="16"/>
  <c r="H4246" i="16"/>
  <c r="H4238" i="16"/>
  <c r="H4230" i="16"/>
  <c r="H4222" i="16"/>
  <c r="H4214" i="16"/>
  <c r="H4206" i="16"/>
  <c r="D4198" i="16"/>
  <c r="G4172" i="16"/>
  <c r="H4260" i="16"/>
  <c r="H4256" i="16"/>
  <c r="H4252" i="16"/>
  <c r="H4248" i="16"/>
  <c r="H4244" i="16"/>
  <c r="H4240" i="16"/>
  <c r="H4236" i="16"/>
  <c r="H4232" i="16"/>
  <c r="H4228" i="16"/>
  <c r="H4224" i="16"/>
  <c r="H4220" i="16"/>
  <c r="H4216" i="16"/>
  <c r="H4212" i="16"/>
  <c r="H4208" i="16"/>
  <c r="H4204" i="16"/>
  <c r="H4200" i="16"/>
  <c r="C4198" i="16"/>
  <c r="H4258" i="16"/>
  <c r="H4250" i="16"/>
  <c r="H4242" i="16"/>
  <c r="H4234" i="16"/>
  <c r="H4226" i="16"/>
  <c r="H4218" i="16"/>
  <c r="H4210" i="16"/>
  <c r="H4202" i="16"/>
  <c r="G4176" i="16"/>
  <c r="G4198" i="16"/>
  <c r="E4198" i="16"/>
  <c r="G4190" i="16"/>
  <c r="G4188" i="16"/>
  <c r="G4186" i="16"/>
  <c r="G4184" i="16"/>
  <c r="G4180" i="16"/>
  <c r="G4178" i="16"/>
  <c r="G4174" i="16"/>
  <c r="G4170" i="16"/>
  <c r="G4168" i="16"/>
  <c r="G4166" i="16"/>
  <c r="G4164" i="16"/>
  <c r="G4162" i="16"/>
  <c r="G4160" i="16"/>
  <c r="G4158" i="16"/>
  <c r="G4156" i="16"/>
  <c r="G4154" i="16"/>
  <c r="G4152" i="16"/>
  <c r="G4150" i="16"/>
  <c r="G4148" i="16"/>
  <c r="I4102" i="16"/>
  <c r="G4130" i="16"/>
  <c r="I4112" i="16"/>
  <c r="I4098" i="16"/>
  <c r="G4142" i="16"/>
  <c r="G4140" i="16"/>
  <c r="G4138" i="16"/>
  <c r="G4136" i="16"/>
  <c r="G4134" i="16"/>
  <c r="I4120" i="16"/>
  <c r="I4118" i="16"/>
  <c r="I4116" i="16"/>
  <c r="I4114" i="16"/>
  <c r="I4110" i="16"/>
  <c r="I4108" i="16"/>
  <c r="I4106" i="16"/>
  <c r="I4104" i="16"/>
  <c r="I4100" i="16"/>
  <c r="I4096" i="16"/>
  <c r="I4094" i="16"/>
  <c r="I4092" i="16"/>
  <c r="I4090" i="16"/>
  <c r="I4088" i="16"/>
  <c r="I4086" i="16"/>
  <c r="I4084" i="16"/>
  <c r="I4082" i="16"/>
  <c r="I4080" i="16"/>
  <c r="I4078" i="16"/>
  <c r="I4076" i="16"/>
  <c r="I4074" i="16"/>
  <c r="I4072" i="16"/>
  <c r="I4070" i="16"/>
  <c r="I4068" i="16"/>
  <c r="I4066" i="16"/>
  <c r="I4064" i="16"/>
  <c r="I4062" i="16"/>
  <c r="G4058" i="16"/>
  <c r="I4060" i="16"/>
  <c r="L4058" i="16"/>
  <c r="E4058" i="16"/>
  <c r="D4058" i="16"/>
  <c r="H4058" i="16"/>
  <c r="K4058" i="16"/>
  <c r="C4128" i="16"/>
  <c r="D4128" i="16"/>
  <c r="E4128" i="16"/>
  <c r="F4058" i="16"/>
  <c r="J4058" i="16"/>
  <c r="J4004" i="16"/>
  <c r="L4004" i="16"/>
  <c r="E4004" i="16"/>
  <c r="F4004" i="16"/>
  <c r="K4004" i="16"/>
  <c r="C4004" i="16"/>
  <c r="G4004" i="16"/>
  <c r="D4004" i="16"/>
  <c r="C3935" i="16"/>
  <c r="E3935" i="16"/>
  <c r="G3935" i="16"/>
  <c r="F3935" i="16"/>
  <c r="J3935" i="16"/>
  <c r="K3935" i="16"/>
  <c r="D3935" i="16"/>
  <c r="H3935" i="16"/>
  <c r="J3865" i="16"/>
  <c r="L3865" i="16"/>
  <c r="E3865" i="16"/>
  <c r="F3865" i="16"/>
  <c r="K3865" i="16"/>
  <c r="C3865" i="16"/>
  <c r="G3865" i="16"/>
  <c r="D3865" i="16"/>
  <c r="H4198" i="16" l="1"/>
  <c r="G4128" i="16"/>
  <c r="I4058" i="16"/>
  <c r="I4004" i="16"/>
  <c r="I3935" i="16"/>
  <c r="I3865" i="16"/>
  <c r="J3794" i="16" l="1"/>
  <c r="I3794" i="16"/>
  <c r="H3794" i="16"/>
  <c r="F3795" i="16" s="1"/>
  <c r="L3724" i="16"/>
  <c r="K3724" i="16"/>
  <c r="J3724" i="16"/>
  <c r="I3724" i="16"/>
  <c r="H3725" i="16" s="1"/>
  <c r="L3700" i="16"/>
  <c r="K3700" i="16"/>
  <c r="J3700" i="16"/>
  <c r="I3700" i="16"/>
  <c r="H3701" i="16" s="1"/>
  <c r="L3698" i="16"/>
  <c r="K3698" i="16"/>
  <c r="J3698" i="16"/>
  <c r="I3698" i="16"/>
  <c r="F3699" i="16" s="1"/>
  <c r="L3696" i="16"/>
  <c r="K3696" i="16"/>
  <c r="J3696" i="16"/>
  <c r="I3696" i="16"/>
  <c r="H3697" i="16" s="1"/>
  <c r="L3694" i="16"/>
  <c r="K3694" i="16"/>
  <c r="J3694" i="16"/>
  <c r="I3694" i="16"/>
  <c r="F3695" i="16" s="1"/>
  <c r="L3692" i="16"/>
  <c r="K3692" i="16"/>
  <c r="J3692" i="16"/>
  <c r="I3692" i="16"/>
  <c r="H3693" i="16" s="1"/>
  <c r="L3690" i="16"/>
  <c r="K3690" i="16"/>
  <c r="J3690" i="16"/>
  <c r="I3690" i="16"/>
  <c r="L3688" i="16"/>
  <c r="K3688" i="16"/>
  <c r="J3688" i="16"/>
  <c r="I3688" i="16"/>
  <c r="H3689" i="16" s="1"/>
  <c r="L3686" i="16"/>
  <c r="K3686" i="16"/>
  <c r="J3686" i="16"/>
  <c r="I3686" i="16"/>
  <c r="L3684" i="16"/>
  <c r="K3684" i="16"/>
  <c r="J3684" i="16"/>
  <c r="I3684" i="16"/>
  <c r="H3685" i="16" s="1"/>
  <c r="L3682" i="16"/>
  <c r="K3682" i="16"/>
  <c r="J3682" i="16"/>
  <c r="I3682" i="16"/>
  <c r="L3680" i="16"/>
  <c r="K3680" i="16"/>
  <c r="J3680" i="16"/>
  <c r="I3680" i="16"/>
  <c r="H3681" i="16" s="1"/>
  <c r="L3678" i="16"/>
  <c r="K3678" i="16"/>
  <c r="J3678" i="16"/>
  <c r="I3678" i="16"/>
  <c r="G3679" i="16" s="1"/>
  <c r="L3676" i="16"/>
  <c r="K3676" i="16"/>
  <c r="J3676" i="16"/>
  <c r="I3676" i="16"/>
  <c r="H3677" i="16" s="1"/>
  <c r="L3674" i="16"/>
  <c r="K3674" i="16"/>
  <c r="J3674" i="16"/>
  <c r="I3674" i="16"/>
  <c r="L3672" i="16"/>
  <c r="K3672" i="16"/>
  <c r="J3672" i="16"/>
  <c r="I3672" i="16"/>
  <c r="H3673" i="16" s="1"/>
  <c r="L3670" i="16"/>
  <c r="K3670" i="16"/>
  <c r="J3670" i="16"/>
  <c r="I3670" i="16"/>
  <c r="L3668" i="16"/>
  <c r="K3668" i="16"/>
  <c r="J3668" i="16"/>
  <c r="I3668" i="16"/>
  <c r="G3669" i="16" s="1"/>
  <c r="L3666" i="16"/>
  <c r="K3666" i="16"/>
  <c r="J3666" i="16"/>
  <c r="I3666" i="16"/>
  <c r="L3664" i="16"/>
  <c r="K3664" i="16"/>
  <c r="J3664" i="16"/>
  <c r="I3664" i="16"/>
  <c r="G3665" i="16" s="1"/>
  <c r="L3662" i="16"/>
  <c r="K3662" i="16"/>
  <c r="J3662" i="16"/>
  <c r="I3662" i="16"/>
  <c r="L3660" i="16"/>
  <c r="K3660" i="16"/>
  <c r="J3660" i="16"/>
  <c r="I3660" i="16"/>
  <c r="G3661" i="16" s="1"/>
  <c r="L3658" i="16"/>
  <c r="K3658" i="16"/>
  <c r="J3658" i="16"/>
  <c r="I3658" i="16"/>
  <c r="L3656" i="16"/>
  <c r="K3656" i="16"/>
  <c r="J3656" i="16"/>
  <c r="I3656" i="16"/>
  <c r="G3657" i="16" s="1"/>
  <c r="L3654" i="16"/>
  <c r="K3654" i="16"/>
  <c r="J3654" i="16"/>
  <c r="I3654" i="16"/>
  <c r="G3655" i="16" s="1"/>
  <c r="L3652" i="16"/>
  <c r="K3652" i="16"/>
  <c r="J3652" i="16"/>
  <c r="I3652" i="16"/>
  <c r="G3653" i="16" s="1"/>
  <c r="L3650" i="16"/>
  <c r="K3650" i="16"/>
  <c r="J3650" i="16"/>
  <c r="I3650" i="16"/>
  <c r="G3651" i="16" s="1"/>
  <c r="L3648" i="16"/>
  <c r="K3648" i="16"/>
  <c r="J3648" i="16"/>
  <c r="I3648" i="16"/>
  <c r="G3649" i="16" s="1"/>
  <c r="L3646" i="16"/>
  <c r="K3646" i="16"/>
  <c r="J3646" i="16"/>
  <c r="I3646" i="16"/>
  <c r="L3644" i="16"/>
  <c r="K3644" i="16"/>
  <c r="J3644" i="16"/>
  <c r="I3644" i="16"/>
  <c r="G3645" i="16" s="1"/>
  <c r="L3642" i="16"/>
  <c r="K3642" i="16"/>
  <c r="J3642" i="16"/>
  <c r="I3642" i="16"/>
  <c r="G3643" i="16" s="1"/>
  <c r="L3640" i="16"/>
  <c r="K3640" i="16"/>
  <c r="J3640" i="16"/>
  <c r="I3640" i="16"/>
  <c r="G3641" i="16" s="1"/>
  <c r="H3638" i="16"/>
  <c r="G3638" i="16"/>
  <c r="F3638" i="16"/>
  <c r="E3638" i="16"/>
  <c r="D3638" i="16"/>
  <c r="C3638" i="16"/>
  <c r="I3604" i="16"/>
  <c r="J3604" i="16"/>
  <c r="K3604" i="16"/>
  <c r="L3604" i="16"/>
  <c r="L3584" i="16"/>
  <c r="K3584" i="16"/>
  <c r="J3584" i="16"/>
  <c r="I3584" i="16"/>
  <c r="H3585" i="16" s="1"/>
  <c r="L3514" i="16"/>
  <c r="K3514" i="16"/>
  <c r="J3514" i="16"/>
  <c r="I3514" i="16"/>
  <c r="H3515" i="16" s="1"/>
  <c r="F3444" i="16"/>
  <c r="E3445" i="16" s="1"/>
  <c r="F3374" i="16"/>
  <c r="E3375" i="16" s="1"/>
  <c r="F3304" i="16"/>
  <c r="E3305" i="16" s="1"/>
  <c r="J3234" i="16"/>
  <c r="F3235" i="16" s="1"/>
  <c r="I3164" i="16"/>
  <c r="E3165" i="16" s="1"/>
  <c r="L3094" i="16"/>
  <c r="K3094" i="16"/>
  <c r="J3094" i="16"/>
  <c r="I3094" i="16"/>
  <c r="H3095" i="16" s="1"/>
  <c r="K3647" i="16" l="1"/>
  <c r="K3691" i="16"/>
  <c r="I3795" i="16"/>
  <c r="J3795" i="16"/>
  <c r="C3795" i="16"/>
  <c r="G3795" i="16"/>
  <c r="D3795" i="16"/>
  <c r="E3795" i="16"/>
  <c r="J3725" i="16"/>
  <c r="K3725" i="16"/>
  <c r="L3725" i="16"/>
  <c r="E3725" i="16"/>
  <c r="F3725" i="16"/>
  <c r="C3725" i="16"/>
  <c r="G3725" i="16"/>
  <c r="D3725" i="16"/>
  <c r="K3651" i="16"/>
  <c r="K3655" i="16"/>
  <c r="K3673" i="16"/>
  <c r="K3677" i="16"/>
  <c r="L3653" i="16"/>
  <c r="L3677" i="16"/>
  <c r="J3701" i="16"/>
  <c r="J3699" i="16"/>
  <c r="L3699" i="16"/>
  <c r="K3697" i="16"/>
  <c r="L3697" i="16"/>
  <c r="J3695" i="16"/>
  <c r="L3695" i="16"/>
  <c r="L3693" i="16"/>
  <c r="L3689" i="16"/>
  <c r="J3689" i="16"/>
  <c r="K3689" i="16"/>
  <c r="L3687" i="16"/>
  <c r="K3685" i="16"/>
  <c r="L3685" i="16"/>
  <c r="L3681" i="16"/>
  <c r="K3679" i="16"/>
  <c r="J3679" i="16"/>
  <c r="L3675" i="16"/>
  <c r="K3675" i="16"/>
  <c r="E3673" i="16"/>
  <c r="J3673" i="16"/>
  <c r="E3669" i="16"/>
  <c r="J3669" i="16"/>
  <c r="H3669" i="16"/>
  <c r="K3669" i="16"/>
  <c r="L3669" i="16"/>
  <c r="J3665" i="16"/>
  <c r="K3665" i="16"/>
  <c r="L3665" i="16"/>
  <c r="E3665" i="16"/>
  <c r="H3665" i="16"/>
  <c r="J3661" i="16"/>
  <c r="K3661" i="16"/>
  <c r="E3661" i="16"/>
  <c r="H3661" i="16"/>
  <c r="L3661" i="16"/>
  <c r="J3657" i="16"/>
  <c r="L3657" i="16"/>
  <c r="K3657" i="16"/>
  <c r="F3657" i="16"/>
  <c r="L3651" i="16"/>
  <c r="L3649" i="16"/>
  <c r="H3649" i="16"/>
  <c r="J3649" i="16"/>
  <c r="K3649" i="16"/>
  <c r="L3645" i="16"/>
  <c r="L3643" i="16"/>
  <c r="K3643" i="16"/>
  <c r="L3641" i="16"/>
  <c r="K3641" i="16"/>
  <c r="K3701" i="16"/>
  <c r="L3701" i="16"/>
  <c r="E3701" i="16"/>
  <c r="E3697" i="16"/>
  <c r="J3697" i="16"/>
  <c r="J3693" i="16"/>
  <c r="E3693" i="16"/>
  <c r="K3693" i="16"/>
  <c r="L3691" i="16"/>
  <c r="E3689" i="16"/>
  <c r="E3685" i="16"/>
  <c r="J3685" i="16"/>
  <c r="E3681" i="16"/>
  <c r="J3681" i="16"/>
  <c r="K3681" i="16"/>
  <c r="L3679" i="16"/>
  <c r="E3677" i="16"/>
  <c r="J3677" i="16"/>
  <c r="L3673" i="16"/>
  <c r="D3673" i="16"/>
  <c r="D3669" i="16"/>
  <c r="D3665" i="16"/>
  <c r="D3661" i="16"/>
  <c r="H3657" i="16"/>
  <c r="D3657" i="16"/>
  <c r="E3657" i="16"/>
  <c r="L3655" i="16"/>
  <c r="J3653" i="16"/>
  <c r="E3653" i="16"/>
  <c r="K3653" i="16"/>
  <c r="H3653" i="16"/>
  <c r="D3653" i="16"/>
  <c r="D3649" i="16"/>
  <c r="E3649" i="16"/>
  <c r="G3647" i="16"/>
  <c r="L3647" i="16"/>
  <c r="D3645" i="16"/>
  <c r="E3645" i="16"/>
  <c r="J3645" i="16"/>
  <c r="K3645" i="16"/>
  <c r="H3645" i="16"/>
  <c r="L3638" i="16"/>
  <c r="H3641" i="16"/>
  <c r="D3641" i="16"/>
  <c r="J3638" i="16"/>
  <c r="J3641" i="16"/>
  <c r="E3641" i="16"/>
  <c r="J3659" i="16"/>
  <c r="F3659" i="16"/>
  <c r="E3659" i="16"/>
  <c r="H3659" i="16"/>
  <c r="D3659" i="16"/>
  <c r="C3659" i="16"/>
  <c r="J3663" i="16"/>
  <c r="F3663" i="16"/>
  <c r="E3663" i="16"/>
  <c r="H3663" i="16"/>
  <c r="D3663" i="16"/>
  <c r="C3663" i="16"/>
  <c r="J3667" i="16"/>
  <c r="F3667" i="16"/>
  <c r="E3667" i="16"/>
  <c r="H3667" i="16"/>
  <c r="D3667" i="16"/>
  <c r="C3667" i="16"/>
  <c r="J3671" i="16"/>
  <c r="F3671" i="16"/>
  <c r="E3671" i="16"/>
  <c r="H3671" i="16"/>
  <c r="D3671" i="16"/>
  <c r="C3671" i="16"/>
  <c r="F3683" i="16"/>
  <c r="E3683" i="16"/>
  <c r="H3683" i="16"/>
  <c r="D3683" i="16"/>
  <c r="C3683" i="16"/>
  <c r="K3638" i="16"/>
  <c r="I3638" i="16"/>
  <c r="L3639" i="16" s="1"/>
  <c r="G3659" i="16"/>
  <c r="G3663" i="16"/>
  <c r="G3667" i="16"/>
  <c r="G3671" i="16"/>
  <c r="J3683" i="16"/>
  <c r="G3683" i="16"/>
  <c r="F3687" i="16"/>
  <c r="E3687" i="16"/>
  <c r="H3687" i="16"/>
  <c r="D3687" i="16"/>
  <c r="C3687" i="16"/>
  <c r="K3659" i="16"/>
  <c r="K3663" i="16"/>
  <c r="K3667" i="16"/>
  <c r="K3671" i="16"/>
  <c r="F3675" i="16"/>
  <c r="E3675" i="16"/>
  <c r="H3675" i="16"/>
  <c r="D3675" i="16"/>
  <c r="C3675" i="16"/>
  <c r="K3683" i="16"/>
  <c r="J3687" i="16"/>
  <c r="G3687" i="16"/>
  <c r="F3691" i="16"/>
  <c r="E3691" i="16"/>
  <c r="H3691" i="16"/>
  <c r="D3691" i="16"/>
  <c r="C3691" i="16"/>
  <c r="J3643" i="16"/>
  <c r="F3643" i="16"/>
  <c r="E3643" i="16"/>
  <c r="H3643" i="16"/>
  <c r="D3643" i="16"/>
  <c r="C3643" i="16"/>
  <c r="J3647" i="16"/>
  <c r="F3647" i="16"/>
  <c r="E3647" i="16"/>
  <c r="H3647" i="16"/>
  <c r="D3647" i="16"/>
  <c r="C3647" i="16"/>
  <c r="J3651" i="16"/>
  <c r="F3651" i="16"/>
  <c r="E3651" i="16"/>
  <c r="H3651" i="16"/>
  <c r="D3651" i="16"/>
  <c r="C3651" i="16"/>
  <c r="J3655" i="16"/>
  <c r="F3655" i="16"/>
  <c r="E3655" i="16"/>
  <c r="H3655" i="16"/>
  <c r="D3655" i="16"/>
  <c r="C3655" i="16"/>
  <c r="L3659" i="16"/>
  <c r="L3663" i="16"/>
  <c r="L3667" i="16"/>
  <c r="L3671" i="16"/>
  <c r="J3675" i="16"/>
  <c r="G3675" i="16"/>
  <c r="F3679" i="16"/>
  <c r="E3679" i="16"/>
  <c r="H3679" i="16"/>
  <c r="D3679" i="16"/>
  <c r="C3679" i="16"/>
  <c r="L3683" i="16"/>
  <c r="K3687" i="16"/>
  <c r="J3691" i="16"/>
  <c r="G3691" i="16"/>
  <c r="G3695" i="16"/>
  <c r="C3699" i="16"/>
  <c r="F3641" i="16"/>
  <c r="F3645" i="16"/>
  <c r="F3649" i="16"/>
  <c r="F3653" i="16"/>
  <c r="F3661" i="16"/>
  <c r="F3665" i="16"/>
  <c r="F3669" i="16"/>
  <c r="F3673" i="16"/>
  <c r="F3677" i="16"/>
  <c r="F3681" i="16"/>
  <c r="F3685" i="16"/>
  <c r="F3689" i="16"/>
  <c r="F3693" i="16"/>
  <c r="D3695" i="16"/>
  <c r="H3695" i="16"/>
  <c r="F3697" i="16"/>
  <c r="D3699" i="16"/>
  <c r="H3699" i="16"/>
  <c r="F3701" i="16"/>
  <c r="C3695" i="16"/>
  <c r="K3695" i="16"/>
  <c r="G3699" i="16"/>
  <c r="C3641" i="16"/>
  <c r="C3645" i="16"/>
  <c r="C3649" i="16"/>
  <c r="C3653" i="16"/>
  <c r="C3657" i="16"/>
  <c r="C3661" i="16"/>
  <c r="C3665" i="16"/>
  <c r="C3669" i="16"/>
  <c r="C3673" i="16"/>
  <c r="G3673" i="16"/>
  <c r="C3677" i="16"/>
  <c r="G3677" i="16"/>
  <c r="C3681" i="16"/>
  <c r="G3681" i="16"/>
  <c r="C3685" i="16"/>
  <c r="G3685" i="16"/>
  <c r="C3689" i="16"/>
  <c r="G3689" i="16"/>
  <c r="C3693" i="16"/>
  <c r="G3693" i="16"/>
  <c r="E3695" i="16"/>
  <c r="C3697" i="16"/>
  <c r="G3697" i="16"/>
  <c r="E3699" i="16"/>
  <c r="C3701" i="16"/>
  <c r="G3701" i="16"/>
  <c r="K3699" i="16"/>
  <c r="D3677" i="16"/>
  <c r="D3681" i="16"/>
  <c r="D3685" i="16"/>
  <c r="D3689" i="16"/>
  <c r="D3693" i="16"/>
  <c r="D3697" i="16"/>
  <c r="D3701" i="16"/>
  <c r="K3585" i="16"/>
  <c r="J3585" i="16"/>
  <c r="L3585" i="16"/>
  <c r="E3585" i="16"/>
  <c r="F3585" i="16"/>
  <c r="C3585" i="16"/>
  <c r="G3585" i="16"/>
  <c r="D3585" i="16"/>
  <c r="J3515" i="16"/>
  <c r="L3515" i="16"/>
  <c r="E3515" i="16"/>
  <c r="F3515" i="16"/>
  <c r="K3515" i="16"/>
  <c r="C3515" i="16"/>
  <c r="G3515" i="16"/>
  <c r="D3515" i="16"/>
  <c r="C3445" i="16"/>
  <c r="D3445" i="16"/>
  <c r="C3375" i="16"/>
  <c r="D3375" i="16"/>
  <c r="C3305" i="16"/>
  <c r="D3305" i="16"/>
  <c r="C3235" i="16"/>
  <c r="G3235" i="16"/>
  <c r="D3235" i="16"/>
  <c r="H3235" i="16"/>
  <c r="E3235" i="16"/>
  <c r="I3235" i="16"/>
  <c r="G3165" i="16"/>
  <c r="D3165" i="16"/>
  <c r="H3165" i="16"/>
  <c r="F3165" i="16"/>
  <c r="C3165" i="16"/>
  <c r="J3095" i="16"/>
  <c r="L3095" i="16"/>
  <c r="E3095" i="16"/>
  <c r="F3095" i="16"/>
  <c r="K3095" i="16"/>
  <c r="C3095" i="16"/>
  <c r="G3095" i="16"/>
  <c r="D3095" i="16"/>
  <c r="H3795" i="16" l="1"/>
  <c r="I3725" i="16"/>
  <c r="I3653" i="16"/>
  <c r="I3683" i="16"/>
  <c r="I3679" i="16"/>
  <c r="I3675" i="16"/>
  <c r="I3669" i="16"/>
  <c r="I3657" i="16"/>
  <c r="I3649" i="16"/>
  <c r="I3693" i="16"/>
  <c r="I3677" i="16"/>
  <c r="I3665" i="16"/>
  <c r="I3651" i="16"/>
  <c r="I3643" i="16"/>
  <c r="F3639" i="16"/>
  <c r="C3639" i="16"/>
  <c r="G3639" i="16"/>
  <c r="I3671" i="16"/>
  <c r="I3663" i="16"/>
  <c r="H3639" i="16"/>
  <c r="I3697" i="16"/>
  <c r="I3661" i="16"/>
  <c r="I3645" i="16"/>
  <c r="I3695" i="16"/>
  <c r="I3699" i="16"/>
  <c r="I3687" i="16"/>
  <c r="K3639" i="16"/>
  <c r="D3639" i="16"/>
  <c r="I3701" i="16"/>
  <c r="I3689" i="16"/>
  <c r="I3681" i="16"/>
  <c r="I3673" i="16"/>
  <c r="I3641" i="16"/>
  <c r="I3655" i="16"/>
  <c r="I3647" i="16"/>
  <c r="J3639" i="16"/>
  <c r="E3639" i="16"/>
  <c r="I3667" i="16"/>
  <c r="I3659" i="16"/>
  <c r="I3691" i="16"/>
  <c r="I3685" i="16"/>
  <c r="I3585" i="16"/>
  <c r="I3515" i="16"/>
  <c r="F3445" i="16"/>
  <c r="F3375" i="16"/>
  <c r="F3305" i="16"/>
  <c r="J3235" i="16"/>
  <c r="I3165" i="16"/>
  <c r="I3095" i="16"/>
  <c r="I3639" i="16" l="1"/>
  <c r="L3024" i="16" l="1"/>
  <c r="K3024" i="16"/>
  <c r="J3024" i="16"/>
  <c r="I3024" i="16"/>
  <c r="H3025" i="16" s="1"/>
  <c r="L2954" i="16"/>
  <c r="K2954" i="16"/>
  <c r="J2954" i="16"/>
  <c r="I2954" i="16"/>
  <c r="H2955" i="16" s="1"/>
  <c r="L2884" i="16"/>
  <c r="K2884" i="16"/>
  <c r="J2884" i="16"/>
  <c r="I2884" i="16"/>
  <c r="H2885" i="16" s="1"/>
  <c r="L2814" i="16"/>
  <c r="K2814" i="16"/>
  <c r="J2814" i="16"/>
  <c r="I2814" i="16"/>
  <c r="H2815" i="16" s="1"/>
  <c r="L2744" i="16"/>
  <c r="K2744" i="16"/>
  <c r="J2744" i="16"/>
  <c r="I2744" i="16"/>
  <c r="H2745" i="16" s="1"/>
  <c r="I2672" i="16"/>
  <c r="J2672" i="16"/>
  <c r="K2672" i="16"/>
  <c r="L2672" i="16"/>
  <c r="L2720" i="16"/>
  <c r="K2720" i="16"/>
  <c r="J2720" i="16"/>
  <c r="I2720" i="16"/>
  <c r="H2721" i="16" s="1"/>
  <c r="L2718" i="16"/>
  <c r="K2718" i="16"/>
  <c r="J2718" i="16"/>
  <c r="I2718" i="16"/>
  <c r="F2719" i="16" s="1"/>
  <c r="L2716" i="16"/>
  <c r="K2716" i="16"/>
  <c r="J2716" i="16"/>
  <c r="I2716" i="16"/>
  <c r="H2717" i="16" s="1"/>
  <c r="L2714" i="16"/>
  <c r="K2714" i="16"/>
  <c r="J2714" i="16"/>
  <c r="I2714" i="16"/>
  <c r="F2715" i="16" s="1"/>
  <c r="L2712" i="16"/>
  <c r="K2712" i="16"/>
  <c r="J2712" i="16"/>
  <c r="I2712" i="16"/>
  <c r="H2713" i="16" s="1"/>
  <c r="L2710" i="16"/>
  <c r="K2710" i="16"/>
  <c r="J2710" i="16"/>
  <c r="I2710" i="16"/>
  <c r="F2711" i="16" s="1"/>
  <c r="L2708" i="16"/>
  <c r="K2708" i="16"/>
  <c r="J2708" i="16"/>
  <c r="I2708" i="16"/>
  <c r="H2709" i="16" s="1"/>
  <c r="L2706" i="16"/>
  <c r="K2706" i="16"/>
  <c r="J2706" i="16"/>
  <c r="I2706" i="16"/>
  <c r="L2704" i="16"/>
  <c r="K2704" i="16"/>
  <c r="J2704" i="16"/>
  <c r="I2704" i="16"/>
  <c r="H2705" i="16" s="1"/>
  <c r="L2702" i="16"/>
  <c r="K2702" i="16"/>
  <c r="J2702" i="16"/>
  <c r="I2702" i="16"/>
  <c r="L2700" i="16"/>
  <c r="K2700" i="16"/>
  <c r="J2700" i="16"/>
  <c r="I2700" i="16"/>
  <c r="H2701" i="16" s="1"/>
  <c r="L2698" i="16"/>
  <c r="K2698" i="16"/>
  <c r="J2698" i="16"/>
  <c r="I2698" i="16"/>
  <c r="G2699" i="16" s="1"/>
  <c r="L2696" i="16"/>
  <c r="K2696" i="16"/>
  <c r="J2696" i="16"/>
  <c r="I2696" i="16"/>
  <c r="H2697" i="16" s="1"/>
  <c r="L2694" i="16"/>
  <c r="K2694" i="16"/>
  <c r="J2694" i="16"/>
  <c r="I2694" i="16"/>
  <c r="L2692" i="16"/>
  <c r="K2692" i="16"/>
  <c r="J2692" i="16"/>
  <c r="I2692" i="16"/>
  <c r="G2693" i="16" s="1"/>
  <c r="L2690" i="16"/>
  <c r="K2690" i="16"/>
  <c r="J2690" i="16"/>
  <c r="I2690" i="16"/>
  <c r="G2691" i="16" s="1"/>
  <c r="L2688" i="16"/>
  <c r="K2688" i="16"/>
  <c r="J2688" i="16"/>
  <c r="I2688" i="16"/>
  <c r="L2686" i="16"/>
  <c r="K2686" i="16"/>
  <c r="J2686" i="16"/>
  <c r="I2686" i="16"/>
  <c r="L2684" i="16"/>
  <c r="K2684" i="16"/>
  <c r="J2684" i="16"/>
  <c r="I2684" i="16"/>
  <c r="H2685" i="16" s="1"/>
  <c r="L2682" i="16"/>
  <c r="K2682" i="16"/>
  <c r="J2682" i="16"/>
  <c r="I2682" i="16"/>
  <c r="L2680" i="16"/>
  <c r="K2680" i="16"/>
  <c r="J2680" i="16"/>
  <c r="I2680" i="16"/>
  <c r="H2681" i="16" s="1"/>
  <c r="L2678" i="16"/>
  <c r="K2678" i="16"/>
  <c r="J2678" i="16"/>
  <c r="I2678" i="16"/>
  <c r="L2676" i="16"/>
  <c r="K2676" i="16"/>
  <c r="J2676" i="16"/>
  <c r="I2676" i="16"/>
  <c r="H2677" i="16" s="1"/>
  <c r="L2674" i="16"/>
  <c r="K2674" i="16"/>
  <c r="J2674" i="16"/>
  <c r="I2674" i="16"/>
  <c r="L2670" i="16"/>
  <c r="K2670" i="16"/>
  <c r="J2670" i="16"/>
  <c r="I2670" i="16"/>
  <c r="L2668" i="16"/>
  <c r="K2668" i="16"/>
  <c r="J2668" i="16"/>
  <c r="I2668" i="16"/>
  <c r="H2669" i="16" s="1"/>
  <c r="L2666" i="16"/>
  <c r="K2666" i="16"/>
  <c r="J2666" i="16"/>
  <c r="I2666" i="16"/>
  <c r="L2664" i="16"/>
  <c r="K2664" i="16"/>
  <c r="J2664" i="16"/>
  <c r="I2664" i="16"/>
  <c r="H2665" i="16" s="1"/>
  <c r="L2662" i="16"/>
  <c r="K2662" i="16"/>
  <c r="J2662" i="16"/>
  <c r="I2662" i="16"/>
  <c r="L2660" i="16"/>
  <c r="K2660" i="16"/>
  <c r="J2660" i="16"/>
  <c r="I2660" i="16"/>
  <c r="H2661" i="16" s="1"/>
  <c r="H2658" i="16"/>
  <c r="G2658" i="16"/>
  <c r="F2658" i="16"/>
  <c r="E2658" i="16"/>
  <c r="D2658" i="16"/>
  <c r="C2658" i="16"/>
  <c r="L2604" i="16"/>
  <c r="K2604" i="16"/>
  <c r="J2604" i="16"/>
  <c r="I2604" i="16"/>
  <c r="H2605" i="16" s="1"/>
  <c r="K2605" i="16" l="1"/>
  <c r="K2679" i="16"/>
  <c r="L2689" i="16"/>
  <c r="J3025" i="16"/>
  <c r="L3025" i="16"/>
  <c r="E3025" i="16"/>
  <c r="F3025" i="16"/>
  <c r="K3025" i="16"/>
  <c r="C3025" i="16"/>
  <c r="G3025" i="16"/>
  <c r="D3025" i="16"/>
  <c r="K2955" i="16"/>
  <c r="L2955" i="16"/>
  <c r="E2955" i="16"/>
  <c r="J2955" i="16"/>
  <c r="F2955" i="16"/>
  <c r="C2955" i="16"/>
  <c r="G2955" i="16"/>
  <c r="D2955" i="16"/>
  <c r="J2885" i="16"/>
  <c r="L2885" i="16"/>
  <c r="E2885" i="16"/>
  <c r="F2885" i="16"/>
  <c r="K2885" i="16"/>
  <c r="C2885" i="16"/>
  <c r="G2885" i="16"/>
  <c r="D2885" i="16"/>
  <c r="J2815" i="16"/>
  <c r="L2815" i="16"/>
  <c r="E2815" i="16"/>
  <c r="F2815" i="16"/>
  <c r="K2815" i="16"/>
  <c r="C2815" i="16"/>
  <c r="G2815" i="16"/>
  <c r="D2815" i="16"/>
  <c r="L2605" i="16"/>
  <c r="J2605" i="16"/>
  <c r="K2745" i="16"/>
  <c r="J2745" i="16"/>
  <c r="L2745" i="16"/>
  <c r="E2745" i="16"/>
  <c r="F2745" i="16"/>
  <c r="C2745" i="16"/>
  <c r="G2745" i="16"/>
  <c r="D2745" i="16"/>
  <c r="J2685" i="16"/>
  <c r="J2691" i="16"/>
  <c r="J2701" i="16"/>
  <c r="J2711" i="16"/>
  <c r="K2667" i="16"/>
  <c r="K2681" i="16"/>
  <c r="K2685" i="16"/>
  <c r="K2695" i="16"/>
  <c r="K2699" i="16"/>
  <c r="K2701" i="16"/>
  <c r="J2677" i="16"/>
  <c r="L2663" i="16"/>
  <c r="L2665" i="16"/>
  <c r="L2667" i="16"/>
  <c r="L2677" i="16"/>
  <c r="L2681" i="16"/>
  <c r="L2673" i="16"/>
  <c r="J2719" i="16"/>
  <c r="L2719" i="16"/>
  <c r="K2717" i="16"/>
  <c r="L2717" i="16"/>
  <c r="L2715" i="16"/>
  <c r="J2713" i="16"/>
  <c r="K2713" i="16"/>
  <c r="E2713" i="16"/>
  <c r="L2711" i="16"/>
  <c r="L2709" i="16"/>
  <c r="L2707" i="16"/>
  <c r="L2701" i="16"/>
  <c r="L2699" i="16"/>
  <c r="L2695" i="16"/>
  <c r="K2691" i="16"/>
  <c r="L2691" i="16"/>
  <c r="L2685" i="16"/>
  <c r="K2677" i="16"/>
  <c r="L2675" i="16"/>
  <c r="H2673" i="16"/>
  <c r="J2721" i="16"/>
  <c r="K2721" i="16"/>
  <c r="L2721" i="16"/>
  <c r="E2721" i="16"/>
  <c r="E2717" i="16"/>
  <c r="J2717" i="16"/>
  <c r="C2715" i="16"/>
  <c r="J2715" i="16"/>
  <c r="L2713" i="16"/>
  <c r="D2713" i="16"/>
  <c r="J2709" i="16"/>
  <c r="E2709" i="16"/>
  <c r="D2709" i="16"/>
  <c r="K2709" i="16"/>
  <c r="E2705" i="16"/>
  <c r="K2705" i="16"/>
  <c r="J2705" i="16"/>
  <c r="L2705" i="16"/>
  <c r="E2701" i="16"/>
  <c r="J2699" i="16"/>
  <c r="J2697" i="16"/>
  <c r="K2697" i="16"/>
  <c r="E2697" i="16"/>
  <c r="L2697" i="16"/>
  <c r="D2693" i="16"/>
  <c r="E2693" i="16"/>
  <c r="K2693" i="16"/>
  <c r="H2693" i="16"/>
  <c r="J2693" i="16"/>
  <c r="L2693" i="16"/>
  <c r="D2689" i="16"/>
  <c r="E2689" i="16"/>
  <c r="K2689" i="16"/>
  <c r="J2689" i="16"/>
  <c r="L2687" i="16"/>
  <c r="E2685" i="16"/>
  <c r="E2681" i="16"/>
  <c r="J2681" i="16"/>
  <c r="J2679" i="16"/>
  <c r="G2679" i="16"/>
  <c r="L2679" i="16"/>
  <c r="E2677" i="16"/>
  <c r="F2677" i="16"/>
  <c r="E2673" i="16"/>
  <c r="J2673" i="16"/>
  <c r="K2673" i="16"/>
  <c r="J2669" i="16"/>
  <c r="F2669" i="16"/>
  <c r="K2669" i="16"/>
  <c r="L2669" i="16"/>
  <c r="E2669" i="16"/>
  <c r="E2665" i="16"/>
  <c r="J2665" i="16"/>
  <c r="K2665" i="16"/>
  <c r="J2658" i="16"/>
  <c r="K2661" i="16"/>
  <c r="E2661" i="16"/>
  <c r="J2661" i="16"/>
  <c r="L2661" i="16"/>
  <c r="F2671" i="16"/>
  <c r="E2671" i="16"/>
  <c r="H2671" i="16"/>
  <c r="D2671" i="16"/>
  <c r="C2671" i="16"/>
  <c r="F2683" i="16"/>
  <c r="E2683" i="16"/>
  <c r="H2683" i="16"/>
  <c r="D2683" i="16"/>
  <c r="C2683" i="16"/>
  <c r="F2703" i="16"/>
  <c r="E2703" i="16"/>
  <c r="H2703" i="16"/>
  <c r="D2703" i="16"/>
  <c r="C2703" i="16"/>
  <c r="F2663" i="16"/>
  <c r="E2663" i="16"/>
  <c r="H2663" i="16"/>
  <c r="D2663" i="16"/>
  <c r="C2663" i="16"/>
  <c r="J2671" i="16"/>
  <c r="G2671" i="16"/>
  <c r="F2675" i="16"/>
  <c r="E2675" i="16"/>
  <c r="H2675" i="16"/>
  <c r="D2675" i="16"/>
  <c r="C2675" i="16"/>
  <c r="J2683" i="16"/>
  <c r="G2683" i="16"/>
  <c r="F2687" i="16"/>
  <c r="E2687" i="16"/>
  <c r="H2687" i="16"/>
  <c r="D2687" i="16"/>
  <c r="C2687" i="16"/>
  <c r="J2703" i="16"/>
  <c r="G2703" i="16"/>
  <c r="F2707" i="16"/>
  <c r="E2707" i="16"/>
  <c r="H2707" i="16"/>
  <c r="D2707" i="16"/>
  <c r="C2707" i="16"/>
  <c r="J2663" i="16"/>
  <c r="G2663" i="16"/>
  <c r="F2667" i="16"/>
  <c r="E2667" i="16"/>
  <c r="H2667" i="16"/>
  <c r="D2667" i="16"/>
  <c r="C2667" i="16"/>
  <c r="K2671" i="16"/>
  <c r="J2675" i="16"/>
  <c r="G2675" i="16"/>
  <c r="K2683" i="16"/>
  <c r="J2687" i="16"/>
  <c r="G2687" i="16"/>
  <c r="F2695" i="16"/>
  <c r="E2695" i="16"/>
  <c r="H2695" i="16"/>
  <c r="D2695" i="16"/>
  <c r="C2695" i="16"/>
  <c r="K2703" i="16"/>
  <c r="J2707" i="16"/>
  <c r="G2707" i="16"/>
  <c r="K2658" i="16"/>
  <c r="I2658" i="16"/>
  <c r="E2659" i="16" s="1"/>
  <c r="K2663" i="16"/>
  <c r="J2667" i="16"/>
  <c r="G2667" i="16"/>
  <c r="L2671" i="16"/>
  <c r="K2675" i="16"/>
  <c r="F2679" i="16"/>
  <c r="E2679" i="16"/>
  <c r="H2679" i="16"/>
  <c r="D2679" i="16"/>
  <c r="C2679" i="16"/>
  <c r="L2683" i="16"/>
  <c r="K2687" i="16"/>
  <c r="F2691" i="16"/>
  <c r="E2691" i="16"/>
  <c r="H2691" i="16"/>
  <c r="D2691" i="16"/>
  <c r="C2691" i="16"/>
  <c r="J2695" i="16"/>
  <c r="G2695" i="16"/>
  <c r="F2699" i="16"/>
  <c r="E2699" i="16"/>
  <c r="H2699" i="16"/>
  <c r="D2699" i="16"/>
  <c r="C2699" i="16"/>
  <c r="L2703" i="16"/>
  <c r="K2707" i="16"/>
  <c r="G2715" i="16"/>
  <c r="F2661" i="16"/>
  <c r="F2665" i="16"/>
  <c r="F2673" i="16"/>
  <c r="F2681" i="16"/>
  <c r="F2685" i="16"/>
  <c r="F2689" i="16"/>
  <c r="F2693" i="16"/>
  <c r="F2697" i="16"/>
  <c r="F2701" i="16"/>
  <c r="F2705" i="16"/>
  <c r="F2709" i="16"/>
  <c r="D2711" i="16"/>
  <c r="H2711" i="16"/>
  <c r="F2713" i="16"/>
  <c r="D2715" i="16"/>
  <c r="H2715" i="16"/>
  <c r="F2717" i="16"/>
  <c r="D2719" i="16"/>
  <c r="H2719" i="16"/>
  <c r="F2721" i="16"/>
  <c r="G2711" i="16"/>
  <c r="K2715" i="16"/>
  <c r="C2719" i="16"/>
  <c r="C2661" i="16"/>
  <c r="G2661" i="16"/>
  <c r="C2665" i="16"/>
  <c r="G2665" i="16"/>
  <c r="C2669" i="16"/>
  <c r="G2669" i="16"/>
  <c r="C2673" i="16"/>
  <c r="G2673" i="16"/>
  <c r="C2677" i="16"/>
  <c r="G2677" i="16"/>
  <c r="C2681" i="16"/>
  <c r="G2681" i="16"/>
  <c r="C2685" i="16"/>
  <c r="G2685" i="16"/>
  <c r="C2689" i="16"/>
  <c r="G2689" i="16"/>
  <c r="C2693" i="16"/>
  <c r="C2697" i="16"/>
  <c r="G2697" i="16"/>
  <c r="C2701" i="16"/>
  <c r="G2701" i="16"/>
  <c r="C2705" i="16"/>
  <c r="G2705" i="16"/>
  <c r="C2709" i="16"/>
  <c r="G2709" i="16"/>
  <c r="E2711" i="16"/>
  <c r="C2713" i="16"/>
  <c r="G2713" i="16"/>
  <c r="E2715" i="16"/>
  <c r="C2717" i="16"/>
  <c r="G2717" i="16"/>
  <c r="E2719" i="16"/>
  <c r="C2721" i="16"/>
  <c r="G2721" i="16"/>
  <c r="C2711" i="16"/>
  <c r="K2711" i="16"/>
  <c r="G2719" i="16"/>
  <c r="K2719" i="16"/>
  <c r="L2658" i="16"/>
  <c r="D2661" i="16"/>
  <c r="D2665" i="16"/>
  <c r="D2669" i="16"/>
  <c r="D2673" i="16"/>
  <c r="D2677" i="16"/>
  <c r="D2681" i="16"/>
  <c r="D2685" i="16"/>
  <c r="H2689" i="16"/>
  <c r="D2697" i="16"/>
  <c r="D2701" i="16"/>
  <c r="D2705" i="16"/>
  <c r="D2717" i="16"/>
  <c r="D2721" i="16"/>
  <c r="E2605" i="16"/>
  <c r="F2605" i="16"/>
  <c r="C2605" i="16"/>
  <c r="G2605" i="16"/>
  <c r="D2605" i="16"/>
  <c r="I3025" i="16" l="1"/>
  <c r="I2955" i="16"/>
  <c r="I2885" i="16"/>
  <c r="I2815" i="16"/>
  <c r="I2745" i="16"/>
  <c r="I2671" i="16"/>
  <c r="I2717" i="16"/>
  <c r="I2715" i="16"/>
  <c r="I2709" i="16"/>
  <c r="I2699" i="16"/>
  <c r="I2697" i="16"/>
  <c r="I2663" i="16"/>
  <c r="H2659" i="16"/>
  <c r="I2701" i="16"/>
  <c r="I2719" i="16"/>
  <c r="I2679" i="16"/>
  <c r="I2695" i="16"/>
  <c r="I2687" i="16"/>
  <c r="I2703" i="16"/>
  <c r="L2659" i="16"/>
  <c r="I2711" i="16"/>
  <c r="I2713" i="16"/>
  <c r="I2689" i="16"/>
  <c r="I2681" i="16"/>
  <c r="I2673" i="16"/>
  <c r="I2665" i="16"/>
  <c r="I2691" i="16"/>
  <c r="I2707" i="16"/>
  <c r="I2683" i="16"/>
  <c r="I2705" i="16"/>
  <c r="G2659" i="16"/>
  <c r="C2659" i="16"/>
  <c r="I2721" i="16"/>
  <c r="I2693" i="16"/>
  <c r="I2685" i="16"/>
  <c r="I2677" i="16"/>
  <c r="I2669" i="16"/>
  <c r="I2661" i="16"/>
  <c r="K2659" i="16"/>
  <c r="I2667" i="16"/>
  <c r="D2659" i="16"/>
  <c r="I2675" i="16"/>
  <c r="J2659" i="16"/>
  <c r="F2659" i="16"/>
  <c r="I2605" i="16"/>
  <c r="I2659" i="16" l="1"/>
  <c r="L2534" i="16" l="1"/>
  <c r="K2534" i="16"/>
  <c r="J2534" i="16"/>
  <c r="I2534" i="16"/>
  <c r="H2535" i="16" s="1"/>
  <c r="L2464" i="16"/>
  <c r="K2464" i="16"/>
  <c r="J2464" i="16"/>
  <c r="I2464" i="16"/>
  <c r="H2465" i="16" s="1"/>
  <c r="L2394" i="16"/>
  <c r="K2394" i="16"/>
  <c r="J2394" i="16"/>
  <c r="I2394" i="16"/>
  <c r="H2395" i="16" s="1"/>
  <c r="L2324" i="16"/>
  <c r="K2324" i="16"/>
  <c r="J2324" i="16"/>
  <c r="I2324" i="16"/>
  <c r="H2325" i="16" s="1"/>
  <c r="L2254" i="16"/>
  <c r="K2254" i="16"/>
  <c r="J2254" i="16"/>
  <c r="I2254" i="16"/>
  <c r="H2255" i="16" s="1"/>
  <c r="I2182" i="16"/>
  <c r="J2182" i="16"/>
  <c r="K2182" i="16"/>
  <c r="L2182" i="16"/>
  <c r="L2184" i="16"/>
  <c r="K2184" i="16"/>
  <c r="J2184" i="16"/>
  <c r="I2184" i="16"/>
  <c r="H2185" i="16" s="1"/>
  <c r="E1990" i="16"/>
  <c r="E1970" i="16"/>
  <c r="D1970" i="16"/>
  <c r="C1970" i="16"/>
  <c r="L1900" i="16"/>
  <c r="K1900" i="16"/>
  <c r="J1900" i="16"/>
  <c r="I1900" i="16"/>
  <c r="H1901" i="16" s="1"/>
  <c r="I1830" i="16"/>
  <c r="E1831" i="16" s="1"/>
  <c r="K1758" i="16"/>
  <c r="J2535" i="16" l="1"/>
  <c r="L2535" i="16"/>
  <c r="E2535" i="16"/>
  <c r="F2535" i="16"/>
  <c r="K2535" i="16"/>
  <c r="C2535" i="16"/>
  <c r="G2535" i="16"/>
  <c r="D2535" i="16"/>
  <c r="K2465" i="16"/>
  <c r="L2465" i="16"/>
  <c r="E2465" i="16"/>
  <c r="J2465" i="16"/>
  <c r="F2465" i="16"/>
  <c r="C2465" i="16"/>
  <c r="G2465" i="16"/>
  <c r="D2465" i="16"/>
  <c r="J2395" i="16"/>
  <c r="L2395" i="16"/>
  <c r="E2395" i="16"/>
  <c r="F2395" i="16"/>
  <c r="K2395" i="16"/>
  <c r="C2395" i="16"/>
  <c r="G2395" i="16"/>
  <c r="D2395" i="16"/>
  <c r="J2325" i="16"/>
  <c r="L2325" i="16"/>
  <c r="E2325" i="16"/>
  <c r="F2325" i="16"/>
  <c r="K2325" i="16"/>
  <c r="C2325" i="16"/>
  <c r="G2325" i="16"/>
  <c r="D2325" i="16"/>
  <c r="J2255" i="16"/>
  <c r="L2255" i="16"/>
  <c r="E2255" i="16"/>
  <c r="F2255" i="16"/>
  <c r="K2255" i="16"/>
  <c r="C2255" i="16"/>
  <c r="G2255" i="16"/>
  <c r="D2255" i="16"/>
  <c r="J2185" i="16"/>
  <c r="L2185" i="16"/>
  <c r="E2185" i="16"/>
  <c r="F2185" i="16"/>
  <c r="K2185" i="16"/>
  <c r="C2185" i="16"/>
  <c r="G2185" i="16"/>
  <c r="D2185" i="16"/>
  <c r="F1970" i="16"/>
  <c r="K1901" i="16"/>
  <c r="L1901" i="16"/>
  <c r="E1901" i="16"/>
  <c r="F1901" i="16"/>
  <c r="J1901" i="16"/>
  <c r="G1901" i="16"/>
  <c r="C1901" i="16"/>
  <c r="D1901" i="16"/>
  <c r="F1831" i="16"/>
  <c r="C1831" i="16"/>
  <c r="G1831" i="16"/>
  <c r="D1831" i="16"/>
  <c r="H1831" i="16"/>
  <c r="K1760" i="16"/>
  <c r="J1744" i="16"/>
  <c r="F1690" i="16"/>
  <c r="E1691" i="16" s="1"/>
  <c r="L1621" i="16"/>
  <c r="K1621" i="16"/>
  <c r="J1621" i="16"/>
  <c r="I1621" i="16"/>
  <c r="H1622" i="16" s="1"/>
  <c r="I2535" i="16" l="1"/>
  <c r="I2465" i="16"/>
  <c r="I2395" i="16"/>
  <c r="I2325" i="16"/>
  <c r="I2255" i="16"/>
  <c r="I2185" i="16"/>
  <c r="I1901" i="16"/>
  <c r="I1831" i="16"/>
  <c r="L1760" i="16"/>
  <c r="F1761" i="16" s="1"/>
  <c r="C1691" i="16"/>
  <c r="D1691" i="16"/>
  <c r="J1622" i="16"/>
  <c r="L1622" i="16"/>
  <c r="E1622" i="16"/>
  <c r="F1622" i="16"/>
  <c r="K1622" i="16"/>
  <c r="C1622" i="16"/>
  <c r="G1622" i="16"/>
  <c r="D1622" i="16"/>
  <c r="H1761" i="16" l="1"/>
  <c r="E1761" i="16"/>
  <c r="G1761" i="16"/>
  <c r="D1761" i="16"/>
  <c r="I1761" i="16"/>
  <c r="J1761" i="16"/>
  <c r="C1761" i="16"/>
  <c r="F1691" i="16"/>
  <c r="I1622" i="16"/>
  <c r="F1597" i="16" l="1"/>
  <c r="E1598" i="16" s="1"/>
  <c r="F1595" i="16"/>
  <c r="E1596" i="16" s="1"/>
  <c r="F1593" i="16"/>
  <c r="E1594" i="16" s="1"/>
  <c r="F1591" i="16"/>
  <c r="E1592" i="16" s="1"/>
  <c r="F1589" i="16"/>
  <c r="E1590" i="16" s="1"/>
  <c r="F1587" i="16"/>
  <c r="E1588" i="16" s="1"/>
  <c r="F1585" i="16"/>
  <c r="D1586" i="16" s="1"/>
  <c r="F1583" i="16"/>
  <c r="E1584" i="16" s="1"/>
  <c r="F1581" i="16"/>
  <c r="E1582" i="16" s="1"/>
  <c r="F1579" i="16"/>
  <c r="E1580" i="16" s="1"/>
  <c r="F1577" i="16"/>
  <c r="E1578" i="16" s="1"/>
  <c r="F1575" i="16"/>
  <c r="E1576" i="16" s="1"/>
  <c r="F1573" i="16"/>
  <c r="E1574" i="16" s="1"/>
  <c r="F1571" i="16"/>
  <c r="E1572" i="16" s="1"/>
  <c r="F1569" i="16"/>
  <c r="C1570" i="16" s="1"/>
  <c r="F1567" i="16"/>
  <c r="E1568" i="16" s="1"/>
  <c r="F1565" i="16"/>
  <c r="E1566" i="16" s="1"/>
  <c r="F1563" i="16"/>
  <c r="E1564" i="16" s="1"/>
  <c r="F1561" i="16"/>
  <c r="C1562" i="16" s="1"/>
  <c r="F1559" i="16"/>
  <c r="E1560" i="16" s="1"/>
  <c r="F1557" i="16"/>
  <c r="E1558" i="16" s="1"/>
  <c r="F1555" i="16"/>
  <c r="E1556" i="16" s="1"/>
  <c r="F1553" i="16"/>
  <c r="C1554" i="16" s="1"/>
  <c r="F1551" i="16"/>
  <c r="E1552" i="16" s="1"/>
  <c r="F1549" i="16"/>
  <c r="E1550" i="16" s="1"/>
  <c r="F1547" i="16"/>
  <c r="E1548" i="16" s="1"/>
  <c r="F1545" i="16"/>
  <c r="C1546" i="16" s="1"/>
  <c r="F1543" i="16"/>
  <c r="E1544" i="16" s="1"/>
  <c r="F1541" i="16"/>
  <c r="E1542" i="16" s="1"/>
  <c r="F1539" i="16"/>
  <c r="E1540" i="16" s="1"/>
  <c r="F1537" i="16"/>
  <c r="C1538" i="16" s="1"/>
  <c r="E1535" i="16"/>
  <c r="D1535" i="16"/>
  <c r="C1535" i="16"/>
  <c r="F1528" i="16"/>
  <c r="E1529" i="16" s="1"/>
  <c r="F1526" i="16"/>
  <c r="E1527" i="16" s="1"/>
  <c r="F1524" i="16"/>
  <c r="E1525" i="16" s="1"/>
  <c r="F1522" i="16"/>
  <c r="E1523" i="16" s="1"/>
  <c r="F1520" i="16"/>
  <c r="E1521" i="16" s="1"/>
  <c r="F1518" i="16"/>
  <c r="E1519" i="16" s="1"/>
  <c r="F1516" i="16"/>
  <c r="E1517" i="16" s="1"/>
  <c r="F1514" i="16"/>
  <c r="E1515" i="16" s="1"/>
  <c r="F1512" i="16"/>
  <c r="E1513" i="16" s="1"/>
  <c r="F1510" i="16"/>
  <c r="E1511" i="16" s="1"/>
  <c r="F1508" i="16"/>
  <c r="E1509" i="16" s="1"/>
  <c r="F1506" i="16"/>
  <c r="E1507" i="16" s="1"/>
  <c r="F1504" i="16"/>
  <c r="E1505" i="16" s="1"/>
  <c r="F1502" i="16"/>
  <c r="E1503" i="16" s="1"/>
  <c r="F1500" i="16"/>
  <c r="C1501" i="16" s="1"/>
  <c r="F1498" i="16"/>
  <c r="E1499" i="16" s="1"/>
  <c r="F1496" i="16"/>
  <c r="E1497" i="16" s="1"/>
  <c r="F1494" i="16"/>
  <c r="E1495" i="16" s="1"/>
  <c r="F1492" i="16"/>
  <c r="C1493" i="16" s="1"/>
  <c r="F1490" i="16"/>
  <c r="E1491" i="16" s="1"/>
  <c r="F1488" i="16"/>
  <c r="E1489" i="16" s="1"/>
  <c r="F1486" i="16"/>
  <c r="E1487" i="16" s="1"/>
  <c r="F1484" i="16"/>
  <c r="C1485" i="16" s="1"/>
  <c r="F1482" i="16"/>
  <c r="E1483" i="16" s="1"/>
  <c r="F1480" i="16"/>
  <c r="E1481" i="16" s="1"/>
  <c r="F1478" i="16"/>
  <c r="E1479" i="16" s="1"/>
  <c r="F1476" i="16"/>
  <c r="C1477" i="16" s="1"/>
  <c r="F1474" i="16"/>
  <c r="E1475" i="16" s="1"/>
  <c r="F1472" i="16"/>
  <c r="E1473" i="16" s="1"/>
  <c r="F1470" i="16"/>
  <c r="C1471" i="16" s="1"/>
  <c r="F1468" i="16"/>
  <c r="C1469" i="16" s="1"/>
  <c r="E1466" i="16"/>
  <c r="D1466" i="16"/>
  <c r="C1466" i="16"/>
  <c r="F1459" i="16"/>
  <c r="E1460" i="16" s="1"/>
  <c r="F1457" i="16"/>
  <c r="C1458" i="16" s="1"/>
  <c r="F1455" i="16"/>
  <c r="D1456" i="16" s="1"/>
  <c r="F1453" i="16"/>
  <c r="E1454" i="16" s="1"/>
  <c r="F1451" i="16"/>
  <c r="E1452" i="16" s="1"/>
  <c r="F1449" i="16"/>
  <c r="E1450" i="16" s="1"/>
  <c r="F1447" i="16"/>
  <c r="D1448" i="16" s="1"/>
  <c r="F1445" i="16"/>
  <c r="E1446" i="16" s="1"/>
  <c r="F1443" i="16"/>
  <c r="E1444" i="16" s="1"/>
  <c r="F1441" i="16"/>
  <c r="C1442" i="16" s="1"/>
  <c r="F1439" i="16"/>
  <c r="D1440" i="16" s="1"/>
  <c r="F1437" i="16"/>
  <c r="E1438" i="16" s="1"/>
  <c r="F1435" i="16"/>
  <c r="E1436" i="16" s="1"/>
  <c r="F1433" i="16"/>
  <c r="E1434" i="16" s="1"/>
  <c r="F1431" i="16"/>
  <c r="D1432" i="16" s="1"/>
  <c r="F1429" i="16"/>
  <c r="E1430" i="16" s="1"/>
  <c r="F1427" i="16"/>
  <c r="E1428" i="16" s="1"/>
  <c r="F1425" i="16"/>
  <c r="C1426" i="16" s="1"/>
  <c r="F1423" i="16"/>
  <c r="D1424" i="16" s="1"/>
  <c r="F1421" i="16"/>
  <c r="E1422" i="16" s="1"/>
  <c r="F1419" i="16"/>
  <c r="E1420" i="16" s="1"/>
  <c r="F1417" i="16"/>
  <c r="E1418" i="16" s="1"/>
  <c r="F1415" i="16"/>
  <c r="D1416" i="16" s="1"/>
  <c r="F1413" i="16"/>
  <c r="D1414" i="16" s="1"/>
  <c r="F1411" i="16"/>
  <c r="E1412" i="16" s="1"/>
  <c r="F1409" i="16"/>
  <c r="C1410" i="16" s="1"/>
  <c r="F1407" i="16"/>
  <c r="D1408" i="16" s="1"/>
  <c r="F1405" i="16"/>
  <c r="E1406" i="16" s="1"/>
  <c r="F1403" i="16"/>
  <c r="E1404" i="16" s="1"/>
  <c r="F1401" i="16"/>
  <c r="E1402" i="16" s="1"/>
  <c r="F1399" i="16"/>
  <c r="D1400" i="16" s="1"/>
  <c r="E1397" i="16"/>
  <c r="D1397" i="16"/>
  <c r="C1397" i="16"/>
  <c r="L1344" i="16"/>
  <c r="K1344" i="16"/>
  <c r="J1344" i="16"/>
  <c r="I1344" i="16"/>
  <c r="H1345" i="16" s="1"/>
  <c r="H1274" i="16"/>
  <c r="D1275" i="16" s="1"/>
  <c r="L1204" i="16"/>
  <c r="K1134" i="16"/>
  <c r="F1110" i="16"/>
  <c r="F1108" i="16"/>
  <c r="F1106" i="16"/>
  <c r="F1104" i="16"/>
  <c r="F1102" i="16"/>
  <c r="F1100" i="16"/>
  <c r="F1098" i="16"/>
  <c r="F1096" i="16"/>
  <c r="F1094" i="16"/>
  <c r="F1092" i="16"/>
  <c r="F1090" i="16"/>
  <c r="F1088" i="16"/>
  <c r="F1086" i="16"/>
  <c r="F1084" i="16"/>
  <c r="F1082" i="16"/>
  <c r="F1080" i="16"/>
  <c r="F1078" i="16"/>
  <c r="F1076" i="16"/>
  <c r="F1074" i="16"/>
  <c r="F1072" i="16"/>
  <c r="F1070" i="16"/>
  <c r="F1068" i="16"/>
  <c r="F1066" i="16"/>
  <c r="F1064" i="16"/>
  <c r="F1062" i="16"/>
  <c r="F1060" i="16"/>
  <c r="F1058" i="16"/>
  <c r="F1056" i="16"/>
  <c r="F1054" i="16"/>
  <c r="F1052" i="16"/>
  <c r="F1050" i="16"/>
  <c r="E1048" i="16"/>
  <c r="D1048" i="16"/>
  <c r="C1048" i="16"/>
  <c r="F997" i="16"/>
  <c r="E996" i="16"/>
  <c r="L857" i="16"/>
  <c r="K857" i="16"/>
  <c r="J857" i="16"/>
  <c r="I857" i="16"/>
  <c r="H858" i="16" s="1"/>
  <c r="L787" i="16"/>
  <c r="K787" i="16"/>
  <c r="J787" i="16"/>
  <c r="I787" i="16"/>
  <c r="H788" i="16" s="1"/>
  <c r="I585" i="16"/>
  <c r="J585" i="16"/>
  <c r="K585" i="16"/>
  <c r="L585" i="16"/>
  <c r="L577" i="16"/>
  <c r="I717" i="16" s="1"/>
  <c r="K577" i="16"/>
  <c r="J577" i="16"/>
  <c r="H647" i="16" s="1"/>
  <c r="I577" i="16"/>
  <c r="H578" i="16" s="1"/>
  <c r="F515" i="16"/>
  <c r="D648" i="16" l="1"/>
  <c r="G648" i="16"/>
  <c r="C648" i="16"/>
  <c r="F648" i="16"/>
  <c r="E648" i="16"/>
  <c r="E718" i="16"/>
  <c r="H718" i="16"/>
  <c r="D718" i="16"/>
  <c r="G718" i="16"/>
  <c r="C718" i="16"/>
  <c r="F718" i="16"/>
  <c r="E1053" i="16"/>
  <c r="L1122" i="16"/>
  <c r="E1069" i="16"/>
  <c r="L1138" i="16"/>
  <c r="E1085" i="16"/>
  <c r="L1154" i="16"/>
  <c r="E1063" i="16"/>
  <c r="L1132" i="16"/>
  <c r="E1071" i="16"/>
  <c r="L1140" i="16"/>
  <c r="E1087" i="16"/>
  <c r="L1156" i="16"/>
  <c r="E1057" i="16"/>
  <c r="L1126" i="16"/>
  <c r="E1065" i="16"/>
  <c r="L1134" i="16"/>
  <c r="J1135" i="16" s="1"/>
  <c r="E1073" i="16"/>
  <c r="L1142" i="16"/>
  <c r="E1081" i="16"/>
  <c r="L1150" i="16"/>
  <c r="E1089" i="16"/>
  <c r="L1158" i="16"/>
  <c r="E1097" i="16"/>
  <c r="L1166" i="16"/>
  <c r="E1105" i="16"/>
  <c r="L1174" i="16"/>
  <c r="E1061" i="16"/>
  <c r="L1130" i="16"/>
  <c r="E1077" i="16"/>
  <c r="L1146" i="16"/>
  <c r="E1093" i="16"/>
  <c r="L1162" i="16"/>
  <c r="E1101" i="16"/>
  <c r="L1170" i="16"/>
  <c r="E1109" i="16"/>
  <c r="L1178" i="16"/>
  <c r="E1055" i="16"/>
  <c r="L1124" i="16"/>
  <c r="E1079" i="16"/>
  <c r="L1148" i="16"/>
  <c r="E1095" i="16"/>
  <c r="L1164" i="16"/>
  <c r="E1103" i="16"/>
  <c r="L1172" i="16"/>
  <c r="E1111" i="16"/>
  <c r="L1180" i="16"/>
  <c r="C1051" i="16"/>
  <c r="L1120" i="16"/>
  <c r="C1059" i="16"/>
  <c r="L1128" i="16"/>
  <c r="C1067" i="16"/>
  <c r="L1136" i="16"/>
  <c r="C1075" i="16"/>
  <c r="L1144" i="16"/>
  <c r="C1083" i="16"/>
  <c r="L1152" i="16"/>
  <c r="E1091" i="16"/>
  <c r="L1160" i="16"/>
  <c r="D1099" i="16"/>
  <c r="L1168" i="16"/>
  <c r="E1107" i="16"/>
  <c r="L1176" i="16"/>
  <c r="D1578" i="16"/>
  <c r="D1503" i="16"/>
  <c r="C1596" i="16"/>
  <c r="D1596" i="16"/>
  <c r="D1594" i="16"/>
  <c r="C1594" i="16"/>
  <c r="E1586" i="16"/>
  <c r="C1580" i="16"/>
  <c r="D1580" i="16"/>
  <c r="C1578" i="16"/>
  <c r="E1570" i="16"/>
  <c r="C1566" i="16"/>
  <c r="C1556" i="16"/>
  <c r="D1556" i="16"/>
  <c r="D1548" i="16"/>
  <c r="D1546" i="16"/>
  <c r="E1546" i="16"/>
  <c r="E1538" i="16"/>
  <c r="C1529" i="16"/>
  <c r="C1517" i="16"/>
  <c r="D1517" i="16"/>
  <c r="C1489" i="16"/>
  <c r="D1410" i="16"/>
  <c r="C1414" i="16"/>
  <c r="E1414" i="16"/>
  <c r="D1471" i="16"/>
  <c r="C1479" i="16"/>
  <c r="C1481" i="16"/>
  <c r="E1485" i="16"/>
  <c r="D1493" i="16"/>
  <c r="E1493" i="16"/>
  <c r="C1495" i="16"/>
  <c r="D1495" i="16"/>
  <c r="D1501" i="16"/>
  <c r="C1503" i="16"/>
  <c r="C1513" i="16"/>
  <c r="C1519" i="16"/>
  <c r="D1519" i="16"/>
  <c r="C1598" i="16"/>
  <c r="C1590" i="16"/>
  <c r="C1588" i="16"/>
  <c r="D1588" i="16"/>
  <c r="C1586" i="16"/>
  <c r="C1582" i="16"/>
  <c r="C1574" i="16"/>
  <c r="C1572" i="16"/>
  <c r="D1572" i="16"/>
  <c r="D1570" i="16"/>
  <c r="C1564" i="16"/>
  <c r="D1564" i="16"/>
  <c r="D1562" i="16"/>
  <c r="E1562" i="16"/>
  <c r="C1558" i="16"/>
  <c r="D1554" i="16"/>
  <c r="E1554" i="16"/>
  <c r="C1550" i="16"/>
  <c r="C1548" i="16"/>
  <c r="C1542" i="16"/>
  <c r="F1535" i="16"/>
  <c r="C1536" i="16" s="1"/>
  <c r="C1540" i="16"/>
  <c r="D1540" i="16"/>
  <c r="D1538" i="16"/>
  <c r="F1538" i="16" s="1"/>
  <c r="F1397" i="16"/>
  <c r="E1398" i="16" s="1"/>
  <c r="E1400" i="16"/>
  <c r="D1412" i="16"/>
  <c r="D1426" i="16"/>
  <c r="D1444" i="16"/>
  <c r="D1458" i="16"/>
  <c r="D1469" i="16"/>
  <c r="D1477" i="16"/>
  <c r="D1479" i="16"/>
  <c r="C1487" i="16"/>
  <c r="C1497" i="16"/>
  <c r="E1501" i="16"/>
  <c r="C1509" i="16"/>
  <c r="C1511" i="16"/>
  <c r="C1525" i="16"/>
  <c r="C1527" i="16"/>
  <c r="D1542" i="16"/>
  <c r="C1544" i="16"/>
  <c r="D1550" i="16"/>
  <c r="C1552" i="16"/>
  <c r="D1558" i="16"/>
  <c r="C1560" i="16"/>
  <c r="D1566" i="16"/>
  <c r="C1568" i="16"/>
  <c r="D1574" i="16"/>
  <c r="C1576" i="16"/>
  <c r="D1582" i="16"/>
  <c r="C1584" i="16"/>
  <c r="D1590" i="16"/>
  <c r="C1592" i="16"/>
  <c r="D1598" i="16"/>
  <c r="E1469" i="16"/>
  <c r="C1473" i="16"/>
  <c r="E1477" i="16"/>
  <c r="D1485" i="16"/>
  <c r="D1487" i="16"/>
  <c r="C1505" i="16"/>
  <c r="D1509" i="16"/>
  <c r="D1511" i="16"/>
  <c r="C1521" i="16"/>
  <c r="D1525" i="16"/>
  <c r="D1527" i="16"/>
  <c r="D1544" i="16"/>
  <c r="D1552" i="16"/>
  <c r="D1560" i="16"/>
  <c r="D1568" i="16"/>
  <c r="D1576" i="16"/>
  <c r="D1584" i="16"/>
  <c r="D1592" i="16"/>
  <c r="D1428" i="16"/>
  <c r="D1442" i="16"/>
  <c r="D1460" i="16"/>
  <c r="F1466" i="16"/>
  <c r="C1467" i="16" s="1"/>
  <c r="C1402" i="16"/>
  <c r="C1404" i="16"/>
  <c r="E1408" i="16"/>
  <c r="E1410" i="16"/>
  <c r="C1418" i="16"/>
  <c r="C1420" i="16"/>
  <c r="E1424" i="16"/>
  <c r="E1426" i="16"/>
  <c r="C1434" i="16"/>
  <c r="C1436" i="16"/>
  <c r="E1440" i="16"/>
  <c r="E1442" i="16"/>
  <c r="C1450" i="16"/>
  <c r="C1452" i="16"/>
  <c r="E1456" i="16"/>
  <c r="E1458" i="16"/>
  <c r="E1471" i="16"/>
  <c r="D1473" i="16"/>
  <c r="C1475" i="16"/>
  <c r="D1481" i="16"/>
  <c r="C1483" i="16"/>
  <c r="D1489" i="16"/>
  <c r="C1491" i="16"/>
  <c r="D1497" i="16"/>
  <c r="C1499" i="16"/>
  <c r="D1505" i="16"/>
  <c r="C1507" i="16"/>
  <c r="D1513" i="16"/>
  <c r="C1515" i="16"/>
  <c r="D1521" i="16"/>
  <c r="C1523" i="16"/>
  <c r="D1529" i="16"/>
  <c r="D1402" i="16"/>
  <c r="D1404" i="16"/>
  <c r="D1418" i="16"/>
  <c r="D1420" i="16"/>
  <c r="D1434" i="16"/>
  <c r="D1436" i="16"/>
  <c r="D1450" i="16"/>
  <c r="D1452" i="16"/>
  <c r="D1475" i="16"/>
  <c r="D1483" i="16"/>
  <c r="D1491" i="16"/>
  <c r="D1499" i="16"/>
  <c r="D1507" i="16"/>
  <c r="D1515" i="16"/>
  <c r="D1523" i="16"/>
  <c r="C1412" i="16"/>
  <c r="E1416" i="16"/>
  <c r="C1428" i="16"/>
  <c r="E1432" i="16"/>
  <c r="C1444" i="16"/>
  <c r="E1448" i="16"/>
  <c r="C1460" i="16"/>
  <c r="C1406" i="16"/>
  <c r="C1430" i="16"/>
  <c r="C1438" i="16"/>
  <c r="C1446" i="16"/>
  <c r="C1400" i="16"/>
  <c r="D1406" i="16"/>
  <c r="C1408" i="16"/>
  <c r="C1416" i="16"/>
  <c r="D1422" i="16"/>
  <c r="C1424" i="16"/>
  <c r="D1430" i="16"/>
  <c r="C1432" i="16"/>
  <c r="D1438" i="16"/>
  <c r="C1440" i="16"/>
  <c r="D1446" i="16"/>
  <c r="C1448" i="16"/>
  <c r="D1454" i="16"/>
  <c r="C1456" i="16"/>
  <c r="C1422" i="16"/>
  <c r="C1454" i="16"/>
  <c r="J1345" i="16"/>
  <c r="K1345" i="16"/>
  <c r="L1345" i="16"/>
  <c r="E1345" i="16"/>
  <c r="F1345" i="16"/>
  <c r="C1345" i="16"/>
  <c r="G1345" i="16"/>
  <c r="D1345" i="16"/>
  <c r="E1275" i="16"/>
  <c r="F1275" i="16"/>
  <c r="C1275" i="16"/>
  <c r="G1275" i="16"/>
  <c r="G1135" i="16"/>
  <c r="C1109" i="16"/>
  <c r="D1109" i="16"/>
  <c r="C1107" i="16"/>
  <c r="D1107" i="16"/>
  <c r="C1093" i="16"/>
  <c r="D1093" i="16"/>
  <c r="C1091" i="16"/>
  <c r="D1091" i="16"/>
  <c r="E1083" i="16"/>
  <c r="C1079" i="16"/>
  <c r="C1069" i="16"/>
  <c r="D1069" i="16"/>
  <c r="D1061" i="16"/>
  <c r="E1051" i="16"/>
  <c r="C1111" i="16"/>
  <c r="C1103" i="16"/>
  <c r="C1101" i="16"/>
  <c r="D1101" i="16"/>
  <c r="C1099" i="16"/>
  <c r="E1099" i="16"/>
  <c r="C1095" i="16"/>
  <c r="C1087" i="16"/>
  <c r="C1085" i="16"/>
  <c r="D1085" i="16"/>
  <c r="D1083" i="16"/>
  <c r="D1077" i="16"/>
  <c r="C1077" i="16"/>
  <c r="D1075" i="16"/>
  <c r="E1075" i="16"/>
  <c r="C1071" i="16"/>
  <c r="E1067" i="16"/>
  <c r="D1067" i="16"/>
  <c r="C1063" i="16"/>
  <c r="C1061" i="16"/>
  <c r="E1059" i="16"/>
  <c r="D1059" i="16"/>
  <c r="F1048" i="16"/>
  <c r="C1055" i="16"/>
  <c r="C1053" i="16"/>
  <c r="D1053" i="16"/>
  <c r="D1051" i="16"/>
  <c r="D1055" i="16"/>
  <c r="F1055" i="16" s="1"/>
  <c r="C1057" i="16"/>
  <c r="D1063" i="16"/>
  <c r="C1065" i="16"/>
  <c r="D1071" i="16"/>
  <c r="C1073" i="16"/>
  <c r="D1079" i="16"/>
  <c r="C1081" i="16"/>
  <c r="D1087" i="16"/>
  <c r="C1089" i="16"/>
  <c r="D1095" i="16"/>
  <c r="C1097" i="16"/>
  <c r="D1103" i="16"/>
  <c r="C1105" i="16"/>
  <c r="D1111" i="16"/>
  <c r="D1057" i="16"/>
  <c r="D1065" i="16"/>
  <c r="D1073" i="16"/>
  <c r="D1081" i="16"/>
  <c r="D1089" i="16"/>
  <c r="D1097" i="16"/>
  <c r="D1105" i="16"/>
  <c r="C996" i="16"/>
  <c r="D996" i="16"/>
  <c r="J858" i="16"/>
  <c r="L858" i="16"/>
  <c r="E858" i="16"/>
  <c r="F858" i="16"/>
  <c r="K858" i="16"/>
  <c r="C858" i="16"/>
  <c r="G858" i="16"/>
  <c r="D858" i="16"/>
  <c r="J788" i="16"/>
  <c r="K788" i="16"/>
  <c r="L788" i="16"/>
  <c r="E788" i="16"/>
  <c r="F788" i="16"/>
  <c r="C788" i="16"/>
  <c r="G788" i="16"/>
  <c r="D788" i="16"/>
  <c r="K578" i="16"/>
  <c r="L578" i="16"/>
  <c r="E578" i="16"/>
  <c r="C578" i="16"/>
  <c r="G578" i="16"/>
  <c r="F578" i="16"/>
  <c r="J578" i="16"/>
  <c r="D578" i="16"/>
  <c r="F507" i="16"/>
  <c r="E508" i="16" s="1"/>
  <c r="I438" i="16"/>
  <c r="E439" i="16" s="1"/>
  <c r="F368" i="16"/>
  <c r="D369" i="16" l="1"/>
  <c r="E369" i="16"/>
  <c r="F1083" i="16"/>
  <c r="E1135" i="16"/>
  <c r="C1135" i="16"/>
  <c r="I1135" i="16"/>
  <c r="H1135" i="16"/>
  <c r="C1049" i="16"/>
  <c r="L1118" i="16"/>
  <c r="M1188" i="16" s="1"/>
  <c r="F1135" i="16"/>
  <c r="D1135" i="16"/>
  <c r="M1204" i="16"/>
  <c r="F1205" i="16" s="1"/>
  <c r="F1578" i="16"/>
  <c r="F1087" i="16"/>
  <c r="F1594" i="16"/>
  <c r="F1489" i="16"/>
  <c r="F1570" i="16"/>
  <c r="F1586" i="16"/>
  <c r="F1564" i="16"/>
  <c r="F1540" i="16"/>
  <c r="F1495" i="16"/>
  <c r="F1501" i="16"/>
  <c r="F1503" i="16"/>
  <c r="F1493" i="16"/>
  <c r="F1471" i="16"/>
  <c r="F1505" i="16"/>
  <c r="F1598" i="16"/>
  <c r="F1592" i="16"/>
  <c r="F1560" i="16"/>
  <c r="F1582" i="16"/>
  <c r="F1566" i="16"/>
  <c r="F1412" i="16"/>
  <c r="F1513" i="16"/>
  <c r="F1410" i="16"/>
  <c r="F1590" i="16"/>
  <c r="F1542" i="16"/>
  <c r="F1519" i="16"/>
  <c r="F1596" i="16"/>
  <c r="F1588" i="16"/>
  <c r="F1580" i="16"/>
  <c r="F1574" i="16"/>
  <c r="F1572" i="16"/>
  <c r="F1562" i="16"/>
  <c r="F1558" i="16"/>
  <c r="F1556" i="16"/>
  <c r="F1554" i="16"/>
  <c r="F1550" i="16"/>
  <c r="F1548" i="16"/>
  <c r="F1546" i="16"/>
  <c r="D1536" i="16"/>
  <c r="E1536" i="16"/>
  <c r="F1529" i="16"/>
  <c r="F1525" i="16"/>
  <c r="F1517" i="16"/>
  <c r="F1497" i="16"/>
  <c r="F1485" i="16"/>
  <c r="F1481" i="16"/>
  <c r="F1479" i="16"/>
  <c r="F1477" i="16"/>
  <c r="F1460" i="16"/>
  <c r="F1458" i="16"/>
  <c r="F1456" i="16"/>
  <c r="F1442" i="16"/>
  <c r="F1440" i="16"/>
  <c r="F1438" i="16"/>
  <c r="F1426" i="16"/>
  <c r="F1424" i="16"/>
  <c r="F1408" i="16"/>
  <c r="F1400" i="16"/>
  <c r="F1469" i="16"/>
  <c r="F1544" i="16"/>
  <c r="F1487" i="16"/>
  <c r="D1398" i="16"/>
  <c r="C1398" i="16"/>
  <c r="F1521" i="16"/>
  <c r="F1473" i="16"/>
  <c r="F1436" i="16"/>
  <c r="F1404" i="16"/>
  <c r="E1467" i="16"/>
  <c r="F1509" i="16"/>
  <c r="D1467" i="16"/>
  <c r="F1444" i="16"/>
  <c r="F1576" i="16"/>
  <c r="F1511" i="16"/>
  <c r="F1448" i="16"/>
  <c r="F1416" i="16"/>
  <c r="F1428" i="16"/>
  <c r="F1515" i="16"/>
  <c r="F1483" i="16"/>
  <c r="F1434" i="16"/>
  <c r="F1402" i="16"/>
  <c r="F1584" i="16"/>
  <c r="F1568" i="16"/>
  <c r="F1552" i="16"/>
  <c r="F1527" i="16"/>
  <c r="F1420" i="16"/>
  <c r="F1450" i="16"/>
  <c r="F1418" i="16"/>
  <c r="F1414" i="16"/>
  <c r="F1452" i="16"/>
  <c r="F1499" i="16"/>
  <c r="F1053" i="16"/>
  <c r="F1059" i="16"/>
  <c r="F1067" i="16"/>
  <c r="F1432" i="16"/>
  <c r="F1430" i="16"/>
  <c r="F1523" i="16"/>
  <c r="F1507" i="16"/>
  <c r="F1491" i="16"/>
  <c r="F1475" i="16"/>
  <c r="F1051" i="16"/>
  <c r="C1205" i="16"/>
  <c r="F1079" i="16"/>
  <c r="F1454" i="16"/>
  <c r="F1077" i="16"/>
  <c r="F1422" i="16"/>
  <c r="F1446" i="16"/>
  <c r="F1406" i="16"/>
  <c r="I1345" i="16"/>
  <c r="H1275" i="16"/>
  <c r="F1061" i="16"/>
  <c r="F1095" i="16"/>
  <c r="F1063" i="16"/>
  <c r="F1071" i="16"/>
  <c r="F1103" i="16"/>
  <c r="F1089" i="16"/>
  <c r="F1057" i="16"/>
  <c r="F1111" i="16"/>
  <c r="F1109" i="16"/>
  <c r="F1107" i="16"/>
  <c r="F1101" i="16"/>
  <c r="F1099" i="16"/>
  <c r="F1093" i="16"/>
  <c r="F1091" i="16"/>
  <c r="F1085" i="16"/>
  <c r="F1075" i="16"/>
  <c r="F1069" i="16"/>
  <c r="E1049" i="16"/>
  <c r="D1049" i="16"/>
  <c r="F1073" i="16"/>
  <c r="F1097" i="16"/>
  <c r="F1081" i="16"/>
  <c r="F1065" i="16"/>
  <c r="F1105" i="16"/>
  <c r="F996" i="16"/>
  <c r="I858" i="16"/>
  <c r="I788" i="16"/>
  <c r="I578" i="16"/>
  <c r="C508" i="16"/>
  <c r="D508" i="16"/>
  <c r="F439" i="16"/>
  <c r="G439" i="16"/>
  <c r="D439" i="16"/>
  <c r="H439" i="16"/>
  <c r="C439" i="16"/>
  <c r="C369" i="16"/>
  <c r="F369" i="16" s="1"/>
  <c r="I1205" i="16" l="1"/>
  <c r="D1205" i="16"/>
  <c r="K1205" i="16"/>
  <c r="J1205" i="16"/>
  <c r="H1205" i="16"/>
  <c r="E1205" i="16"/>
  <c r="G1205" i="16"/>
  <c r="F1536" i="16"/>
  <c r="F1398" i="16"/>
  <c r="F1467" i="16"/>
  <c r="F1049" i="16"/>
  <c r="F508" i="16"/>
  <c r="I439" i="16"/>
  <c r="I285" i="16" l="1"/>
  <c r="J285" i="16"/>
  <c r="K285" i="16"/>
  <c r="L285" i="16"/>
  <c r="L299" i="16"/>
  <c r="K299" i="16"/>
  <c r="J299" i="16"/>
  <c r="H300" i="16"/>
  <c r="J229" i="16"/>
  <c r="I229" i="16"/>
  <c r="H229" i="16"/>
  <c r="F230" i="16" s="1"/>
  <c r="C143" i="16"/>
  <c r="H205" i="16"/>
  <c r="E206" i="16" s="1"/>
  <c r="H203" i="16"/>
  <c r="F204" i="16" s="1"/>
  <c r="H201" i="16"/>
  <c r="G202" i="16" s="1"/>
  <c r="H199" i="16"/>
  <c r="D200" i="16" s="1"/>
  <c r="H197" i="16"/>
  <c r="E198" i="16" s="1"/>
  <c r="H195" i="16"/>
  <c r="F196" i="16" s="1"/>
  <c r="H193" i="16"/>
  <c r="G194" i="16" s="1"/>
  <c r="H191" i="16"/>
  <c r="D192" i="16" s="1"/>
  <c r="H189" i="16"/>
  <c r="E190" i="16" s="1"/>
  <c r="H187" i="16"/>
  <c r="F188" i="16" s="1"/>
  <c r="H185" i="16"/>
  <c r="G186" i="16" s="1"/>
  <c r="H183" i="16"/>
  <c r="D184" i="16" s="1"/>
  <c r="H181" i="16"/>
  <c r="E182" i="16" s="1"/>
  <c r="H179" i="16"/>
  <c r="F180" i="16" s="1"/>
  <c r="H177" i="16"/>
  <c r="G178" i="16" s="1"/>
  <c r="H175" i="16"/>
  <c r="D176" i="16" s="1"/>
  <c r="H173" i="16"/>
  <c r="E174" i="16" s="1"/>
  <c r="H171" i="16"/>
  <c r="F172" i="16" s="1"/>
  <c r="H169" i="16"/>
  <c r="G170" i="16" s="1"/>
  <c r="H167" i="16"/>
  <c r="D168" i="16" s="1"/>
  <c r="H165" i="16"/>
  <c r="E166" i="16" s="1"/>
  <c r="H163" i="16"/>
  <c r="F164" i="16" s="1"/>
  <c r="H161" i="16"/>
  <c r="G162" i="16" s="1"/>
  <c r="H159" i="16"/>
  <c r="D160" i="16" s="1"/>
  <c r="H157" i="16"/>
  <c r="E158" i="16" s="1"/>
  <c r="H155" i="16"/>
  <c r="E156" i="16" s="1"/>
  <c r="H153" i="16"/>
  <c r="G154" i="16" s="1"/>
  <c r="H151" i="16"/>
  <c r="D152" i="16" s="1"/>
  <c r="H149" i="16"/>
  <c r="E150" i="16" s="1"/>
  <c r="H147" i="16"/>
  <c r="F148" i="16" s="1"/>
  <c r="H145" i="16"/>
  <c r="E146" i="16" s="1"/>
  <c r="G143" i="16"/>
  <c r="J300" i="16" l="1"/>
  <c r="L300" i="16"/>
  <c r="E300" i="16"/>
  <c r="F300" i="16"/>
  <c r="K300" i="16"/>
  <c r="C300" i="16"/>
  <c r="G300" i="16"/>
  <c r="D300" i="16"/>
  <c r="I230" i="16"/>
  <c r="J230" i="16"/>
  <c r="C230" i="16"/>
  <c r="G230" i="16"/>
  <c r="E230" i="16"/>
  <c r="D230" i="16"/>
  <c r="E200" i="16"/>
  <c r="F198" i="16"/>
  <c r="F192" i="16"/>
  <c r="C192" i="16"/>
  <c r="E192" i="16"/>
  <c r="G192" i="16"/>
  <c r="C188" i="16"/>
  <c r="D188" i="16"/>
  <c r="E188" i="16"/>
  <c r="G188" i="16"/>
  <c r="E184" i="16"/>
  <c r="C184" i="16"/>
  <c r="F184" i="16"/>
  <c r="G184" i="16"/>
  <c r="D178" i="16"/>
  <c r="E168" i="16"/>
  <c r="F156" i="16"/>
  <c r="F206" i="16"/>
  <c r="C206" i="16"/>
  <c r="G206" i="16"/>
  <c r="D206" i="16"/>
  <c r="C204" i="16"/>
  <c r="G204" i="16"/>
  <c r="D204" i="16"/>
  <c r="E204" i="16"/>
  <c r="D202" i="16"/>
  <c r="E202" i="16"/>
  <c r="F202" i="16"/>
  <c r="C202" i="16"/>
  <c r="C200" i="16"/>
  <c r="G200" i="16"/>
  <c r="F200" i="16"/>
  <c r="C198" i="16"/>
  <c r="G198" i="16"/>
  <c r="D198" i="16"/>
  <c r="C196" i="16"/>
  <c r="G196" i="16"/>
  <c r="D196" i="16"/>
  <c r="E196" i="16"/>
  <c r="E194" i="16"/>
  <c r="F194" i="16"/>
  <c r="D194" i="16"/>
  <c r="C194" i="16"/>
  <c r="F190" i="16"/>
  <c r="G190" i="16"/>
  <c r="D190" i="16"/>
  <c r="C190" i="16"/>
  <c r="D186" i="16"/>
  <c r="E186" i="16"/>
  <c r="F186" i="16"/>
  <c r="C186" i="16"/>
  <c r="F182" i="16"/>
  <c r="C182" i="16"/>
  <c r="D182" i="16"/>
  <c r="G182" i="16"/>
  <c r="G180" i="16"/>
  <c r="D180" i="16"/>
  <c r="C180" i="16"/>
  <c r="E180" i="16"/>
  <c r="F178" i="16"/>
  <c r="E178" i="16"/>
  <c r="C178" i="16"/>
  <c r="C176" i="16"/>
  <c r="G176" i="16"/>
  <c r="E176" i="16"/>
  <c r="F176" i="16"/>
  <c r="D174" i="16"/>
  <c r="F174" i="16"/>
  <c r="C174" i="16"/>
  <c r="G174" i="16"/>
  <c r="C172" i="16"/>
  <c r="G172" i="16"/>
  <c r="D172" i="16"/>
  <c r="E172" i="16"/>
  <c r="F170" i="16"/>
  <c r="D170" i="16"/>
  <c r="E170" i="16"/>
  <c r="C170" i="16"/>
  <c r="F168" i="16"/>
  <c r="C168" i="16"/>
  <c r="G168" i="16"/>
  <c r="F166" i="16"/>
  <c r="C166" i="16"/>
  <c r="G166" i="16"/>
  <c r="D166" i="16"/>
  <c r="E164" i="16"/>
  <c r="C164" i="16"/>
  <c r="G164" i="16"/>
  <c r="D164" i="16"/>
  <c r="D162" i="16"/>
  <c r="E162" i="16"/>
  <c r="F162" i="16"/>
  <c r="C162" i="16"/>
  <c r="E160" i="16"/>
  <c r="F160" i="16"/>
  <c r="C160" i="16"/>
  <c r="G160" i="16"/>
  <c r="C156" i="16"/>
  <c r="G156" i="16"/>
  <c r="D156" i="16"/>
  <c r="F158" i="16"/>
  <c r="C158" i="16"/>
  <c r="G158" i="16"/>
  <c r="D158" i="16"/>
  <c r="E152" i="16"/>
  <c r="F152" i="16"/>
  <c r="F154" i="16"/>
  <c r="D154" i="16"/>
  <c r="E154" i="16"/>
  <c r="C154" i="16"/>
  <c r="C152" i="16"/>
  <c r="G152" i="16"/>
  <c r="F150" i="16"/>
  <c r="C150" i="16"/>
  <c r="D150" i="16"/>
  <c r="G150" i="16"/>
  <c r="E148" i="16"/>
  <c r="C148" i="16"/>
  <c r="G148" i="16"/>
  <c r="D148" i="16"/>
  <c r="F146" i="16"/>
  <c r="C146" i="16"/>
  <c r="G146" i="16"/>
  <c r="D146" i="16"/>
  <c r="H143" i="16"/>
  <c r="L90" i="16"/>
  <c r="K90" i="16"/>
  <c r="J90" i="16"/>
  <c r="I90" i="16"/>
  <c r="H91" i="16" s="1"/>
  <c r="C21" i="16"/>
  <c r="I300" i="16" l="1"/>
  <c r="H156" i="16"/>
  <c r="H204" i="16"/>
  <c r="H230" i="16"/>
  <c r="H188" i="16"/>
  <c r="H172" i="16"/>
  <c r="H178" i="16"/>
  <c r="H180" i="16"/>
  <c r="H150" i="16"/>
  <c r="H196" i="16"/>
  <c r="H194" i="16"/>
  <c r="H186" i="16"/>
  <c r="H182" i="16"/>
  <c r="H174" i="16"/>
  <c r="H164" i="16"/>
  <c r="H162" i="16"/>
  <c r="H158" i="16"/>
  <c r="H148" i="16"/>
  <c r="F144" i="16"/>
  <c r="C144" i="16"/>
  <c r="E144" i="16"/>
  <c r="D144" i="16"/>
  <c r="G144" i="16"/>
  <c r="H154" i="16"/>
  <c r="H200" i="16"/>
  <c r="H168" i="16"/>
  <c r="H206" i="16"/>
  <c r="H146" i="16"/>
  <c r="H198" i="16"/>
  <c r="H166" i="16"/>
  <c r="H190" i="16"/>
  <c r="H202" i="16"/>
  <c r="H170" i="16"/>
  <c r="H192" i="16"/>
  <c r="H160" i="16"/>
  <c r="H176" i="16"/>
  <c r="E91" i="16"/>
  <c r="H184" i="16"/>
  <c r="H152" i="16"/>
  <c r="F91" i="16"/>
  <c r="J91" i="16"/>
  <c r="C91" i="16"/>
  <c r="G91" i="16"/>
  <c r="K91" i="16"/>
  <c r="D91" i="16"/>
  <c r="L91" i="16"/>
  <c r="D21" i="16"/>
  <c r="E21" i="16"/>
  <c r="H144" i="16" l="1"/>
  <c r="I91" i="16"/>
  <c r="F21" i="16"/>
  <c r="I3578" i="16" l="1"/>
  <c r="C4" i="16"/>
  <c r="J4818" i="16" l="1"/>
  <c r="J4816" i="16"/>
  <c r="J4814" i="16"/>
  <c r="J4812" i="16"/>
  <c r="J4810" i="16"/>
  <c r="J4808" i="16"/>
  <c r="J4806" i="16"/>
  <c r="J4804" i="16"/>
  <c r="J4802" i="16"/>
  <c r="J4800" i="16"/>
  <c r="J4798" i="16"/>
  <c r="J4796" i="16"/>
  <c r="J4794" i="16"/>
  <c r="J4792" i="16"/>
  <c r="J4790" i="16"/>
  <c r="J4788" i="16"/>
  <c r="J4786" i="16"/>
  <c r="J4784" i="16"/>
  <c r="J4782" i="16"/>
  <c r="J4780" i="16"/>
  <c r="J4778" i="16"/>
  <c r="J4776" i="16"/>
  <c r="J4774" i="16"/>
  <c r="J4770" i="16"/>
  <c r="J4768" i="16"/>
  <c r="J4766" i="16"/>
  <c r="J4764" i="16"/>
  <c r="J4762" i="16"/>
  <c r="J4760" i="16"/>
  <c r="J4758" i="16"/>
  <c r="D4748" i="16"/>
  <c r="D4746" i="16"/>
  <c r="D4744" i="16"/>
  <c r="D4742" i="16"/>
  <c r="D4740" i="16"/>
  <c r="D4738" i="16"/>
  <c r="D4736" i="16"/>
  <c r="D4734" i="16"/>
  <c r="D4732" i="16"/>
  <c r="D4730" i="16"/>
  <c r="D4728" i="16"/>
  <c r="D4726" i="16"/>
  <c r="D4724" i="16"/>
  <c r="D4722" i="16"/>
  <c r="D4720" i="16"/>
  <c r="D4718" i="16"/>
  <c r="D4716" i="16"/>
  <c r="D4714" i="16"/>
  <c r="D4712" i="16"/>
  <c r="D4710" i="16"/>
  <c r="D4708" i="16"/>
  <c r="D4706" i="16"/>
  <c r="D4704" i="16"/>
  <c r="D4700" i="16"/>
  <c r="D4698" i="16"/>
  <c r="D4696" i="16"/>
  <c r="D4694" i="16"/>
  <c r="D4692" i="16"/>
  <c r="D4690" i="16"/>
  <c r="D4688" i="16"/>
  <c r="K1746" i="16"/>
  <c r="K1748" i="16"/>
  <c r="K1750" i="16"/>
  <c r="K1752" i="16"/>
  <c r="K1754" i="16"/>
  <c r="K1756" i="16"/>
  <c r="K1762" i="16"/>
  <c r="K1764" i="16"/>
  <c r="K1766" i="16"/>
  <c r="K1768" i="16"/>
  <c r="K1770" i="16"/>
  <c r="K1772" i="16"/>
  <c r="K1774" i="16"/>
  <c r="K1776" i="16"/>
  <c r="K1778" i="16"/>
  <c r="K1780" i="16"/>
  <c r="K1782" i="16"/>
  <c r="K1784" i="16"/>
  <c r="K1786" i="16"/>
  <c r="K1788" i="16"/>
  <c r="K1790" i="16"/>
  <c r="K1792" i="16"/>
  <c r="K1794" i="16"/>
  <c r="K1796" i="16"/>
  <c r="K1798" i="16"/>
  <c r="K1800" i="16"/>
  <c r="K1802" i="16"/>
  <c r="K1804" i="16"/>
  <c r="K1806" i="16"/>
  <c r="L1250" i="16"/>
  <c r="L1248" i="16"/>
  <c r="L1246" i="16"/>
  <c r="L1244" i="16"/>
  <c r="L1242" i="16"/>
  <c r="L1240" i="16"/>
  <c r="L1238" i="16"/>
  <c r="L1236" i="16"/>
  <c r="L1234" i="16"/>
  <c r="L1232" i="16"/>
  <c r="L1230" i="16"/>
  <c r="L1228" i="16"/>
  <c r="L1226" i="16"/>
  <c r="L1224" i="16"/>
  <c r="L1222" i="16"/>
  <c r="L1220" i="16"/>
  <c r="L1218" i="16"/>
  <c r="L1216" i="16"/>
  <c r="L1214" i="16"/>
  <c r="L1212" i="16"/>
  <c r="L1210" i="16"/>
  <c r="L1208" i="16"/>
  <c r="L1206" i="16"/>
  <c r="L1202" i="16"/>
  <c r="L1200" i="16"/>
  <c r="L1198" i="16"/>
  <c r="L1196" i="16"/>
  <c r="L1194" i="16"/>
  <c r="L1192" i="16"/>
  <c r="L1190" i="16"/>
  <c r="K1180" i="16"/>
  <c r="K1178" i="16"/>
  <c r="K1176" i="16"/>
  <c r="K1174" i="16"/>
  <c r="K1172" i="16"/>
  <c r="K1170" i="16"/>
  <c r="K1168" i="16"/>
  <c r="K1166" i="16"/>
  <c r="K1164" i="16"/>
  <c r="K1162" i="16"/>
  <c r="K1160" i="16"/>
  <c r="K1158" i="16"/>
  <c r="K1156" i="16"/>
  <c r="K1154" i="16"/>
  <c r="K1152" i="16"/>
  <c r="K1150" i="16"/>
  <c r="K1148" i="16"/>
  <c r="K1146" i="16"/>
  <c r="K1144" i="16"/>
  <c r="K1142" i="16"/>
  <c r="K1140" i="16"/>
  <c r="K1138" i="16"/>
  <c r="K1136" i="16"/>
  <c r="K1132" i="16"/>
  <c r="K1120" i="16"/>
  <c r="E3428" i="16" l="1"/>
  <c r="D3428" i="16"/>
  <c r="C3428" i="16"/>
  <c r="F3428" i="16" l="1"/>
  <c r="I4756" i="16" l="1"/>
  <c r="H4756" i="16"/>
  <c r="G4756" i="16"/>
  <c r="F4756" i="16"/>
  <c r="E4756" i="16"/>
  <c r="D4756" i="16"/>
  <c r="C4756" i="16"/>
  <c r="C4686" i="16"/>
  <c r="L4616" i="16"/>
  <c r="K4616" i="16"/>
  <c r="J4616" i="16"/>
  <c r="I4616" i="16"/>
  <c r="H4616" i="16"/>
  <c r="G4616" i="16"/>
  <c r="F4616" i="16"/>
  <c r="E4616" i="16"/>
  <c r="D4616" i="16"/>
  <c r="C4616" i="16"/>
  <c r="I4609" i="16"/>
  <c r="G4540" i="16" s="1"/>
  <c r="I4607" i="16"/>
  <c r="I4538" i="16" s="1"/>
  <c r="I4605" i="16"/>
  <c r="E4536" i="16" s="1"/>
  <c r="I4603" i="16"/>
  <c r="K4534" i="16" s="1"/>
  <c r="I4601" i="16"/>
  <c r="K4532" i="16" s="1"/>
  <c r="I4599" i="16"/>
  <c r="L4530" i="16" s="1"/>
  <c r="I4597" i="16"/>
  <c r="I4528" i="16" s="1"/>
  <c r="I4595" i="16"/>
  <c r="F4526" i="16" s="1"/>
  <c r="I4593" i="16"/>
  <c r="K4524" i="16" s="1"/>
  <c r="I4591" i="16"/>
  <c r="I4522" i="16" s="1"/>
  <c r="I4589" i="16"/>
  <c r="E4520" i="16" s="1"/>
  <c r="I4587" i="16"/>
  <c r="K4518" i="16" s="1"/>
  <c r="I4585" i="16"/>
  <c r="K4516" i="16" s="1"/>
  <c r="I4583" i="16"/>
  <c r="L4514" i="16" s="1"/>
  <c r="I4581" i="16"/>
  <c r="I4512" i="16" s="1"/>
  <c r="I4579" i="16"/>
  <c r="F4510" i="16" s="1"/>
  <c r="I4577" i="16"/>
  <c r="G4508" i="16" s="1"/>
  <c r="I4575" i="16"/>
  <c r="I4506" i="16" s="1"/>
  <c r="I4573" i="16"/>
  <c r="E4504" i="16" s="1"/>
  <c r="I4571" i="16"/>
  <c r="K4502" i="16" s="1"/>
  <c r="I4569" i="16"/>
  <c r="K4500" i="16" s="1"/>
  <c r="I4567" i="16"/>
  <c r="L4498" i="16" s="1"/>
  <c r="I4565" i="16"/>
  <c r="D4496" i="16" s="1"/>
  <c r="I4561" i="16"/>
  <c r="I4559" i="16"/>
  <c r="H4560" i="16" s="1"/>
  <c r="I4557" i="16"/>
  <c r="K4488" i="16" s="1"/>
  <c r="I4555" i="16"/>
  <c r="H4556" i="16" s="1"/>
  <c r="I4553" i="16"/>
  <c r="L4484" i="16" s="1"/>
  <c r="I4551" i="16"/>
  <c r="K4482" i="16" s="1"/>
  <c r="I4549" i="16"/>
  <c r="F4480" i="16" s="1"/>
  <c r="H4547" i="16"/>
  <c r="G4547" i="16"/>
  <c r="F4547" i="16"/>
  <c r="E4547" i="16"/>
  <c r="D4547" i="16"/>
  <c r="C4547" i="16"/>
  <c r="K4540" i="16"/>
  <c r="L4477" i="16"/>
  <c r="K4477" i="16"/>
  <c r="J4477" i="16"/>
  <c r="I4477" i="16"/>
  <c r="H4477" i="16"/>
  <c r="G4477" i="16"/>
  <c r="F4477" i="16"/>
  <c r="E4477" i="16"/>
  <c r="D4477" i="16"/>
  <c r="C4477" i="16"/>
  <c r="I4469" i="16"/>
  <c r="H4400" i="16" s="1"/>
  <c r="I4467" i="16"/>
  <c r="H4468" i="16" s="1"/>
  <c r="I4465" i="16"/>
  <c r="J4396" i="16" s="1"/>
  <c r="I4463" i="16"/>
  <c r="D4464" i="16" s="1"/>
  <c r="I4461" i="16"/>
  <c r="E4392" i="16" s="1"/>
  <c r="I4459" i="16"/>
  <c r="J4390" i="16" s="1"/>
  <c r="I4457" i="16"/>
  <c r="H4388" i="16" s="1"/>
  <c r="I4455" i="16"/>
  <c r="H4386" i="16" s="1"/>
  <c r="I4453" i="16"/>
  <c r="H4454" i="16" s="1"/>
  <c r="I4451" i="16"/>
  <c r="H4452" i="16" s="1"/>
  <c r="I4449" i="16"/>
  <c r="H4380" i="16" s="1"/>
  <c r="I4447" i="16"/>
  <c r="D4448" i="16" s="1"/>
  <c r="I4445" i="16"/>
  <c r="I4443" i="16"/>
  <c r="F4374" i="16" s="1"/>
  <c r="I4441" i="16"/>
  <c r="H4442" i="16" s="1"/>
  <c r="I4439" i="16"/>
  <c r="H4370" i="16" s="1"/>
  <c r="I4437" i="16"/>
  <c r="H4438" i="16" s="1"/>
  <c r="I4435" i="16"/>
  <c r="H4436" i="16" s="1"/>
  <c r="I4433" i="16"/>
  <c r="G4434" i="16" s="1"/>
  <c r="I4431" i="16"/>
  <c r="D4432" i="16" s="1"/>
  <c r="I4429" i="16"/>
  <c r="K4360" i="16" s="1"/>
  <c r="I4427" i="16"/>
  <c r="J4358" i="16" s="1"/>
  <c r="I4425" i="16"/>
  <c r="I4421" i="16"/>
  <c r="L4352" i="16" s="1"/>
  <c r="I4419" i="16"/>
  <c r="H4420" i="16" s="1"/>
  <c r="I4417" i="16"/>
  <c r="H4418" i="16" s="1"/>
  <c r="I4415" i="16"/>
  <c r="L4346" i="16" s="1"/>
  <c r="I4413" i="16"/>
  <c r="D4414" i="16" s="1"/>
  <c r="I4411" i="16"/>
  <c r="K4342" i="16" s="1"/>
  <c r="I4409" i="16"/>
  <c r="J4340" i="16" s="1"/>
  <c r="H4407" i="16"/>
  <c r="G4407" i="16"/>
  <c r="F4407" i="16"/>
  <c r="E4407" i="16"/>
  <c r="D4407" i="16"/>
  <c r="C4407" i="16"/>
  <c r="L4337" i="16"/>
  <c r="K4337" i="16"/>
  <c r="J4337" i="16"/>
  <c r="I4337" i="16"/>
  <c r="H4337" i="16"/>
  <c r="G4337" i="16"/>
  <c r="F4337" i="16"/>
  <c r="E4337" i="16"/>
  <c r="D4337" i="16"/>
  <c r="C4337" i="16"/>
  <c r="G4329" i="16"/>
  <c r="K4818" i="16" s="1"/>
  <c r="G4327" i="16"/>
  <c r="K4816" i="16" s="1"/>
  <c r="G4325" i="16"/>
  <c r="K4814" i="16" s="1"/>
  <c r="G4323" i="16"/>
  <c r="K4812" i="16" s="1"/>
  <c r="G4321" i="16"/>
  <c r="K4810" i="16" s="1"/>
  <c r="G4319" i="16"/>
  <c r="G4317" i="16"/>
  <c r="K4806" i="16" s="1"/>
  <c r="G4315" i="16"/>
  <c r="G4313" i="16"/>
  <c r="K4802" i="16" s="1"/>
  <c r="G4311" i="16"/>
  <c r="G4309" i="16"/>
  <c r="K4798" i="16" s="1"/>
  <c r="G4307" i="16"/>
  <c r="G4305" i="16"/>
  <c r="K4794" i="16" s="1"/>
  <c r="G4303" i="16"/>
  <c r="K4792" i="16" s="1"/>
  <c r="G4301" i="16"/>
  <c r="K4790" i="16" s="1"/>
  <c r="G4299" i="16"/>
  <c r="K4788" i="16" s="1"/>
  <c r="G4297" i="16"/>
  <c r="G4295" i="16"/>
  <c r="K4784" i="16" s="1"/>
  <c r="G4293" i="16"/>
  <c r="K4782" i="16" s="1"/>
  <c r="G4291" i="16"/>
  <c r="K4780" i="16" s="1"/>
  <c r="G4289" i="16"/>
  <c r="K4778" i="16" s="1"/>
  <c r="G4287" i="16"/>
  <c r="K4776" i="16" s="1"/>
  <c r="G4285" i="16"/>
  <c r="G4281" i="16"/>
  <c r="K4770" i="16" s="1"/>
  <c r="G4279" i="16"/>
  <c r="G4277" i="16"/>
  <c r="K4766" i="16" s="1"/>
  <c r="G4275" i="16"/>
  <c r="G4273" i="16"/>
  <c r="K4762" i="16" s="1"/>
  <c r="G4271" i="16"/>
  <c r="G4269" i="16"/>
  <c r="K4758" i="16" s="1"/>
  <c r="F4267" i="16"/>
  <c r="E4267" i="16"/>
  <c r="D4267" i="16"/>
  <c r="I4547" i="16" s="1"/>
  <c r="C4267" i="16"/>
  <c r="I4407" i="16" s="1"/>
  <c r="L4049" i="16"/>
  <c r="K4049" i="16"/>
  <c r="J4049" i="16"/>
  <c r="I4049" i="16"/>
  <c r="E4050" i="16" s="1"/>
  <c r="L4047" i="16"/>
  <c r="K4047" i="16"/>
  <c r="J4047" i="16"/>
  <c r="I4047" i="16"/>
  <c r="L4045" i="16"/>
  <c r="K4045" i="16"/>
  <c r="J4045" i="16"/>
  <c r="I4045" i="16"/>
  <c r="E4046" i="16" s="1"/>
  <c r="L4043" i="16"/>
  <c r="K4043" i="16"/>
  <c r="J4043" i="16"/>
  <c r="I4043" i="16"/>
  <c r="L4041" i="16"/>
  <c r="K4041" i="16"/>
  <c r="J4041" i="16"/>
  <c r="I4041" i="16"/>
  <c r="E4042" i="16" s="1"/>
  <c r="L4039" i="16"/>
  <c r="K4039" i="16"/>
  <c r="J4039" i="16"/>
  <c r="I4039" i="16"/>
  <c r="L4037" i="16"/>
  <c r="K4037" i="16"/>
  <c r="J4037" i="16"/>
  <c r="I4037" i="16"/>
  <c r="E4038" i="16" s="1"/>
  <c r="L4035" i="16"/>
  <c r="K4035" i="16"/>
  <c r="J4035" i="16"/>
  <c r="I4035" i="16"/>
  <c r="G4036" i="16" s="1"/>
  <c r="L4033" i="16"/>
  <c r="K4033" i="16"/>
  <c r="J4033" i="16"/>
  <c r="I4033" i="16"/>
  <c r="E4034" i="16" s="1"/>
  <c r="L4031" i="16"/>
  <c r="K4031" i="16"/>
  <c r="J4031" i="16"/>
  <c r="I4031" i="16"/>
  <c r="L4029" i="16"/>
  <c r="K4029" i="16"/>
  <c r="J4029" i="16"/>
  <c r="I4029" i="16"/>
  <c r="E4030" i="16" s="1"/>
  <c r="L4027" i="16"/>
  <c r="K4027" i="16"/>
  <c r="J4027" i="16"/>
  <c r="I4027" i="16"/>
  <c r="G4028" i="16" s="1"/>
  <c r="L4025" i="16"/>
  <c r="K4025" i="16"/>
  <c r="J4025" i="16"/>
  <c r="I4025" i="16"/>
  <c r="E4026" i="16" s="1"/>
  <c r="L4023" i="16"/>
  <c r="K4023" i="16"/>
  <c r="J4023" i="16"/>
  <c r="I4023" i="16"/>
  <c r="L4021" i="16"/>
  <c r="K4021" i="16"/>
  <c r="J4021" i="16"/>
  <c r="I4021" i="16"/>
  <c r="E4022" i="16" s="1"/>
  <c r="L4019" i="16"/>
  <c r="K4019" i="16"/>
  <c r="J4019" i="16"/>
  <c r="I4019" i="16"/>
  <c r="G4020" i="16" s="1"/>
  <c r="L4017" i="16"/>
  <c r="K4017" i="16"/>
  <c r="J4017" i="16"/>
  <c r="I4017" i="16"/>
  <c r="E4018" i="16" s="1"/>
  <c r="L4015" i="16"/>
  <c r="K4015" i="16"/>
  <c r="J4015" i="16"/>
  <c r="I4015" i="16"/>
  <c r="G4016" i="16" s="1"/>
  <c r="L4013" i="16"/>
  <c r="K4013" i="16"/>
  <c r="J4013" i="16"/>
  <c r="I4013" i="16"/>
  <c r="G4014" i="16" s="1"/>
  <c r="L4011" i="16"/>
  <c r="K4011" i="16"/>
  <c r="J4011" i="16"/>
  <c r="I4011" i="16"/>
  <c r="G4012" i="16" s="1"/>
  <c r="L4009" i="16"/>
  <c r="K4009" i="16"/>
  <c r="J4009" i="16"/>
  <c r="I4009" i="16"/>
  <c r="G4010" i="16" s="1"/>
  <c r="L4007" i="16"/>
  <c r="K4007" i="16"/>
  <c r="J4007" i="16"/>
  <c r="I4007" i="16"/>
  <c r="G4008" i="16" s="1"/>
  <c r="L4005" i="16"/>
  <c r="K4005" i="16"/>
  <c r="J4005" i="16"/>
  <c r="I4005" i="16"/>
  <c r="G4006" i="16" s="1"/>
  <c r="L4001" i="16"/>
  <c r="K4001" i="16"/>
  <c r="J4001" i="16"/>
  <c r="I4001" i="16"/>
  <c r="G4002" i="16" s="1"/>
  <c r="L3999" i="16"/>
  <c r="K3999" i="16"/>
  <c r="J3999" i="16"/>
  <c r="I3999" i="16"/>
  <c r="G4000" i="16" s="1"/>
  <c r="L3997" i="16"/>
  <c r="K3997" i="16"/>
  <c r="J3997" i="16"/>
  <c r="I3997" i="16"/>
  <c r="G3998" i="16" s="1"/>
  <c r="L3995" i="16"/>
  <c r="K3995" i="16"/>
  <c r="J3995" i="16"/>
  <c r="I3995" i="16"/>
  <c r="G3996" i="16" s="1"/>
  <c r="L3993" i="16"/>
  <c r="K3993" i="16"/>
  <c r="J3993" i="16"/>
  <c r="I3993" i="16"/>
  <c r="G3994" i="16" s="1"/>
  <c r="L3991" i="16"/>
  <c r="K3991" i="16"/>
  <c r="J3991" i="16"/>
  <c r="I3991" i="16"/>
  <c r="G3992" i="16" s="1"/>
  <c r="L3989" i="16"/>
  <c r="K3989" i="16"/>
  <c r="J3989" i="16"/>
  <c r="I3989" i="16"/>
  <c r="G3990" i="16" s="1"/>
  <c r="H3987" i="16"/>
  <c r="G3987" i="16"/>
  <c r="F3987" i="16"/>
  <c r="E3987" i="16"/>
  <c r="D3987" i="16"/>
  <c r="C3987" i="16"/>
  <c r="L3980" i="16"/>
  <c r="K3980" i="16"/>
  <c r="J3980" i="16"/>
  <c r="I3980" i="16"/>
  <c r="L3978" i="16"/>
  <c r="K3978" i="16"/>
  <c r="J3978" i="16"/>
  <c r="I3978" i="16"/>
  <c r="L3976" i="16"/>
  <c r="K3976" i="16"/>
  <c r="J3976" i="16"/>
  <c r="I3976" i="16"/>
  <c r="L3974" i="16"/>
  <c r="K3974" i="16"/>
  <c r="J3974" i="16"/>
  <c r="I3974" i="16"/>
  <c r="L3972" i="16"/>
  <c r="K3972" i="16"/>
  <c r="J3972" i="16"/>
  <c r="I3972" i="16"/>
  <c r="L3970" i="16"/>
  <c r="K3970" i="16"/>
  <c r="J3970" i="16"/>
  <c r="I3970" i="16"/>
  <c r="L3968" i="16"/>
  <c r="K3968" i="16"/>
  <c r="J3968" i="16"/>
  <c r="I3968" i="16"/>
  <c r="L3966" i="16"/>
  <c r="K3966" i="16"/>
  <c r="J3966" i="16"/>
  <c r="I3966" i="16"/>
  <c r="L3964" i="16"/>
  <c r="K3964" i="16"/>
  <c r="J3964" i="16"/>
  <c r="I3964" i="16"/>
  <c r="L3962" i="16"/>
  <c r="K3962" i="16"/>
  <c r="J3962" i="16"/>
  <c r="I3962" i="16"/>
  <c r="L3960" i="16"/>
  <c r="K3960" i="16"/>
  <c r="J3960" i="16"/>
  <c r="I3960" i="16"/>
  <c r="L3958" i="16"/>
  <c r="K3958" i="16"/>
  <c r="J3958" i="16"/>
  <c r="I3958" i="16"/>
  <c r="L3956" i="16"/>
  <c r="K3956" i="16"/>
  <c r="J3956" i="16"/>
  <c r="I3956" i="16"/>
  <c r="L3954" i="16"/>
  <c r="K3954" i="16"/>
  <c r="J3954" i="16"/>
  <c r="I3954" i="16"/>
  <c r="L3952" i="16"/>
  <c r="K3952" i="16"/>
  <c r="J3952" i="16"/>
  <c r="I3952" i="16"/>
  <c r="L3950" i="16"/>
  <c r="K3950" i="16"/>
  <c r="J3950" i="16"/>
  <c r="I3950" i="16"/>
  <c r="L3948" i="16"/>
  <c r="K3948" i="16"/>
  <c r="J3948" i="16"/>
  <c r="I3948" i="16"/>
  <c r="L3946" i="16"/>
  <c r="K3946" i="16"/>
  <c r="J3946" i="16"/>
  <c r="I3946" i="16"/>
  <c r="L3944" i="16"/>
  <c r="K3944" i="16"/>
  <c r="J3944" i="16"/>
  <c r="I3944" i="16"/>
  <c r="L3942" i="16"/>
  <c r="K3942" i="16"/>
  <c r="J3942" i="16"/>
  <c r="I3942" i="16"/>
  <c r="L3940" i="16"/>
  <c r="K3940" i="16"/>
  <c r="J3940" i="16"/>
  <c r="I3940" i="16"/>
  <c r="L3938" i="16"/>
  <c r="K3938" i="16"/>
  <c r="J3938" i="16"/>
  <c r="I3938" i="16"/>
  <c r="I3936" i="16"/>
  <c r="E3937" i="16" s="1"/>
  <c r="I3932" i="16"/>
  <c r="I3930" i="16"/>
  <c r="L3928" i="16"/>
  <c r="K3928" i="16"/>
  <c r="J3928" i="16"/>
  <c r="I3928" i="16"/>
  <c r="L3926" i="16"/>
  <c r="K3926" i="16"/>
  <c r="J3926" i="16"/>
  <c r="I3926" i="16"/>
  <c r="L3924" i="16"/>
  <c r="K3924" i="16"/>
  <c r="J3924" i="16"/>
  <c r="I3924" i="16"/>
  <c r="L3922" i="16"/>
  <c r="K3922" i="16"/>
  <c r="J3922" i="16"/>
  <c r="I3922" i="16"/>
  <c r="L3920" i="16"/>
  <c r="K3920" i="16"/>
  <c r="J3920" i="16"/>
  <c r="I3920" i="16"/>
  <c r="H3918" i="16"/>
  <c r="G3918" i="16"/>
  <c r="F3918" i="16"/>
  <c r="E3918" i="16"/>
  <c r="D3918" i="16"/>
  <c r="C3918" i="16"/>
  <c r="L3910" i="16"/>
  <c r="K3910" i="16"/>
  <c r="J3910" i="16"/>
  <c r="I3910" i="16"/>
  <c r="H3911" i="16" s="1"/>
  <c r="L3908" i="16"/>
  <c r="K3908" i="16"/>
  <c r="J3908" i="16"/>
  <c r="I3908" i="16"/>
  <c r="G3909" i="16" s="1"/>
  <c r="L3906" i="16"/>
  <c r="K3906" i="16"/>
  <c r="J3906" i="16"/>
  <c r="I3906" i="16"/>
  <c r="G3907" i="16" s="1"/>
  <c r="L3904" i="16"/>
  <c r="K3904" i="16"/>
  <c r="J3904" i="16"/>
  <c r="I3904" i="16"/>
  <c r="G3905" i="16" s="1"/>
  <c r="L3902" i="16"/>
  <c r="K3902" i="16"/>
  <c r="J3902" i="16"/>
  <c r="I3902" i="16"/>
  <c r="G3903" i="16" s="1"/>
  <c r="L3900" i="16"/>
  <c r="K3900" i="16"/>
  <c r="J3900" i="16"/>
  <c r="I3900" i="16"/>
  <c r="G3901" i="16" s="1"/>
  <c r="L3898" i="16"/>
  <c r="K3898" i="16"/>
  <c r="J3898" i="16"/>
  <c r="I3898" i="16"/>
  <c r="G3899" i="16" s="1"/>
  <c r="L3896" i="16"/>
  <c r="K3896" i="16"/>
  <c r="J3896" i="16"/>
  <c r="I3896" i="16"/>
  <c r="G3897" i="16" s="1"/>
  <c r="L3894" i="16"/>
  <c r="K3894" i="16"/>
  <c r="J3894" i="16"/>
  <c r="I3894" i="16"/>
  <c r="G3895" i="16" s="1"/>
  <c r="L3892" i="16"/>
  <c r="K3892" i="16"/>
  <c r="J3892" i="16"/>
  <c r="I3892" i="16"/>
  <c r="G3893" i="16" s="1"/>
  <c r="L3890" i="16"/>
  <c r="K3890" i="16"/>
  <c r="J3890" i="16"/>
  <c r="I3890" i="16"/>
  <c r="G3891" i="16" s="1"/>
  <c r="L3888" i="16"/>
  <c r="K3888" i="16"/>
  <c r="J3888" i="16"/>
  <c r="I3888" i="16"/>
  <c r="G3889" i="16" s="1"/>
  <c r="L3886" i="16"/>
  <c r="K3886" i="16"/>
  <c r="J3886" i="16"/>
  <c r="I3886" i="16"/>
  <c r="G3887" i="16" s="1"/>
  <c r="L3884" i="16"/>
  <c r="K3884" i="16"/>
  <c r="J3884" i="16"/>
  <c r="I3884" i="16"/>
  <c r="G3885" i="16" s="1"/>
  <c r="L3882" i="16"/>
  <c r="K3882" i="16"/>
  <c r="J3882" i="16"/>
  <c r="I3882" i="16"/>
  <c r="G3883" i="16" s="1"/>
  <c r="L3880" i="16"/>
  <c r="K3880" i="16"/>
  <c r="J3880" i="16"/>
  <c r="I3880" i="16"/>
  <c r="G3881" i="16" s="1"/>
  <c r="L3878" i="16"/>
  <c r="K3878" i="16"/>
  <c r="J3878" i="16"/>
  <c r="I3878" i="16"/>
  <c r="L3876" i="16"/>
  <c r="K3876" i="16"/>
  <c r="J3876" i="16"/>
  <c r="I3876" i="16"/>
  <c r="G3877" i="16" s="1"/>
  <c r="L3874" i="16"/>
  <c r="K3874" i="16"/>
  <c r="J3874" i="16"/>
  <c r="I3874" i="16"/>
  <c r="G3875" i="16" s="1"/>
  <c r="L3872" i="16"/>
  <c r="K3872" i="16"/>
  <c r="J3872" i="16"/>
  <c r="I3872" i="16"/>
  <c r="G3873" i="16" s="1"/>
  <c r="L3870" i="16"/>
  <c r="K3870" i="16"/>
  <c r="J3870" i="16"/>
  <c r="I3870" i="16"/>
  <c r="G3871" i="16" s="1"/>
  <c r="L3868" i="16"/>
  <c r="K3868" i="16"/>
  <c r="J3868" i="16"/>
  <c r="I3868" i="16"/>
  <c r="G3869" i="16" s="1"/>
  <c r="L3866" i="16"/>
  <c r="K3866" i="16"/>
  <c r="J3866" i="16"/>
  <c r="I3866" i="16"/>
  <c r="G3867" i="16" s="1"/>
  <c r="L3862" i="16"/>
  <c r="K3862" i="16"/>
  <c r="J3862" i="16"/>
  <c r="I3862" i="16"/>
  <c r="G3863" i="16" s="1"/>
  <c r="L3860" i="16"/>
  <c r="K3860" i="16"/>
  <c r="J3860" i="16"/>
  <c r="I3860" i="16"/>
  <c r="G3861" i="16" s="1"/>
  <c r="L3858" i="16"/>
  <c r="K3858" i="16"/>
  <c r="J3858" i="16"/>
  <c r="I3858" i="16"/>
  <c r="G3859" i="16" s="1"/>
  <c r="L3856" i="16"/>
  <c r="K3856" i="16"/>
  <c r="J3856" i="16"/>
  <c r="I3856" i="16"/>
  <c r="G3857" i="16" s="1"/>
  <c r="L3854" i="16"/>
  <c r="K3854" i="16"/>
  <c r="J3854" i="16"/>
  <c r="I3854" i="16"/>
  <c r="G3855" i="16" s="1"/>
  <c r="L3852" i="16"/>
  <c r="K3852" i="16"/>
  <c r="J3852" i="16"/>
  <c r="I3852" i="16"/>
  <c r="G3853" i="16" s="1"/>
  <c r="L3850" i="16"/>
  <c r="K3850" i="16"/>
  <c r="J3850" i="16"/>
  <c r="I3850" i="16"/>
  <c r="G3851" i="16" s="1"/>
  <c r="H3848" i="16"/>
  <c r="G3848" i="16"/>
  <c r="F3848" i="16"/>
  <c r="E3848" i="16"/>
  <c r="D3848" i="16"/>
  <c r="C3848" i="16"/>
  <c r="J3840" i="16"/>
  <c r="I3840" i="16"/>
  <c r="H3840" i="16"/>
  <c r="F3841" i="16" s="1"/>
  <c r="J3838" i="16"/>
  <c r="I3838" i="16"/>
  <c r="H3838" i="16"/>
  <c r="G3839" i="16" s="1"/>
  <c r="J3836" i="16"/>
  <c r="I3836" i="16"/>
  <c r="H3836" i="16"/>
  <c r="F3837" i="16" s="1"/>
  <c r="J3834" i="16"/>
  <c r="I3834" i="16"/>
  <c r="H3834" i="16"/>
  <c r="G3835" i="16" s="1"/>
  <c r="J3832" i="16"/>
  <c r="I3832" i="16"/>
  <c r="H3832" i="16"/>
  <c r="F3833" i="16" s="1"/>
  <c r="J3830" i="16"/>
  <c r="I3830" i="16"/>
  <c r="H3830" i="16"/>
  <c r="G3831" i="16" s="1"/>
  <c r="J3828" i="16"/>
  <c r="I3828" i="16"/>
  <c r="H3828" i="16"/>
  <c r="G3829" i="16" s="1"/>
  <c r="J3826" i="16"/>
  <c r="I3826" i="16"/>
  <c r="H3826" i="16"/>
  <c r="F3827" i="16" s="1"/>
  <c r="J3824" i="16"/>
  <c r="I3824" i="16"/>
  <c r="H3824" i="16"/>
  <c r="G3825" i="16" s="1"/>
  <c r="J3822" i="16"/>
  <c r="I3822" i="16"/>
  <c r="H3822" i="16"/>
  <c r="F3823" i="16" s="1"/>
  <c r="J3820" i="16"/>
  <c r="I3820" i="16"/>
  <c r="H3820" i="16"/>
  <c r="G3821" i="16" s="1"/>
  <c r="J3818" i="16"/>
  <c r="I3818" i="16"/>
  <c r="H3818" i="16"/>
  <c r="F3819" i="16" s="1"/>
  <c r="J3816" i="16"/>
  <c r="I3816" i="16"/>
  <c r="H3816" i="16"/>
  <c r="G3817" i="16" s="1"/>
  <c r="J3814" i="16"/>
  <c r="I3814" i="16"/>
  <c r="H3814" i="16"/>
  <c r="F3815" i="16" s="1"/>
  <c r="J3812" i="16"/>
  <c r="I3812" i="16"/>
  <c r="H3812" i="16"/>
  <c r="F3813" i="16" s="1"/>
  <c r="J3810" i="16"/>
  <c r="I3810" i="16"/>
  <c r="H3810" i="16"/>
  <c r="G3811" i="16" s="1"/>
  <c r="J3808" i="16"/>
  <c r="I3808" i="16"/>
  <c r="H3808" i="16"/>
  <c r="F3809" i="16" s="1"/>
  <c r="J3806" i="16"/>
  <c r="I3806" i="16"/>
  <c r="H3806" i="16"/>
  <c r="G3807" i="16" s="1"/>
  <c r="J3804" i="16"/>
  <c r="I3804" i="16"/>
  <c r="H3804" i="16"/>
  <c r="F3805" i="16" s="1"/>
  <c r="J3802" i="16"/>
  <c r="I3802" i="16"/>
  <c r="H3802" i="16"/>
  <c r="G3803" i="16" s="1"/>
  <c r="J3800" i="16"/>
  <c r="I3800" i="16"/>
  <c r="H3800" i="16"/>
  <c r="F3801" i="16" s="1"/>
  <c r="J3798" i="16"/>
  <c r="I3798" i="16"/>
  <c r="H3798" i="16"/>
  <c r="G3799" i="16" s="1"/>
  <c r="J3796" i="16"/>
  <c r="I3796" i="16"/>
  <c r="H3796" i="16"/>
  <c r="G3797" i="16" s="1"/>
  <c r="J3792" i="16"/>
  <c r="I3792" i="16"/>
  <c r="H3792" i="16"/>
  <c r="F3793" i="16" s="1"/>
  <c r="J3790" i="16"/>
  <c r="I3790" i="16"/>
  <c r="H3790" i="16"/>
  <c r="G3791" i="16" s="1"/>
  <c r="J3788" i="16"/>
  <c r="I3788" i="16"/>
  <c r="H3788" i="16"/>
  <c r="F3789" i="16" s="1"/>
  <c r="J3786" i="16"/>
  <c r="I3786" i="16"/>
  <c r="H3786" i="16"/>
  <c r="G3787" i="16" s="1"/>
  <c r="J3784" i="16"/>
  <c r="I3784" i="16"/>
  <c r="H3784" i="16"/>
  <c r="F3785" i="16" s="1"/>
  <c r="J3782" i="16"/>
  <c r="I3782" i="16"/>
  <c r="H3782" i="16"/>
  <c r="G3783" i="16" s="1"/>
  <c r="J3780" i="16"/>
  <c r="I3780" i="16"/>
  <c r="H3780" i="16"/>
  <c r="F3781" i="16" s="1"/>
  <c r="G3778" i="16"/>
  <c r="F3778" i="16"/>
  <c r="E3778" i="16"/>
  <c r="D3778" i="16"/>
  <c r="C3778" i="16"/>
  <c r="L3770" i="16"/>
  <c r="K3770" i="16"/>
  <c r="J3770" i="16"/>
  <c r="I3770" i="16"/>
  <c r="G3771" i="16" s="1"/>
  <c r="L3768" i="16"/>
  <c r="K3768" i="16"/>
  <c r="J3768" i="16"/>
  <c r="I3768" i="16"/>
  <c r="G3769" i="16" s="1"/>
  <c r="L3766" i="16"/>
  <c r="K3766" i="16"/>
  <c r="J3766" i="16"/>
  <c r="I3766" i="16"/>
  <c r="G3767" i="16" s="1"/>
  <c r="L3764" i="16"/>
  <c r="K3764" i="16"/>
  <c r="J3764" i="16"/>
  <c r="I3764" i="16"/>
  <c r="G3765" i="16" s="1"/>
  <c r="L3762" i="16"/>
  <c r="K3762" i="16"/>
  <c r="J3762" i="16"/>
  <c r="I3762" i="16"/>
  <c r="G3763" i="16" s="1"/>
  <c r="L3760" i="16"/>
  <c r="K3760" i="16"/>
  <c r="J3760" i="16"/>
  <c r="I3760" i="16"/>
  <c r="G3761" i="16" s="1"/>
  <c r="L3758" i="16"/>
  <c r="K3758" i="16"/>
  <c r="J3758" i="16"/>
  <c r="I3758" i="16"/>
  <c r="L3756" i="16"/>
  <c r="K3756" i="16"/>
  <c r="J3756" i="16"/>
  <c r="I3756" i="16"/>
  <c r="G3757" i="16" s="1"/>
  <c r="L3754" i="16"/>
  <c r="K3754" i="16"/>
  <c r="J3754" i="16"/>
  <c r="I3754" i="16"/>
  <c r="G3755" i="16" s="1"/>
  <c r="L3752" i="16"/>
  <c r="K3752" i="16"/>
  <c r="J3752" i="16"/>
  <c r="I3752" i="16"/>
  <c r="G3753" i="16" s="1"/>
  <c r="L3750" i="16"/>
  <c r="K3750" i="16"/>
  <c r="J3750" i="16"/>
  <c r="I3750" i="16"/>
  <c r="G3751" i="16" s="1"/>
  <c r="L3748" i="16"/>
  <c r="K3748" i="16"/>
  <c r="J3748" i="16"/>
  <c r="I3748" i="16"/>
  <c r="G3749" i="16" s="1"/>
  <c r="L3746" i="16"/>
  <c r="K3746" i="16"/>
  <c r="J3746" i="16"/>
  <c r="I3746" i="16"/>
  <c r="G3747" i="16" s="1"/>
  <c r="L3744" i="16"/>
  <c r="K3744" i="16"/>
  <c r="J3744" i="16"/>
  <c r="I3744" i="16"/>
  <c r="G3745" i="16" s="1"/>
  <c r="L3742" i="16"/>
  <c r="K3742" i="16"/>
  <c r="J3742" i="16"/>
  <c r="I3742" i="16"/>
  <c r="G3743" i="16" s="1"/>
  <c r="L3740" i="16"/>
  <c r="K3740" i="16"/>
  <c r="J3740" i="16"/>
  <c r="I3740" i="16"/>
  <c r="G3741" i="16" s="1"/>
  <c r="L3738" i="16"/>
  <c r="K3738" i="16"/>
  <c r="J3738" i="16"/>
  <c r="I3738" i="16"/>
  <c r="G3739" i="16" s="1"/>
  <c r="L3736" i="16"/>
  <c r="K3736" i="16"/>
  <c r="J3736" i="16"/>
  <c r="I3736" i="16"/>
  <c r="L3734" i="16"/>
  <c r="K3734" i="16"/>
  <c r="J3734" i="16"/>
  <c r="I3734" i="16"/>
  <c r="H3735" i="16" s="1"/>
  <c r="L3732" i="16"/>
  <c r="K3732" i="16"/>
  <c r="J3732" i="16"/>
  <c r="I3732" i="16"/>
  <c r="G3733" i="16" s="1"/>
  <c r="L3730" i="16"/>
  <c r="K3730" i="16"/>
  <c r="J3730" i="16"/>
  <c r="I3730" i="16"/>
  <c r="L3728" i="16"/>
  <c r="K3728" i="16"/>
  <c r="J3728" i="16"/>
  <c r="I3728" i="16"/>
  <c r="G3729" i="16" s="1"/>
  <c r="L3726" i="16"/>
  <c r="K3726" i="16"/>
  <c r="J3726" i="16"/>
  <c r="I3726" i="16"/>
  <c r="H3727" i="16" s="1"/>
  <c r="L3722" i="16"/>
  <c r="K3722" i="16"/>
  <c r="J3722" i="16"/>
  <c r="I3722" i="16"/>
  <c r="G3723" i="16" s="1"/>
  <c r="L3720" i="16"/>
  <c r="K3720" i="16"/>
  <c r="J3720" i="16"/>
  <c r="I3720" i="16"/>
  <c r="L3718" i="16"/>
  <c r="K3718" i="16"/>
  <c r="J3718" i="16"/>
  <c r="I3718" i="16"/>
  <c r="G3719" i="16" s="1"/>
  <c r="L3716" i="16"/>
  <c r="K3716" i="16"/>
  <c r="J3716" i="16"/>
  <c r="I3716" i="16"/>
  <c r="H3717" i="16" s="1"/>
  <c r="L3714" i="16"/>
  <c r="K3714" i="16"/>
  <c r="J3714" i="16"/>
  <c r="I3714" i="16"/>
  <c r="G3715" i="16" s="1"/>
  <c r="L3712" i="16"/>
  <c r="K3712" i="16"/>
  <c r="J3712" i="16"/>
  <c r="I3712" i="16"/>
  <c r="L3710" i="16"/>
  <c r="K3710" i="16"/>
  <c r="J3710" i="16"/>
  <c r="I3710" i="16"/>
  <c r="G3711" i="16" s="1"/>
  <c r="H3708" i="16"/>
  <c r="G3708" i="16"/>
  <c r="F3708" i="16"/>
  <c r="E3708" i="16"/>
  <c r="D3708" i="16"/>
  <c r="C3708" i="16"/>
  <c r="L3630" i="16"/>
  <c r="K3630" i="16"/>
  <c r="J3630" i="16"/>
  <c r="I3630" i="16"/>
  <c r="E3631" i="16" s="1"/>
  <c r="L3628" i="16"/>
  <c r="K3628" i="16"/>
  <c r="J3628" i="16"/>
  <c r="I3628" i="16"/>
  <c r="G3629" i="16" s="1"/>
  <c r="L3626" i="16"/>
  <c r="K3626" i="16"/>
  <c r="J3626" i="16"/>
  <c r="I3626" i="16"/>
  <c r="E3627" i="16" s="1"/>
  <c r="L3624" i="16"/>
  <c r="K3624" i="16"/>
  <c r="J3624" i="16"/>
  <c r="I3624" i="16"/>
  <c r="L3622" i="16"/>
  <c r="K3622" i="16"/>
  <c r="J3622" i="16"/>
  <c r="I3622" i="16"/>
  <c r="E3623" i="16" s="1"/>
  <c r="L3620" i="16"/>
  <c r="K3620" i="16"/>
  <c r="J3620" i="16"/>
  <c r="I3620" i="16"/>
  <c r="L3618" i="16"/>
  <c r="K3618" i="16"/>
  <c r="J3618" i="16"/>
  <c r="I3618" i="16"/>
  <c r="E3619" i="16" s="1"/>
  <c r="L3616" i="16"/>
  <c r="K3616" i="16"/>
  <c r="J3616" i="16"/>
  <c r="I3616" i="16"/>
  <c r="L3614" i="16"/>
  <c r="K3614" i="16"/>
  <c r="J3614" i="16"/>
  <c r="I3614" i="16"/>
  <c r="E3615" i="16" s="1"/>
  <c r="L3612" i="16"/>
  <c r="K3612" i="16"/>
  <c r="J3612" i="16"/>
  <c r="I3612" i="16"/>
  <c r="G3613" i="16" s="1"/>
  <c r="L3610" i="16"/>
  <c r="K3610" i="16"/>
  <c r="J3610" i="16"/>
  <c r="I3610" i="16"/>
  <c r="E3611" i="16" s="1"/>
  <c r="L3608" i="16"/>
  <c r="K3608" i="16"/>
  <c r="J3608" i="16"/>
  <c r="I3608" i="16"/>
  <c r="L3606" i="16"/>
  <c r="K3606" i="16"/>
  <c r="J3606" i="16"/>
  <c r="I3606" i="16"/>
  <c r="E3607" i="16" s="1"/>
  <c r="G3605" i="16"/>
  <c r="L3602" i="16"/>
  <c r="K3602" i="16"/>
  <c r="J3602" i="16"/>
  <c r="I3602" i="16"/>
  <c r="E3603" i="16" s="1"/>
  <c r="L3600" i="16"/>
  <c r="K3600" i="16"/>
  <c r="J3600" i="16"/>
  <c r="I3600" i="16"/>
  <c r="L3598" i="16"/>
  <c r="K3598" i="16"/>
  <c r="J3598" i="16"/>
  <c r="I3598" i="16"/>
  <c r="E3599" i="16" s="1"/>
  <c r="L3596" i="16"/>
  <c r="K3596" i="16"/>
  <c r="J3596" i="16"/>
  <c r="I3596" i="16"/>
  <c r="G3597" i="16" s="1"/>
  <c r="L3594" i="16"/>
  <c r="K3594" i="16"/>
  <c r="J3594" i="16"/>
  <c r="I3594" i="16"/>
  <c r="G3595" i="16" s="1"/>
  <c r="L3592" i="16"/>
  <c r="K3592" i="16"/>
  <c r="J3592" i="16"/>
  <c r="I3592" i="16"/>
  <c r="H3593" i="16" s="1"/>
  <c r="L3590" i="16"/>
  <c r="K3590" i="16"/>
  <c r="J3590" i="16"/>
  <c r="I3590" i="16"/>
  <c r="H3591" i="16" s="1"/>
  <c r="L3588" i="16"/>
  <c r="K3588" i="16"/>
  <c r="J3588" i="16"/>
  <c r="I3588" i="16"/>
  <c r="G3589" i="16" s="1"/>
  <c r="L3586" i="16"/>
  <c r="K3586" i="16"/>
  <c r="J3586" i="16"/>
  <c r="I3586" i="16"/>
  <c r="G3587" i="16" s="1"/>
  <c r="L3582" i="16"/>
  <c r="K3582" i="16"/>
  <c r="J3582" i="16"/>
  <c r="I3582" i="16"/>
  <c r="L3580" i="16"/>
  <c r="K3580" i="16"/>
  <c r="J3580" i="16"/>
  <c r="I3580" i="16"/>
  <c r="L3578" i="16"/>
  <c r="K3578" i="16"/>
  <c r="J3578" i="16"/>
  <c r="G3579" i="16"/>
  <c r="L3576" i="16"/>
  <c r="K3576" i="16"/>
  <c r="J3576" i="16"/>
  <c r="I3576" i="16"/>
  <c r="G3577" i="16" s="1"/>
  <c r="L3574" i="16"/>
  <c r="K3574" i="16"/>
  <c r="J3574" i="16"/>
  <c r="I3574" i="16"/>
  <c r="H3575" i="16" s="1"/>
  <c r="L3572" i="16"/>
  <c r="K3572" i="16"/>
  <c r="J3572" i="16"/>
  <c r="I3572" i="16"/>
  <c r="H3573" i="16" s="1"/>
  <c r="L3570" i="16"/>
  <c r="K3570" i="16"/>
  <c r="J3570" i="16"/>
  <c r="I3570" i="16"/>
  <c r="G3571" i="16" s="1"/>
  <c r="H3568" i="16"/>
  <c r="G3568" i="16"/>
  <c r="F3568" i="16"/>
  <c r="E3568" i="16"/>
  <c r="D3568" i="16"/>
  <c r="C3568" i="16"/>
  <c r="L3560" i="16"/>
  <c r="K3560" i="16"/>
  <c r="J3560" i="16"/>
  <c r="I3560" i="16"/>
  <c r="G3561" i="16" s="1"/>
  <c r="L3558" i="16"/>
  <c r="K3558" i="16"/>
  <c r="J3558" i="16"/>
  <c r="I3558" i="16"/>
  <c r="G3559" i="16" s="1"/>
  <c r="L3556" i="16"/>
  <c r="K3556" i="16"/>
  <c r="J3556" i="16"/>
  <c r="I3556" i="16"/>
  <c r="L3554" i="16"/>
  <c r="K3554" i="16"/>
  <c r="J3554" i="16"/>
  <c r="I3554" i="16"/>
  <c r="L3552" i="16"/>
  <c r="K3552" i="16"/>
  <c r="J3552" i="16"/>
  <c r="I3552" i="16"/>
  <c r="G3553" i="16" s="1"/>
  <c r="L3550" i="16"/>
  <c r="K3550" i="16"/>
  <c r="J3550" i="16"/>
  <c r="I3550" i="16"/>
  <c r="G3551" i="16" s="1"/>
  <c r="L3548" i="16"/>
  <c r="K3548" i="16"/>
  <c r="J3548" i="16"/>
  <c r="I3548" i="16"/>
  <c r="H3549" i="16" s="1"/>
  <c r="L3546" i="16"/>
  <c r="K3546" i="16"/>
  <c r="J3546" i="16"/>
  <c r="I3546" i="16"/>
  <c r="E3547" i="16" s="1"/>
  <c r="L3544" i="16"/>
  <c r="K3544" i="16"/>
  <c r="J3544" i="16"/>
  <c r="I3544" i="16"/>
  <c r="G3545" i="16" s="1"/>
  <c r="L3542" i="16"/>
  <c r="K3542" i="16"/>
  <c r="J3542" i="16"/>
  <c r="I3542" i="16"/>
  <c r="E3543" i="16" s="1"/>
  <c r="L3540" i="16"/>
  <c r="K3540" i="16"/>
  <c r="J3540" i="16"/>
  <c r="I3540" i="16"/>
  <c r="L3538" i="16"/>
  <c r="K3538" i="16"/>
  <c r="J3538" i="16"/>
  <c r="I3538" i="16"/>
  <c r="E3539" i="16" s="1"/>
  <c r="L3536" i="16"/>
  <c r="K3536" i="16"/>
  <c r="J3536" i="16"/>
  <c r="I3536" i="16"/>
  <c r="G3537" i="16" s="1"/>
  <c r="L3534" i="16"/>
  <c r="K3534" i="16"/>
  <c r="J3534" i="16"/>
  <c r="I3534" i="16"/>
  <c r="E3535" i="16" s="1"/>
  <c r="L3532" i="16"/>
  <c r="K3532" i="16"/>
  <c r="J3532" i="16"/>
  <c r="I3532" i="16"/>
  <c r="L3530" i="16"/>
  <c r="K3530" i="16"/>
  <c r="J3530" i="16"/>
  <c r="I3530" i="16"/>
  <c r="E3531" i="16" s="1"/>
  <c r="L3528" i="16"/>
  <c r="K3528" i="16"/>
  <c r="J3528" i="16"/>
  <c r="I3528" i="16"/>
  <c r="G3529" i="16" s="1"/>
  <c r="L3526" i="16"/>
  <c r="K3526" i="16"/>
  <c r="J3526" i="16"/>
  <c r="I3526" i="16"/>
  <c r="E3527" i="16" s="1"/>
  <c r="L3524" i="16"/>
  <c r="K3524" i="16"/>
  <c r="J3524" i="16"/>
  <c r="I3524" i="16"/>
  <c r="L3522" i="16"/>
  <c r="K3522" i="16"/>
  <c r="J3522" i="16"/>
  <c r="I3522" i="16"/>
  <c r="E3523" i="16" s="1"/>
  <c r="L3520" i="16"/>
  <c r="K3520" i="16"/>
  <c r="J3520" i="16"/>
  <c r="I3520" i="16"/>
  <c r="G3521" i="16" s="1"/>
  <c r="L3518" i="16"/>
  <c r="K3518" i="16"/>
  <c r="J3518" i="16"/>
  <c r="I3518" i="16"/>
  <c r="E3519" i="16" s="1"/>
  <c r="L3516" i="16"/>
  <c r="K3516" i="16"/>
  <c r="J3516" i="16"/>
  <c r="I3516" i="16"/>
  <c r="L3512" i="16"/>
  <c r="K3512" i="16"/>
  <c r="J3512" i="16"/>
  <c r="I3512" i="16"/>
  <c r="E3513" i="16" s="1"/>
  <c r="L3510" i="16"/>
  <c r="K3510" i="16"/>
  <c r="J3510" i="16"/>
  <c r="I3510" i="16"/>
  <c r="G3511" i="16" s="1"/>
  <c r="L3508" i="16"/>
  <c r="K3508" i="16"/>
  <c r="J3508" i="16"/>
  <c r="I3508" i="16"/>
  <c r="L3506" i="16"/>
  <c r="K3506" i="16"/>
  <c r="J3506" i="16"/>
  <c r="I3506" i="16"/>
  <c r="E3507" i="16" s="1"/>
  <c r="L3504" i="16"/>
  <c r="K3504" i="16"/>
  <c r="J3504" i="16"/>
  <c r="I3504" i="16"/>
  <c r="L3502" i="16"/>
  <c r="K3502" i="16"/>
  <c r="J3502" i="16"/>
  <c r="I3502" i="16"/>
  <c r="E3503" i="16" s="1"/>
  <c r="L3500" i="16"/>
  <c r="K3500" i="16"/>
  <c r="J3500" i="16"/>
  <c r="I3500" i="16"/>
  <c r="H3498" i="16"/>
  <c r="G3498" i="16"/>
  <c r="F3498" i="16"/>
  <c r="E3498" i="16"/>
  <c r="K3498" i="16" s="1"/>
  <c r="D3498" i="16"/>
  <c r="C3498" i="16"/>
  <c r="F3490" i="16"/>
  <c r="D3491" i="16" s="1"/>
  <c r="F3488" i="16"/>
  <c r="D3489" i="16" s="1"/>
  <c r="F3486" i="16"/>
  <c r="F3484" i="16"/>
  <c r="D3485" i="16" s="1"/>
  <c r="F3482" i="16"/>
  <c r="D3483" i="16" s="1"/>
  <c r="F3480" i="16"/>
  <c r="D3481" i="16" s="1"/>
  <c r="F3478" i="16"/>
  <c r="F3476" i="16"/>
  <c r="D3477" i="16" s="1"/>
  <c r="F3474" i="16"/>
  <c r="D3475" i="16" s="1"/>
  <c r="F3472" i="16"/>
  <c r="D3473" i="16" s="1"/>
  <c r="F3470" i="16"/>
  <c r="F3468" i="16"/>
  <c r="D3469" i="16" s="1"/>
  <c r="F3466" i="16"/>
  <c r="D3467" i="16" s="1"/>
  <c r="F3464" i="16"/>
  <c r="D3465" i="16" s="1"/>
  <c r="F3462" i="16"/>
  <c r="F3460" i="16"/>
  <c r="D3461" i="16" s="1"/>
  <c r="F3458" i="16"/>
  <c r="D3459" i="16" s="1"/>
  <c r="F3456" i="16"/>
  <c r="D3457" i="16" s="1"/>
  <c r="F3454" i="16"/>
  <c r="F3452" i="16"/>
  <c r="D3453" i="16" s="1"/>
  <c r="F3450" i="16"/>
  <c r="D3451" i="16" s="1"/>
  <c r="F3448" i="16"/>
  <c r="D3449" i="16" s="1"/>
  <c r="F3446" i="16"/>
  <c r="F3442" i="16"/>
  <c r="D3443" i="16" s="1"/>
  <c r="F3440" i="16"/>
  <c r="D3441" i="16" s="1"/>
  <c r="F3438" i="16"/>
  <c r="D3439" i="16" s="1"/>
  <c r="F3436" i="16"/>
  <c r="F3434" i="16"/>
  <c r="D3435" i="16" s="1"/>
  <c r="F3432" i="16"/>
  <c r="D3433" i="16" s="1"/>
  <c r="F3430" i="16"/>
  <c r="D3431" i="16" s="1"/>
  <c r="C3429" i="16"/>
  <c r="D3429" i="16"/>
  <c r="F3420" i="16"/>
  <c r="D3421" i="16" s="1"/>
  <c r="F3418" i="16"/>
  <c r="D3419" i="16" s="1"/>
  <c r="F3416" i="16"/>
  <c r="D3417" i="16" s="1"/>
  <c r="F3414" i="16"/>
  <c r="F3412" i="16"/>
  <c r="D3413" i="16" s="1"/>
  <c r="F3410" i="16"/>
  <c r="D3411" i="16" s="1"/>
  <c r="F3408" i="16"/>
  <c r="D3409" i="16" s="1"/>
  <c r="F3406" i="16"/>
  <c r="F3404" i="16"/>
  <c r="D3405" i="16" s="1"/>
  <c r="F3402" i="16"/>
  <c r="D3403" i="16" s="1"/>
  <c r="F3400" i="16"/>
  <c r="D3401" i="16" s="1"/>
  <c r="F3398" i="16"/>
  <c r="F3396" i="16"/>
  <c r="F3394" i="16"/>
  <c r="D3395" i="16" s="1"/>
  <c r="F3392" i="16"/>
  <c r="D3393" i="16" s="1"/>
  <c r="F3390" i="16"/>
  <c r="D3391" i="16" s="1"/>
  <c r="F3388" i="16"/>
  <c r="D3389" i="16" s="1"/>
  <c r="F3386" i="16"/>
  <c r="D3387" i="16" s="1"/>
  <c r="F3384" i="16"/>
  <c r="D3385" i="16" s="1"/>
  <c r="F3382" i="16"/>
  <c r="D3383" i="16" s="1"/>
  <c r="F3380" i="16"/>
  <c r="D3381" i="16" s="1"/>
  <c r="F3378" i="16"/>
  <c r="D3379" i="16" s="1"/>
  <c r="F3376" i="16"/>
  <c r="D3377" i="16" s="1"/>
  <c r="F3372" i="16"/>
  <c r="D3373" i="16" s="1"/>
  <c r="F3370" i="16"/>
  <c r="D3371" i="16" s="1"/>
  <c r="F3368" i="16"/>
  <c r="D3369" i="16" s="1"/>
  <c r="F3366" i="16"/>
  <c r="D3367" i="16" s="1"/>
  <c r="F3364" i="16"/>
  <c r="D3365" i="16" s="1"/>
  <c r="F3362" i="16"/>
  <c r="D3363" i="16" s="1"/>
  <c r="F3360" i="16"/>
  <c r="D3361" i="16" s="1"/>
  <c r="E3358" i="16"/>
  <c r="D3358" i="16"/>
  <c r="C3358" i="16"/>
  <c r="F3350" i="16"/>
  <c r="D3351" i="16" s="1"/>
  <c r="F3348" i="16"/>
  <c r="F3346" i="16"/>
  <c r="D3347" i="16" s="1"/>
  <c r="F3344" i="16"/>
  <c r="D3345" i="16" s="1"/>
  <c r="F3342" i="16"/>
  <c r="D3343" i="16" s="1"/>
  <c r="F3340" i="16"/>
  <c r="D3341" i="16" s="1"/>
  <c r="F3338" i="16"/>
  <c r="D3339" i="16" s="1"/>
  <c r="F3336" i="16"/>
  <c r="F3334" i="16"/>
  <c r="D3335" i="16" s="1"/>
  <c r="F3332" i="16"/>
  <c r="D3333" i="16" s="1"/>
  <c r="F3330" i="16"/>
  <c r="D3331" i="16" s="1"/>
  <c r="F3328" i="16"/>
  <c r="F3326" i="16"/>
  <c r="D3327" i="16" s="1"/>
  <c r="F3324" i="16"/>
  <c r="D3325" i="16" s="1"/>
  <c r="F3322" i="16"/>
  <c r="D3323" i="16" s="1"/>
  <c r="F3320" i="16"/>
  <c r="F3318" i="16"/>
  <c r="F3316" i="16"/>
  <c r="D3317" i="16" s="1"/>
  <c r="F3314" i="16"/>
  <c r="D3315" i="16" s="1"/>
  <c r="F3312" i="16"/>
  <c r="F3310" i="16"/>
  <c r="D3311" i="16" s="1"/>
  <c r="F3308" i="16"/>
  <c r="D3309" i="16" s="1"/>
  <c r="F3306" i="16"/>
  <c r="D3307" i="16" s="1"/>
  <c r="F3302" i="16"/>
  <c r="F3300" i="16"/>
  <c r="D3301" i="16" s="1"/>
  <c r="F3298" i="16"/>
  <c r="D3299" i="16" s="1"/>
  <c r="F3296" i="16"/>
  <c r="D3297" i="16" s="1"/>
  <c r="F3294" i="16"/>
  <c r="F3292" i="16"/>
  <c r="E3293" i="16" s="1"/>
  <c r="F3290" i="16"/>
  <c r="E3288" i="16"/>
  <c r="D3288" i="16"/>
  <c r="C3288" i="16"/>
  <c r="J3280" i="16"/>
  <c r="H3281" i="16" s="1"/>
  <c r="J3278" i="16"/>
  <c r="I3279" i="16" s="1"/>
  <c r="J3276" i="16"/>
  <c r="J3274" i="16"/>
  <c r="I3275" i="16" s="1"/>
  <c r="J3272" i="16"/>
  <c r="G3273" i="16" s="1"/>
  <c r="J3270" i="16"/>
  <c r="I3271" i="16" s="1"/>
  <c r="J3268" i="16"/>
  <c r="I3269" i="16" s="1"/>
  <c r="J3266" i="16"/>
  <c r="H3267" i="16" s="1"/>
  <c r="J3264" i="16"/>
  <c r="I3265" i="16" s="1"/>
  <c r="J3262" i="16"/>
  <c r="H3263" i="16" s="1"/>
  <c r="J3260" i="16"/>
  <c r="I3261" i="16" s="1"/>
  <c r="J3258" i="16"/>
  <c r="H3259" i="16" s="1"/>
  <c r="J3256" i="16"/>
  <c r="I3257" i="16" s="1"/>
  <c r="J3254" i="16"/>
  <c r="H3255" i="16" s="1"/>
  <c r="J3252" i="16"/>
  <c r="G3253" i="16" s="1"/>
  <c r="J3250" i="16"/>
  <c r="J3248" i="16"/>
  <c r="G3249" i="16" s="1"/>
  <c r="J3246" i="16"/>
  <c r="J3244" i="16"/>
  <c r="G3245" i="16" s="1"/>
  <c r="J3242" i="16"/>
  <c r="J3240" i="16"/>
  <c r="G3241" i="16" s="1"/>
  <c r="J3238" i="16"/>
  <c r="I3239" i="16" s="1"/>
  <c r="J3236" i="16"/>
  <c r="J3232" i="16"/>
  <c r="H3233" i="16" s="1"/>
  <c r="J3230" i="16"/>
  <c r="J3228" i="16"/>
  <c r="H3229" i="16" s="1"/>
  <c r="J3226" i="16"/>
  <c r="J3224" i="16"/>
  <c r="H3225" i="16" s="1"/>
  <c r="J3222" i="16"/>
  <c r="J3220" i="16"/>
  <c r="H3221" i="16" s="1"/>
  <c r="I3218" i="16"/>
  <c r="H3218" i="16"/>
  <c r="G3218" i="16"/>
  <c r="F3218" i="16"/>
  <c r="E3218" i="16"/>
  <c r="D3218" i="16"/>
  <c r="C3218" i="16"/>
  <c r="I3210" i="16"/>
  <c r="G3211" i="16" s="1"/>
  <c r="I3208" i="16"/>
  <c r="H3209" i="16" s="1"/>
  <c r="I3206" i="16"/>
  <c r="G3207" i="16" s="1"/>
  <c r="I3204" i="16"/>
  <c r="H3205" i="16" s="1"/>
  <c r="I3202" i="16"/>
  <c r="G3203" i="16" s="1"/>
  <c r="I3200" i="16"/>
  <c r="C3201" i="16" s="1"/>
  <c r="I3198" i="16"/>
  <c r="I3196" i="16"/>
  <c r="D3197" i="16" s="1"/>
  <c r="I3194" i="16"/>
  <c r="I3192" i="16"/>
  <c r="D3193" i="16" s="1"/>
  <c r="I3190" i="16"/>
  <c r="H3191" i="16" s="1"/>
  <c r="I3188" i="16"/>
  <c r="D3189" i="16" s="1"/>
  <c r="I3186" i="16"/>
  <c r="I3184" i="16"/>
  <c r="G3185" i="16" s="1"/>
  <c r="I3182" i="16"/>
  <c r="H3183" i="16" s="1"/>
  <c r="I3180" i="16"/>
  <c r="H3181" i="16" s="1"/>
  <c r="I3178" i="16"/>
  <c r="H3179" i="16" s="1"/>
  <c r="I3176" i="16"/>
  <c r="H3177" i="16" s="1"/>
  <c r="I3174" i="16"/>
  <c r="H3175" i="16" s="1"/>
  <c r="I3172" i="16"/>
  <c r="H3173" i="16" s="1"/>
  <c r="I3170" i="16"/>
  <c r="H3171" i="16" s="1"/>
  <c r="I3168" i="16"/>
  <c r="E3169" i="16" s="1"/>
  <c r="I3166" i="16"/>
  <c r="F3167" i="16" s="1"/>
  <c r="I3162" i="16"/>
  <c r="F3163" i="16" s="1"/>
  <c r="I3160" i="16"/>
  <c r="F3161" i="16" s="1"/>
  <c r="I3158" i="16"/>
  <c r="F3159" i="16" s="1"/>
  <c r="I3156" i="16"/>
  <c r="F3157" i="16" s="1"/>
  <c r="I3154" i="16"/>
  <c r="F3155" i="16" s="1"/>
  <c r="I3152" i="16"/>
  <c r="F3153" i="16" s="1"/>
  <c r="I3150" i="16"/>
  <c r="F3151" i="16" s="1"/>
  <c r="H3148" i="16"/>
  <c r="G3148" i="16"/>
  <c r="F3148" i="16"/>
  <c r="E3148" i="16"/>
  <c r="D3148" i="16"/>
  <c r="C3148" i="16"/>
  <c r="L3140" i="16"/>
  <c r="K3140" i="16"/>
  <c r="J3140" i="16"/>
  <c r="I3140" i="16"/>
  <c r="E3141" i="16" s="1"/>
  <c r="L3138" i="16"/>
  <c r="K3138" i="16"/>
  <c r="J3138" i="16"/>
  <c r="I3138" i="16"/>
  <c r="G3139" i="16" s="1"/>
  <c r="L3136" i="16"/>
  <c r="K3136" i="16"/>
  <c r="J3136" i="16"/>
  <c r="I3136" i="16"/>
  <c r="G3137" i="16" s="1"/>
  <c r="L3134" i="16"/>
  <c r="K3134" i="16"/>
  <c r="J3134" i="16"/>
  <c r="I3134" i="16"/>
  <c r="G3135" i="16" s="1"/>
  <c r="L3132" i="16"/>
  <c r="K3132" i="16"/>
  <c r="J3132" i="16"/>
  <c r="I3132" i="16"/>
  <c r="G3133" i="16" s="1"/>
  <c r="L3130" i="16"/>
  <c r="K3130" i="16"/>
  <c r="J3130" i="16"/>
  <c r="I3130" i="16"/>
  <c r="G3131" i="16" s="1"/>
  <c r="L3128" i="16"/>
  <c r="K3128" i="16"/>
  <c r="J3128" i="16"/>
  <c r="I3128" i="16"/>
  <c r="G3129" i="16" s="1"/>
  <c r="L3126" i="16"/>
  <c r="K3126" i="16"/>
  <c r="J3126" i="16"/>
  <c r="I3126" i="16"/>
  <c r="G3127" i="16" s="1"/>
  <c r="L3124" i="16"/>
  <c r="K3124" i="16"/>
  <c r="J3124" i="16"/>
  <c r="I3124" i="16"/>
  <c r="G3125" i="16" s="1"/>
  <c r="L3122" i="16"/>
  <c r="K3122" i="16"/>
  <c r="J3122" i="16"/>
  <c r="I3122" i="16"/>
  <c r="G3123" i="16" s="1"/>
  <c r="L3120" i="16"/>
  <c r="K3120" i="16"/>
  <c r="J3120" i="16"/>
  <c r="I3120" i="16"/>
  <c r="G3121" i="16" s="1"/>
  <c r="L3118" i="16"/>
  <c r="K3118" i="16"/>
  <c r="J3118" i="16"/>
  <c r="I3118" i="16"/>
  <c r="G3119" i="16" s="1"/>
  <c r="L3116" i="16"/>
  <c r="K3116" i="16"/>
  <c r="J3116" i="16"/>
  <c r="I3116" i="16"/>
  <c r="G3117" i="16" s="1"/>
  <c r="L3114" i="16"/>
  <c r="K3114" i="16"/>
  <c r="J3114" i="16"/>
  <c r="I3114" i="16"/>
  <c r="G3115" i="16" s="1"/>
  <c r="L3112" i="16"/>
  <c r="K3112" i="16"/>
  <c r="J3112" i="16"/>
  <c r="I3112" i="16"/>
  <c r="G3113" i="16" s="1"/>
  <c r="L3110" i="16"/>
  <c r="K3110" i="16"/>
  <c r="J3110" i="16"/>
  <c r="I3110" i="16"/>
  <c r="G3111" i="16" s="1"/>
  <c r="L3108" i="16"/>
  <c r="K3108" i="16"/>
  <c r="J3108" i="16"/>
  <c r="I3108" i="16"/>
  <c r="G3109" i="16" s="1"/>
  <c r="L3106" i="16"/>
  <c r="K3106" i="16"/>
  <c r="J3106" i="16"/>
  <c r="I3106" i="16"/>
  <c r="G3107" i="16" s="1"/>
  <c r="L3104" i="16"/>
  <c r="K3104" i="16"/>
  <c r="J3104" i="16"/>
  <c r="I3104" i="16"/>
  <c r="G3105" i="16" s="1"/>
  <c r="L3102" i="16"/>
  <c r="K3102" i="16"/>
  <c r="J3102" i="16"/>
  <c r="I3102" i="16"/>
  <c r="G3103" i="16" s="1"/>
  <c r="L3100" i="16"/>
  <c r="K3100" i="16"/>
  <c r="J3100" i="16"/>
  <c r="I3100" i="16"/>
  <c r="G3101" i="16" s="1"/>
  <c r="L3098" i="16"/>
  <c r="K3098" i="16"/>
  <c r="J3098" i="16"/>
  <c r="I3098" i="16"/>
  <c r="G3099" i="16" s="1"/>
  <c r="L3096" i="16"/>
  <c r="K3096" i="16"/>
  <c r="J3096" i="16"/>
  <c r="I3096" i="16"/>
  <c r="G3097" i="16" s="1"/>
  <c r="L3092" i="16"/>
  <c r="K3092" i="16"/>
  <c r="J3092" i="16"/>
  <c r="I3092" i="16"/>
  <c r="G3093" i="16" s="1"/>
  <c r="L3090" i="16"/>
  <c r="K3090" i="16"/>
  <c r="J3090" i="16"/>
  <c r="I3090" i="16"/>
  <c r="G3091" i="16" s="1"/>
  <c r="L3088" i="16"/>
  <c r="K3088" i="16"/>
  <c r="J3088" i="16"/>
  <c r="I3088" i="16"/>
  <c r="G3089" i="16" s="1"/>
  <c r="L3086" i="16"/>
  <c r="K3086" i="16"/>
  <c r="J3086" i="16"/>
  <c r="I3086" i="16"/>
  <c r="G3087" i="16" s="1"/>
  <c r="L3084" i="16"/>
  <c r="K3084" i="16"/>
  <c r="J3084" i="16"/>
  <c r="I3084" i="16"/>
  <c r="G3085" i="16" s="1"/>
  <c r="L3082" i="16"/>
  <c r="K3082" i="16"/>
  <c r="J3082" i="16"/>
  <c r="I3082" i="16"/>
  <c r="G3083" i="16" s="1"/>
  <c r="L3080" i="16"/>
  <c r="K3080" i="16"/>
  <c r="J3080" i="16"/>
  <c r="I3080" i="16"/>
  <c r="G3081" i="16" s="1"/>
  <c r="H3078" i="16"/>
  <c r="G3078" i="16"/>
  <c r="F3078" i="16"/>
  <c r="E3078" i="16"/>
  <c r="D3078" i="16"/>
  <c r="C3078" i="16"/>
  <c r="L3070" i="16"/>
  <c r="K3070" i="16"/>
  <c r="J3070" i="16"/>
  <c r="I3070" i="16"/>
  <c r="G3071" i="16" s="1"/>
  <c r="L3068" i="16"/>
  <c r="K3068" i="16"/>
  <c r="J3068" i="16"/>
  <c r="I3068" i="16"/>
  <c r="G3069" i="16" s="1"/>
  <c r="L3066" i="16"/>
  <c r="K3066" i="16"/>
  <c r="J3066" i="16"/>
  <c r="I3066" i="16"/>
  <c r="G3067" i="16" s="1"/>
  <c r="L3064" i="16"/>
  <c r="K3064" i="16"/>
  <c r="J3064" i="16"/>
  <c r="I3064" i="16"/>
  <c r="G3065" i="16" s="1"/>
  <c r="L3062" i="16"/>
  <c r="K3062" i="16"/>
  <c r="J3062" i="16"/>
  <c r="I3062" i="16"/>
  <c r="G3063" i="16" s="1"/>
  <c r="L3060" i="16"/>
  <c r="K3060" i="16"/>
  <c r="J3060" i="16"/>
  <c r="I3060" i="16"/>
  <c r="G3061" i="16" s="1"/>
  <c r="L3058" i="16"/>
  <c r="K3058" i="16"/>
  <c r="J3058" i="16"/>
  <c r="I3058" i="16"/>
  <c r="G3059" i="16" s="1"/>
  <c r="L3056" i="16"/>
  <c r="K3056" i="16"/>
  <c r="J3056" i="16"/>
  <c r="I3056" i="16"/>
  <c r="G3057" i="16" s="1"/>
  <c r="L3054" i="16"/>
  <c r="K3054" i="16"/>
  <c r="J3054" i="16"/>
  <c r="I3054" i="16"/>
  <c r="G3055" i="16" s="1"/>
  <c r="L3052" i="16"/>
  <c r="K3052" i="16"/>
  <c r="J3052" i="16"/>
  <c r="I3052" i="16"/>
  <c r="G3053" i="16" s="1"/>
  <c r="L3050" i="16"/>
  <c r="K3050" i="16"/>
  <c r="J3050" i="16"/>
  <c r="I3050" i="16"/>
  <c r="G3051" i="16" s="1"/>
  <c r="L3048" i="16"/>
  <c r="K3048" i="16"/>
  <c r="J3048" i="16"/>
  <c r="I3048" i="16"/>
  <c r="G3049" i="16" s="1"/>
  <c r="L3046" i="16"/>
  <c r="K3046" i="16"/>
  <c r="J3046" i="16"/>
  <c r="I3046" i="16"/>
  <c r="G3047" i="16" s="1"/>
  <c r="L3044" i="16"/>
  <c r="K3044" i="16"/>
  <c r="J3044" i="16"/>
  <c r="I3044" i="16"/>
  <c r="G3045" i="16" s="1"/>
  <c r="L3042" i="16"/>
  <c r="K3042" i="16"/>
  <c r="J3042" i="16"/>
  <c r="I3042" i="16"/>
  <c r="G3043" i="16" s="1"/>
  <c r="L3040" i="16"/>
  <c r="K3040" i="16"/>
  <c r="J3040" i="16"/>
  <c r="I3040" i="16"/>
  <c r="G3041" i="16" s="1"/>
  <c r="L3038" i="16"/>
  <c r="K3038" i="16"/>
  <c r="J3038" i="16"/>
  <c r="I3038" i="16"/>
  <c r="G3039" i="16" s="1"/>
  <c r="L3036" i="16"/>
  <c r="K3036" i="16"/>
  <c r="J3036" i="16"/>
  <c r="I3036" i="16"/>
  <c r="G3037" i="16" s="1"/>
  <c r="L3034" i="16"/>
  <c r="K3034" i="16"/>
  <c r="J3034" i="16"/>
  <c r="I3034" i="16"/>
  <c r="G3035" i="16" s="1"/>
  <c r="L3032" i="16"/>
  <c r="K3032" i="16"/>
  <c r="J3032" i="16"/>
  <c r="I3032" i="16"/>
  <c r="G3033" i="16" s="1"/>
  <c r="L3030" i="16"/>
  <c r="K3030" i="16"/>
  <c r="J3030" i="16"/>
  <c r="I3030" i="16"/>
  <c r="G3031" i="16" s="1"/>
  <c r="L3028" i="16"/>
  <c r="K3028" i="16"/>
  <c r="J3028" i="16"/>
  <c r="I3028" i="16"/>
  <c r="G3029" i="16" s="1"/>
  <c r="L3026" i="16"/>
  <c r="K3026" i="16"/>
  <c r="J3026" i="16"/>
  <c r="I3026" i="16"/>
  <c r="G3027" i="16" s="1"/>
  <c r="L3022" i="16"/>
  <c r="K3022" i="16"/>
  <c r="J3022" i="16"/>
  <c r="I3022" i="16"/>
  <c r="G3023" i="16" s="1"/>
  <c r="L3020" i="16"/>
  <c r="K3020" i="16"/>
  <c r="J3020" i="16"/>
  <c r="I3020" i="16"/>
  <c r="G3021" i="16" s="1"/>
  <c r="L3018" i="16"/>
  <c r="K3018" i="16"/>
  <c r="J3018" i="16"/>
  <c r="I3018" i="16"/>
  <c r="G3019" i="16" s="1"/>
  <c r="L3016" i="16"/>
  <c r="K3016" i="16"/>
  <c r="J3016" i="16"/>
  <c r="I3016" i="16"/>
  <c r="D3017" i="16" s="1"/>
  <c r="L3014" i="16"/>
  <c r="K3014" i="16"/>
  <c r="J3014" i="16"/>
  <c r="I3014" i="16"/>
  <c r="G3015" i="16" s="1"/>
  <c r="L3012" i="16"/>
  <c r="K3012" i="16"/>
  <c r="J3012" i="16"/>
  <c r="I3012" i="16"/>
  <c r="G3013" i="16" s="1"/>
  <c r="L3010" i="16"/>
  <c r="K3010" i="16"/>
  <c r="J3010" i="16"/>
  <c r="I3010" i="16"/>
  <c r="G3011" i="16" s="1"/>
  <c r="H3008" i="16"/>
  <c r="G3008" i="16"/>
  <c r="F3008" i="16"/>
  <c r="E3008" i="16"/>
  <c r="D3008" i="16"/>
  <c r="C3008" i="16"/>
  <c r="L3000" i="16"/>
  <c r="K3000" i="16"/>
  <c r="J3000" i="16"/>
  <c r="I3000" i="16"/>
  <c r="G3001" i="16" s="1"/>
  <c r="L2998" i="16"/>
  <c r="K2998" i="16"/>
  <c r="J2998" i="16"/>
  <c r="I2998" i="16"/>
  <c r="G2999" i="16" s="1"/>
  <c r="L2996" i="16"/>
  <c r="K2996" i="16"/>
  <c r="J2996" i="16"/>
  <c r="I2996" i="16"/>
  <c r="G2997" i="16" s="1"/>
  <c r="L2994" i="16"/>
  <c r="K2994" i="16"/>
  <c r="J2994" i="16"/>
  <c r="I2994" i="16"/>
  <c r="G2995" i="16" s="1"/>
  <c r="L2992" i="16"/>
  <c r="K2992" i="16"/>
  <c r="J2992" i="16"/>
  <c r="I2992" i="16"/>
  <c r="G2993" i="16" s="1"/>
  <c r="L2990" i="16"/>
  <c r="K2990" i="16"/>
  <c r="J2990" i="16"/>
  <c r="I2990" i="16"/>
  <c r="G2991" i="16" s="1"/>
  <c r="L2988" i="16"/>
  <c r="K2988" i="16"/>
  <c r="J2988" i="16"/>
  <c r="I2988" i="16"/>
  <c r="G2989" i="16" s="1"/>
  <c r="L2986" i="16"/>
  <c r="K2986" i="16"/>
  <c r="J2986" i="16"/>
  <c r="I2986" i="16"/>
  <c r="G2987" i="16" s="1"/>
  <c r="L2984" i="16"/>
  <c r="K2984" i="16"/>
  <c r="J2984" i="16"/>
  <c r="I2984" i="16"/>
  <c r="G2985" i="16" s="1"/>
  <c r="L2982" i="16"/>
  <c r="K2982" i="16"/>
  <c r="J2982" i="16"/>
  <c r="I2982" i="16"/>
  <c r="G2983" i="16" s="1"/>
  <c r="L2980" i="16"/>
  <c r="K2980" i="16"/>
  <c r="J2980" i="16"/>
  <c r="I2980" i="16"/>
  <c r="G2981" i="16" s="1"/>
  <c r="L2978" i="16"/>
  <c r="K2978" i="16"/>
  <c r="J2978" i="16"/>
  <c r="I2978" i="16"/>
  <c r="G2979" i="16" s="1"/>
  <c r="L2976" i="16"/>
  <c r="K2976" i="16"/>
  <c r="J2976" i="16"/>
  <c r="I2976" i="16"/>
  <c r="G2977" i="16" s="1"/>
  <c r="L2974" i="16"/>
  <c r="K2974" i="16"/>
  <c r="J2974" i="16"/>
  <c r="I2974" i="16"/>
  <c r="G2975" i="16" s="1"/>
  <c r="L2972" i="16"/>
  <c r="K2972" i="16"/>
  <c r="J2972" i="16"/>
  <c r="I2972" i="16"/>
  <c r="G2973" i="16" s="1"/>
  <c r="L2970" i="16"/>
  <c r="K2970" i="16"/>
  <c r="J2970" i="16"/>
  <c r="I2970" i="16"/>
  <c r="G2971" i="16" s="1"/>
  <c r="L2968" i="16"/>
  <c r="K2968" i="16"/>
  <c r="J2968" i="16"/>
  <c r="I2968" i="16"/>
  <c r="G2969" i="16" s="1"/>
  <c r="L2966" i="16"/>
  <c r="K2966" i="16"/>
  <c r="J2966" i="16"/>
  <c r="I2966" i="16"/>
  <c r="G2967" i="16" s="1"/>
  <c r="L2964" i="16"/>
  <c r="K2964" i="16"/>
  <c r="J2964" i="16"/>
  <c r="I2964" i="16"/>
  <c r="G2965" i="16" s="1"/>
  <c r="L2962" i="16"/>
  <c r="K2962" i="16"/>
  <c r="J2962" i="16"/>
  <c r="I2962" i="16"/>
  <c r="G2963" i="16" s="1"/>
  <c r="L2960" i="16"/>
  <c r="K2960" i="16"/>
  <c r="J2960" i="16"/>
  <c r="I2960" i="16"/>
  <c r="G2961" i="16" s="1"/>
  <c r="L2958" i="16"/>
  <c r="K2958" i="16"/>
  <c r="J2958" i="16"/>
  <c r="I2958" i="16"/>
  <c r="G2959" i="16" s="1"/>
  <c r="L2956" i="16"/>
  <c r="K2956" i="16"/>
  <c r="J2956" i="16"/>
  <c r="I2956" i="16"/>
  <c r="G2957" i="16" s="1"/>
  <c r="L2952" i="16"/>
  <c r="K2952" i="16"/>
  <c r="J2952" i="16"/>
  <c r="I2952" i="16"/>
  <c r="G2953" i="16" s="1"/>
  <c r="L2950" i="16"/>
  <c r="K2950" i="16"/>
  <c r="J2950" i="16"/>
  <c r="I2950" i="16"/>
  <c r="G2951" i="16" s="1"/>
  <c r="L2948" i="16"/>
  <c r="K2948" i="16"/>
  <c r="J2948" i="16"/>
  <c r="I2948" i="16"/>
  <c r="G2949" i="16" s="1"/>
  <c r="L2946" i="16"/>
  <c r="K2946" i="16"/>
  <c r="J2946" i="16"/>
  <c r="I2946" i="16"/>
  <c r="G2947" i="16" s="1"/>
  <c r="L2944" i="16"/>
  <c r="K2944" i="16"/>
  <c r="J2944" i="16"/>
  <c r="I2944" i="16"/>
  <c r="G2945" i="16" s="1"/>
  <c r="L2942" i="16"/>
  <c r="K2942" i="16"/>
  <c r="J2942" i="16"/>
  <c r="I2942" i="16"/>
  <c r="G2943" i="16" s="1"/>
  <c r="L2940" i="16"/>
  <c r="K2940" i="16"/>
  <c r="J2940" i="16"/>
  <c r="I2940" i="16"/>
  <c r="G2941" i="16" s="1"/>
  <c r="H2938" i="16"/>
  <c r="G2938" i="16"/>
  <c r="F2938" i="16"/>
  <c r="E2938" i="16"/>
  <c r="D2938" i="16"/>
  <c r="C2938" i="16"/>
  <c r="L2930" i="16"/>
  <c r="K2930" i="16"/>
  <c r="J2930" i="16"/>
  <c r="I2930" i="16"/>
  <c r="G2931" i="16" s="1"/>
  <c r="L2928" i="16"/>
  <c r="K2928" i="16"/>
  <c r="J2928" i="16"/>
  <c r="I2928" i="16"/>
  <c r="G2929" i="16" s="1"/>
  <c r="L2926" i="16"/>
  <c r="K2926" i="16"/>
  <c r="J2926" i="16"/>
  <c r="I2926" i="16"/>
  <c r="G2927" i="16" s="1"/>
  <c r="L2924" i="16"/>
  <c r="K2924" i="16"/>
  <c r="J2924" i="16"/>
  <c r="I2924" i="16"/>
  <c r="G2925" i="16" s="1"/>
  <c r="L2922" i="16"/>
  <c r="K2922" i="16"/>
  <c r="J2922" i="16"/>
  <c r="I2922" i="16"/>
  <c r="G2923" i="16" s="1"/>
  <c r="L2920" i="16"/>
  <c r="K2920" i="16"/>
  <c r="J2920" i="16"/>
  <c r="I2920" i="16"/>
  <c r="G2921" i="16" s="1"/>
  <c r="L2918" i="16"/>
  <c r="K2918" i="16"/>
  <c r="J2918" i="16"/>
  <c r="I2918" i="16"/>
  <c r="G2919" i="16" s="1"/>
  <c r="L2916" i="16"/>
  <c r="K2916" i="16"/>
  <c r="J2916" i="16"/>
  <c r="I2916" i="16"/>
  <c r="G2917" i="16" s="1"/>
  <c r="L2914" i="16"/>
  <c r="K2914" i="16"/>
  <c r="J2914" i="16"/>
  <c r="I2914" i="16"/>
  <c r="G2915" i="16" s="1"/>
  <c r="L2912" i="16"/>
  <c r="K2912" i="16"/>
  <c r="J2912" i="16"/>
  <c r="I2912" i="16"/>
  <c r="G2913" i="16" s="1"/>
  <c r="L2910" i="16"/>
  <c r="K2910" i="16"/>
  <c r="J2910" i="16"/>
  <c r="I2910" i="16"/>
  <c r="G2911" i="16" s="1"/>
  <c r="L2908" i="16"/>
  <c r="K2908" i="16"/>
  <c r="J2908" i="16"/>
  <c r="I2908" i="16"/>
  <c r="G2909" i="16" s="1"/>
  <c r="L2906" i="16"/>
  <c r="K2906" i="16"/>
  <c r="J2906" i="16"/>
  <c r="I2906" i="16"/>
  <c r="G2907" i="16" s="1"/>
  <c r="L2904" i="16"/>
  <c r="K2904" i="16"/>
  <c r="J2904" i="16"/>
  <c r="I2904" i="16"/>
  <c r="G2905" i="16" s="1"/>
  <c r="L2902" i="16"/>
  <c r="K2902" i="16"/>
  <c r="J2902" i="16"/>
  <c r="I2902" i="16"/>
  <c r="G2903" i="16" s="1"/>
  <c r="L2900" i="16"/>
  <c r="K2900" i="16"/>
  <c r="J2900" i="16"/>
  <c r="I2900" i="16"/>
  <c r="G2901" i="16" s="1"/>
  <c r="L2898" i="16"/>
  <c r="K2898" i="16"/>
  <c r="J2898" i="16"/>
  <c r="I2898" i="16"/>
  <c r="G2899" i="16" s="1"/>
  <c r="L2896" i="16"/>
  <c r="K2896" i="16"/>
  <c r="J2896" i="16"/>
  <c r="I2896" i="16"/>
  <c r="G2897" i="16" s="1"/>
  <c r="L2894" i="16"/>
  <c r="K2894" i="16"/>
  <c r="J2894" i="16"/>
  <c r="I2894" i="16"/>
  <c r="G2895" i="16" s="1"/>
  <c r="L2892" i="16"/>
  <c r="K2892" i="16"/>
  <c r="J2892" i="16"/>
  <c r="I2892" i="16"/>
  <c r="G2893" i="16" s="1"/>
  <c r="L2890" i="16"/>
  <c r="K2890" i="16"/>
  <c r="J2890" i="16"/>
  <c r="I2890" i="16"/>
  <c r="G2891" i="16" s="1"/>
  <c r="L2888" i="16"/>
  <c r="K2888" i="16"/>
  <c r="J2888" i="16"/>
  <c r="I2888" i="16"/>
  <c r="G2889" i="16" s="1"/>
  <c r="L2886" i="16"/>
  <c r="K2886" i="16"/>
  <c r="J2886" i="16"/>
  <c r="I2886" i="16"/>
  <c r="G2887" i="16" s="1"/>
  <c r="L2882" i="16"/>
  <c r="K2882" i="16"/>
  <c r="J2882" i="16"/>
  <c r="I2882" i="16"/>
  <c r="G2883" i="16" s="1"/>
  <c r="L2880" i="16"/>
  <c r="K2880" i="16"/>
  <c r="J2880" i="16"/>
  <c r="I2880" i="16"/>
  <c r="G2881" i="16" s="1"/>
  <c r="L2878" i="16"/>
  <c r="K2878" i="16"/>
  <c r="J2878" i="16"/>
  <c r="I2878" i="16"/>
  <c r="G2879" i="16" s="1"/>
  <c r="L2876" i="16"/>
  <c r="K2876" i="16"/>
  <c r="J2876" i="16"/>
  <c r="I2876" i="16"/>
  <c r="G2877" i="16" s="1"/>
  <c r="L2874" i="16"/>
  <c r="K2874" i="16"/>
  <c r="J2874" i="16"/>
  <c r="I2874" i="16"/>
  <c r="G2875" i="16" s="1"/>
  <c r="L2872" i="16"/>
  <c r="K2872" i="16"/>
  <c r="J2872" i="16"/>
  <c r="I2872" i="16"/>
  <c r="L2870" i="16"/>
  <c r="K2870" i="16"/>
  <c r="J2870" i="16"/>
  <c r="I2870" i="16"/>
  <c r="E2871" i="16" s="1"/>
  <c r="H2868" i="16"/>
  <c r="G2868" i="16"/>
  <c r="F2868" i="16"/>
  <c r="E2868" i="16"/>
  <c r="D2868" i="16"/>
  <c r="C2868" i="16"/>
  <c r="L2860" i="16"/>
  <c r="K2860" i="16"/>
  <c r="J2860" i="16"/>
  <c r="I2860" i="16"/>
  <c r="E2861" i="16" s="1"/>
  <c r="L2858" i="16"/>
  <c r="K2858" i="16"/>
  <c r="J2858" i="16"/>
  <c r="I2858" i="16"/>
  <c r="L2856" i="16"/>
  <c r="K2856" i="16"/>
  <c r="J2856" i="16"/>
  <c r="I2856" i="16"/>
  <c r="E2857" i="16" s="1"/>
  <c r="L2854" i="16"/>
  <c r="K2854" i="16"/>
  <c r="J2854" i="16"/>
  <c r="I2854" i="16"/>
  <c r="L2852" i="16"/>
  <c r="K2852" i="16"/>
  <c r="J2852" i="16"/>
  <c r="I2852" i="16"/>
  <c r="E2853" i="16" s="1"/>
  <c r="L2850" i="16"/>
  <c r="K2850" i="16"/>
  <c r="J2850" i="16"/>
  <c r="I2850" i="16"/>
  <c r="L2848" i="16"/>
  <c r="K2848" i="16"/>
  <c r="J2848" i="16"/>
  <c r="I2848" i="16"/>
  <c r="E2849" i="16" s="1"/>
  <c r="L2846" i="16"/>
  <c r="K2846" i="16"/>
  <c r="J2846" i="16"/>
  <c r="I2846" i="16"/>
  <c r="L2844" i="16"/>
  <c r="K2844" i="16"/>
  <c r="J2844" i="16"/>
  <c r="I2844" i="16"/>
  <c r="E2845" i="16" s="1"/>
  <c r="L2842" i="16"/>
  <c r="K2842" i="16"/>
  <c r="J2842" i="16"/>
  <c r="I2842" i="16"/>
  <c r="L2840" i="16"/>
  <c r="K2840" i="16"/>
  <c r="J2840" i="16"/>
  <c r="I2840" i="16"/>
  <c r="E2841" i="16" s="1"/>
  <c r="L2838" i="16"/>
  <c r="K2838" i="16"/>
  <c r="J2838" i="16"/>
  <c r="I2838" i="16"/>
  <c r="L2836" i="16"/>
  <c r="K2836" i="16"/>
  <c r="J2836" i="16"/>
  <c r="I2836" i="16"/>
  <c r="E2837" i="16" s="1"/>
  <c r="L2834" i="16"/>
  <c r="K2834" i="16"/>
  <c r="J2834" i="16"/>
  <c r="I2834" i="16"/>
  <c r="L2832" i="16"/>
  <c r="K2832" i="16"/>
  <c r="J2832" i="16"/>
  <c r="I2832" i="16"/>
  <c r="E2833" i="16" s="1"/>
  <c r="L2830" i="16"/>
  <c r="K2830" i="16"/>
  <c r="J2830" i="16"/>
  <c r="I2830" i="16"/>
  <c r="L2828" i="16"/>
  <c r="K2828" i="16"/>
  <c r="J2828" i="16"/>
  <c r="I2828" i="16"/>
  <c r="E2829" i="16" s="1"/>
  <c r="L2826" i="16"/>
  <c r="K2826" i="16"/>
  <c r="J2826" i="16"/>
  <c r="I2826" i="16"/>
  <c r="L2824" i="16"/>
  <c r="K2824" i="16"/>
  <c r="J2824" i="16"/>
  <c r="I2824" i="16"/>
  <c r="E2825" i="16" s="1"/>
  <c r="L2822" i="16"/>
  <c r="K2822" i="16"/>
  <c r="J2822" i="16"/>
  <c r="I2822" i="16"/>
  <c r="L2820" i="16"/>
  <c r="K2820" i="16"/>
  <c r="J2820" i="16"/>
  <c r="I2820" i="16"/>
  <c r="H2821" i="16" s="1"/>
  <c r="L2818" i="16"/>
  <c r="K2818" i="16"/>
  <c r="J2818" i="16"/>
  <c r="I2818" i="16"/>
  <c r="H2819" i="16" s="1"/>
  <c r="L2816" i="16"/>
  <c r="K2816" i="16"/>
  <c r="J2816" i="16"/>
  <c r="I2816" i="16"/>
  <c r="H2817" i="16" s="1"/>
  <c r="L2812" i="16"/>
  <c r="K2812" i="16"/>
  <c r="J2812" i="16"/>
  <c r="I2812" i="16"/>
  <c r="H2813" i="16" s="1"/>
  <c r="L2810" i="16"/>
  <c r="K2810" i="16"/>
  <c r="J2810" i="16"/>
  <c r="I2810" i="16"/>
  <c r="H2811" i="16" s="1"/>
  <c r="L2808" i="16"/>
  <c r="K2808" i="16"/>
  <c r="J2808" i="16"/>
  <c r="I2808" i="16"/>
  <c r="H2809" i="16" s="1"/>
  <c r="L2806" i="16"/>
  <c r="K2806" i="16"/>
  <c r="J2806" i="16"/>
  <c r="I2806" i="16"/>
  <c r="H2807" i="16" s="1"/>
  <c r="L2804" i="16"/>
  <c r="K2804" i="16"/>
  <c r="J2804" i="16"/>
  <c r="I2804" i="16"/>
  <c r="H2805" i="16" s="1"/>
  <c r="L2802" i="16"/>
  <c r="K2802" i="16"/>
  <c r="J2802" i="16"/>
  <c r="I2802" i="16"/>
  <c r="H2803" i="16" s="1"/>
  <c r="L2800" i="16"/>
  <c r="K2800" i="16"/>
  <c r="J2800" i="16"/>
  <c r="I2800" i="16"/>
  <c r="H2801" i="16" s="1"/>
  <c r="H2798" i="16"/>
  <c r="G2798" i="16"/>
  <c r="F2798" i="16"/>
  <c r="E2798" i="16"/>
  <c r="D2798" i="16"/>
  <c r="C2798" i="16"/>
  <c r="L2790" i="16"/>
  <c r="K2790" i="16"/>
  <c r="J2790" i="16"/>
  <c r="I2790" i="16"/>
  <c r="H2791" i="16" s="1"/>
  <c r="L2788" i="16"/>
  <c r="K2788" i="16"/>
  <c r="J2788" i="16"/>
  <c r="I2788" i="16"/>
  <c r="H2789" i="16" s="1"/>
  <c r="L2786" i="16"/>
  <c r="K2786" i="16"/>
  <c r="J2786" i="16"/>
  <c r="I2786" i="16"/>
  <c r="H2787" i="16" s="1"/>
  <c r="L2784" i="16"/>
  <c r="K2784" i="16"/>
  <c r="J2784" i="16"/>
  <c r="I2784" i="16"/>
  <c r="H2785" i="16" s="1"/>
  <c r="L2782" i="16"/>
  <c r="K2782" i="16"/>
  <c r="J2782" i="16"/>
  <c r="I2782" i="16"/>
  <c r="H2783" i="16" s="1"/>
  <c r="L2780" i="16"/>
  <c r="K2780" i="16"/>
  <c r="J2780" i="16"/>
  <c r="I2780" i="16"/>
  <c r="H2781" i="16" s="1"/>
  <c r="L2778" i="16"/>
  <c r="K2778" i="16"/>
  <c r="J2778" i="16"/>
  <c r="I2778" i="16"/>
  <c r="H2779" i="16" s="1"/>
  <c r="L2776" i="16"/>
  <c r="K2776" i="16"/>
  <c r="J2776" i="16"/>
  <c r="I2776" i="16"/>
  <c r="H2777" i="16" s="1"/>
  <c r="L2774" i="16"/>
  <c r="K2774" i="16"/>
  <c r="J2774" i="16"/>
  <c r="I2774" i="16"/>
  <c r="H2775" i="16" s="1"/>
  <c r="L2772" i="16"/>
  <c r="K2772" i="16"/>
  <c r="J2772" i="16"/>
  <c r="I2772" i="16"/>
  <c r="H2773" i="16" s="1"/>
  <c r="L2770" i="16"/>
  <c r="K2770" i="16"/>
  <c r="J2770" i="16"/>
  <c r="I2770" i="16"/>
  <c r="H2771" i="16" s="1"/>
  <c r="L2768" i="16"/>
  <c r="K2768" i="16"/>
  <c r="J2768" i="16"/>
  <c r="I2768" i="16"/>
  <c r="H2769" i="16" s="1"/>
  <c r="L2766" i="16"/>
  <c r="K2766" i="16"/>
  <c r="J2766" i="16"/>
  <c r="I2766" i="16"/>
  <c r="H2767" i="16" s="1"/>
  <c r="L2764" i="16"/>
  <c r="K2764" i="16"/>
  <c r="J2764" i="16"/>
  <c r="I2764" i="16"/>
  <c r="H2765" i="16" s="1"/>
  <c r="L2762" i="16"/>
  <c r="K2762" i="16"/>
  <c r="J2762" i="16"/>
  <c r="I2762" i="16"/>
  <c r="H2763" i="16" s="1"/>
  <c r="L2760" i="16"/>
  <c r="K2760" i="16"/>
  <c r="J2760" i="16"/>
  <c r="I2760" i="16"/>
  <c r="H2761" i="16" s="1"/>
  <c r="L2758" i="16"/>
  <c r="K2758" i="16"/>
  <c r="J2758" i="16"/>
  <c r="I2758" i="16"/>
  <c r="H2759" i="16" s="1"/>
  <c r="L2756" i="16"/>
  <c r="K2756" i="16"/>
  <c r="J2756" i="16"/>
  <c r="I2756" i="16"/>
  <c r="H2757" i="16" s="1"/>
  <c r="L2754" i="16"/>
  <c r="K2754" i="16"/>
  <c r="J2754" i="16"/>
  <c r="I2754" i="16"/>
  <c r="H2755" i="16" s="1"/>
  <c r="L2752" i="16"/>
  <c r="K2752" i="16"/>
  <c r="J2752" i="16"/>
  <c r="I2752" i="16"/>
  <c r="H2753" i="16" s="1"/>
  <c r="L2750" i="16"/>
  <c r="K2750" i="16"/>
  <c r="J2750" i="16"/>
  <c r="I2750" i="16"/>
  <c r="H2751" i="16" s="1"/>
  <c r="L2748" i="16"/>
  <c r="K2748" i="16"/>
  <c r="J2748" i="16"/>
  <c r="I2748" i="16"/>
  <c r="H2749" i="16" s="1"/>
  <c r="L2746" i="16"/>
  <c r="K2746" i="16"/>
  <c r="J2746" i="16"/>
  <c r="I2746" i="16"/>
  <c r="H2747" i="16" s="1"/>
  <c r="L2742" i="16"/>
  <c r="K2742" i="16"/>
  <c r="J2742" i="16"/>
  <c r="I2742" i="16"/>
  <c r="H2743" i="16" s="1"/>
  <c r="L2740" i="16"/>
  <c r="K2740" i="16"/>
  <c r="J2740" i="16"/>
  <c r="I2740" i="16"/>
  <c r="H2741" i="16" s="1"/>
  <c r="L2738" i="16"/>
  <c r="K2738" i="16"/>
  <c r="J2738" i="16"/>
  <c r="I2738" i="16"/>
  <c r="H2739" i="16" s="1"/>
  <c r="L2736" i="16"/>
  <c r="K2736" i="16"/>
  <c r="J2736" i="16"/>
  <c r="I2736" i="16"/>
  <c r="H2737" i="16" s="1"/>
  <c r="L2734" i="16"/>
  <c r="K2734" i="16"/>
  <c r="J2734" i="16"/>
  <c r="I2734" i="16"/>
  <c r="H2735" i="16" s="1"/>
  <c r="L2732" i="16"/>
  <c r="K2732" i="16"/>
  <c r="J2732" i="16"/>
  <c r="I2732" i="16"/>
  <c r="H2733" i="16" s="1"/>
  <c r="L2730" i="16"/>
  <c r="K2730" i="16"/>
  <c r="J2730" i="16"/>
  <c r="I2730" i="16"/>
  <c r="H2731" i="16" s="1"/>
  <c r="H2728" i="16"/>
  <c r="G2728" i="16"/>
  <c r="F2728" i="16"/>
  <c r="E2728" i="16"/>
  <c r="D2728" i="16"/>
  <c r="C2728" i="16"/>
  <c r="L2650" i="16"/>
  <c r="K2650" i="16"/>
  <c r="J2650" i="16"/>
  <c r="I2650" i="16"/>
  <c r="G2651" i="16" s="1"/>
  <c r="L2648" i="16"/>
  <c r="K2648" i="16"/>
  <c r="J2648" i="16"/>
  <c r="I2648" i="16"/>
  <c r="G2649" i="16" s="1"/>
  <c r="L2646" i="16"/>
  <c r="K2646" i="16"/>
  <c r="J2646" i="16"/>
  <c r="I2646" i="16"/>
  <c r="G2647" i="16" s="1"/>
  <c r="L2644" i="16"/>
  <c r="K2644" i="16"/>
  <c r="J2644" i="16"/>
  <c r="I2644" i="16"/>
  <c r="G2645" i="16" s="1"/>
  <c r="L2642" i="16"/>
  <c r="K2642" i="16"/>
  <c r="J2642" i="16"/>
  <c r="I2642" i="16"/>
  <c r="H2643" i="16" s="1"/>
  <c r="L2640" i="16"/>
  <c r="K2640" i="16"/>
  <c r="J2640" i="16"/>
  <c r="I2640" i="16"/>
  <c r="H2641" i="16" s="1"/>
  <c r="L2638" i="16"/>
  <c r="K2638" i="16"/>
  <c r="J2638" i="16"/>
  <c r="I2638" i="16"/>
  <c r="H2639" i="16" s="1"/>
  <c r="L2636" i="16"/>
  <c r="K2636" i="16"/>
  <c r="J2636" i="16"/>
  <c r="I2636" i="16"/>
  <c r="H2637" i="16" s="1"/>
  <c r="L2634" i="16"/>
  <c r="K2634" i="16"/>
  <c r="J2634" i="16"/>
  <c r="I2634" i="16"/>
  <c r="H2635" i="16" s="1"/>
  <c r="L2632" i="16"/>
  <c r="K2632" i="16"/>
  <c r="J2632" i="16"/>
  <c r="I2632" i="16"/>
  <c r="H2633" i="16" s="1"/>
  <c r="L2630" i="16"/>
  <c r="K2630" i="16"/>
  <c r="J2630" i="16"/>
  <c r="I2630" i="16"/>
  <c r="H2631" i="16" s="1"/>
  <c r="L2628" i="16"/>
  <c r="K2628" i="16"/>
  <c r="J2628" i="16"/>
  <c r="I2628" i="16"/>
  <c r="H2629" i="16" s="1"/>
  <c r="L2626" i="16"/>
  <c r="K2626" i="16"/>
  <c r="J2626" i="16"/>
  <c r="I2626" i="16"/>
  <c r="H2627" i="16" s="1"/>
  <c r="L2624" i="16"/>
  <c r="K2624" i="16"/>
  <c r="J2624" i="16"/>
  <c r="I2624" i="16"/>
  <c r="H2625" i="16" s="1"/>
  <c r="L2622" i="16"/>
  <c r="K2622" i="16"/>
  <c r="J2622" i="16"/>
  <c r="I2622" i="16"/>
  <c r="H2623" i="16" s="1"/>
  <c r="L2620" i="16"/>
  <c r="K2620" i="16"/>
  <c r="J2620" i="16"/>
  <c r="I2620" i="16"/>
  <c r="H2621" i="16" s="1"/>
  <c r="L2618" i="16"/>
  <c r="K2618" i="16"/>
  <c r="J2618" i="16"/>
  <c r="I2618" i="16"/>
  <c r="H2619" i="16" s="1"/>
  <c r="L2616" i="16"/>
  <c r="K2616" i="16"/>
  <c r="J2616" i="16"/>
  <c r="I2616" i="16"/>
  <c r="L2614" i="16"/>
  <c r="K2614" i="16"/>
  <c r="J2614" i="16"/>
  <c r="I2614" i="16"/>
  <c r="L2612" i="16"/>
  <c r="K2612" i="16"/>
  <c r="J2612" i="16"/>
  <c r="I2612" i="16"/>
  <c r="E2613" i="16" s="1"/>
  <c r="L2610" i="16"/>
  <c r="K2610" i="16"/>
  <c r="J2610" i="16"/>
  <c r="I2610" i="16"/>
  <c r="L2608" i="16"/>
  <c r="K2608" i="16"/>
  <c r="J2608" i="16"/>
  <c r="I2608" i="16"/>
  <c r="E2609" i="16" s="1"/>
  <c r="L2606" i="16"/>
  <c r="K2606" i="16"/>
  <c r="J2606" i="16"/>
  <c r="I2606" i="16"/>
  <c r="L2602" i="16"/>
  <c r="K2602" i="16"/>
  <c r="J2602" i="16"/>
  <c r="I2602" i="16"/>
  <c r="E2603" i="16" s="1"/>
  <c r="L2600" i="16"/>
  <c r="K2600" i="16"/>
  <c r="J2600" i="16"/>
  <c r="I2600" i="16"/>
  <c r="L2598" i="16"/>
  <c r="K2598" i="16"/>
  <c r="J2598" i="16"/>
  <c r="I2598" i="16"/>
  <c r="E2599" i="16" s="1"/>
  <c r="L2596" i="16"/>
  <c r="K2596" i="16"/>
  <c r="J2596" i="16"/>
  <c r="I2596" i="16"/>
  <c r="L2594" i="16"/>
  <c r="K2594" i="16"/>
  <c r="J2594" i="16"/>
  <c r="I2594" i="16"/>
  <c r="E2595" i="16" s="1"/>
  <c r="L2592" i="16"/>
  <c r="K2592" i="16"/>
  <c r="J2592" i="16"/>
  <c r="I2592" i="16"/>
  <c r="L2590" i="16"/>
  <c r="K2590" i="16"/>
  <c r="J2590" i="16"/>
  <c r="I2590" i="16"/>
  <c r="E2591" i="16" s="1"/>
  <c r="H2588" i="16"/>
  <c r="G2588" i="16"/>
  <c r="F2588" i="16"/>
  <c r="E2588" i="16"/>
  <c r="D2588" i="16"/>
  <c r="C2588" i="16"/>
  <c r="L2580" i="16"/>
  <c r="K2580" i="16"/>
  <c r="J2580" i="16"/>
  <c r="I2580" i="16"/>
  <c r="E2581" i="16" s="1"/>
  <c r="L2578" i="16"/>
  <c r="K2578" i="16"/>
  <c r="J2578" i="16"/>
  <c r="I2578" i="16"/>
  <c r="G2579" i="16" s="1"/>
  <c r="L2576" i="16"/>
  <c r="K2576" i="16"/>
  <c r="J2576" i="16"/>
  <c r="I2576" i="16"/>
  <c r="E2577" i="16" s="1"/>
  <c r="L2574" i="16"/>
  <c r="K2574" i="16"/>
  <c r="J2574" i="16"/>
  <c r="I2574" i="16"/>
  <c r="L2572" i="16"/>
  <c r="K2572" i="16"/>
  <c r="J2572" i="16"/>
  <c r="I2572" i="16"/>
  <c r="E2573" i="16" s="1"/>
  <c r="L2570" i="16"/>
  <c r="K2570" i="16"/>
  <c r="J2570" i="16"/>
  <c r="I2570" i="16"/>
  <c r="G2571" i="16" s="1"/>
  <c r="L2568" i="16"/>
  <c r="K2568" i="16"/>
  <c r="J2568" i="16"/>
  <c r="I2568" i="16"/>
  <c r="E2569" i="16" s="1"/>
  <c r="L2566" i="16"/>
  <c r="K2566" i="16"/>
  <c r="J2566" i="16"/>
  <c r="I2566" i="16"/>
  <c r="L2564" i="16"/>
  <c r="K2564" i="16"/>
  <c r="J2564" i="16"/>
  <c r="I2564" i="16"/>
  <c r="E2565" i="16" s="1"/>
  <c r="L2562" i="16"/>
  <c r="K2562" i="16"/>
  <c r="J2562" i="16"/>
  <c r="I2562" i="16"/>
  <c r="G2563" i="16" s="1"/>
  <c r="L2560" i="16"/>
  <c r="K2560" i="16"/>
  <c r="J2560" i="16"/>
  <c r="I2560" i="16"/>
  <c r="E2561" i="16" s="1"/>
  <c r="L2558" i="16"/>
  <c r="K2558" i="16"/>
  <c r="J2558" i="16"/>
  <c r="I2558" i="16"/>
  <c r="L2556" i="16"/>
  <c r="K2556" i="16"/>
  <c r="J2556" i="16"/>
  <c r="I2556" i="16"/>
  <c r="E2557" i="16" s="1"/>
  <c r="L2554" i="16"/>
  <c r="K2554" i="16"/>
  <c r="J2554" i="16"/>
  <c r="I2554" i="16"/>
  <c r="G2555" i="16" s="1"/>
  <c r="L2552" i="16"/>
  <c r="K2552" i="16"/>
  <c r="J2552" i="16"/>
  <c r="I2552" i="16"/>
  <c r="E2553" i="16" s="1"/>
  <c r="L2550" i="16"/>
  <c r="K2550" i="16"/>
  <c r="J2550" i="16"/>
  <c r="I2550" i="16"/>
  <c r="L2548" i="16"/>
  <c r="K2548" i="16"/>
  <c r="J2548" i="16"/>
  <c r="I2548" i="16"/>
  <c r="E2549" i="16" s="1"/>
  <c r="L2546" i="16"/>
  <c r="K2546" i="16"/>
  <c r="J2546" i="16"/>
  <c r="I2546" i="16"/>
  <c r="G2547" i="16" s="1"/>
  <c r="L2544" i="16"/>
  <c r="K2544" i="16"/>
  <c r="J2544" i="16"/>
  <c r="I2544" i="16"/>
  <c r="G2545" i="16" s="1"/>
  <c r="L2542" i="16"/>
  <c r="K2542" i="16"/>
  <c r="J2542" i="16"/>
  <c r="I2542" i="16"/>
  <c r="G2543" i="16" s="1"/>
  <c r="L2540" i="16"/>
  <c r="K2540" i="16"/>
  <c r="J2540" i="16"/>
  <c r="I2540" i="16"/>
  <c r="G2541" i="16" s="1"/>
  <c r="L2538" i="16"/>
  <c r="K2538" i="16"/>
  <c r="J2538" i="16"/>
  <c r="I2538" i="16"/>
  <c r="G2539" i="16" s="1"/>
  <c r="L2536" i="16"/>
  <c r="K2536" i="16"/>
  <c r="J2536" i="16"/>
  <c r="I2536" i="16"/>
  <c r="G2537" i="16" s="1"/>
  <c r="L2532" i="16"/>
  <c r="K2532" i="16"/>
  <c r="J2532" i="16"/>
  <c r="I2532" i="16"/>
  <c r="G2533" i="16" s="1"/>
  <c r="L2530" i="16"/>
  <c r="K2530" i="16"/>
  <c r="J2530" i="16"/>
  <c r="I2530" i="16"/>
  <c r="G2531" i="16" s="1"/>
  <c r="L2528" i="16"/>
  <c r="K2528" i="16"/>
  <c r="J2528" i="16"/>
  <c r="I2528" i="16"/>
  <c r="G2529" i="16" s="1"/>
  <c r="L2526" i="16"/>
  <c r="K2526" i="16"/>
  <c r="J2526" i="16"/>
  <c r="I2526" i="16"/>
  <c r="G2527" i="16" s="1"/>
  <c r="L2524" i="16"/>
  <c r="K2524" i="16"/>
  <c r="J2524" i="16"/>
  <c r="I2524" i="16"/>
  <c r="L2522" i="16"/>
  <c r="K2522" i="16"/>
  <c r="J2522" i="16"/>
  <c r="I2522" i="16"/>
  <c r="G2523" i="16" s="1"/>
  <c r="L2520" i="16"/>
  <c r="K2520" i="16"/>
  <c r="J2520" i="16"/>
  <c r="I2520" i="16"/>
  <c r="G2521" i="16" s="1"/>
  <c r="H2518" i="16"/>
  <c r="G2518" i="16"/>
  <c r="F2518" i="16"/>
  <c r="E2518" i="16"/>
  <c r="D2518" i="16"/>
  <c r="C2518" i="16"/>
  <c r="L2510" i="16"/>
  <c r="K2510" i="16"/>
  <c r="J2510" i="16"/>
  <c r="I2510" i="16"/>
  <c r="G2511" i="16" s="1"/>
  <c r="L2508" i="16"/>
  <c r="K2508" i="16"/>
  <c r="J2508" i="16"/>
  <c r="I2508" i="16"/>
  <c r="G2509" i="16" s="1"/>
  <c r="L2506" i="16"/>
  <c r="K2506" i="16"/>
  <c r="J2506" i="16"/>
  <c r="I2506" i="16"/>
  <c r="G2507" i="16" s="1"/>
  <c r="L2504" i="16"/>
  <c r="K2504" i="16"/>
  <c r="J2504" i="16"/>
  <c r="I2504" i="16"/>
  <c r="G2505" i="16" s="1"/>
  <c r="L2502" i="16"/>
  <c r="K2502" i="16"/>
  <c r="J2502" i="16"/>
  <c r="I2502" i="16"/>
  <c r="G2503" i="16" s="1"/>
  <c r="L2500" i="16"/>
  <c r="K2500" i="16"/>
  <c r="J2500" i="16"/>
  <c r="I2500" i="16"/>
  <c r="G2501" i="16" s="1"/>
  <c r="L2498" i="16"/>
  <c r="K2498" i="16"/>
  <c r="J2498" i="16"/>
  <c r="I2498" i="16"/>
  <c r="G2499" i="16" s="1"/>
  <c r="L2496" i="16"/>
  <c r="K2496" i="16"/>
  <c r="J2496" i="16"/>
  <c r="I2496" i="16"/>
  <c r="H2497" i="16" s="1"/>
  <c r="L2494" i="16"/>
  <c r="K2494" i="16"/>
  <c r="J2494" i="16"/>
  <c r="I2494" i="16"/>
  <c r="H2495" i="16" s="1"/>
  <c r="L2492" i="16"/>
  <c r="K2492" i="16"/>
  <c r="J2492" i="16"/>
  <c r="I2492" i="16"/>
  <c r="H2493" i="16" s="1"/>
  <c r="L2490" i="16"/>
  <c r="K2490" i="16"/>
  <c r="J2490" i="16"/>
  <c r="I2490" i="16"/>
  <c r="H2491" i="16" s="1"/>
  <c r="L2488" i="16"/>
  <c r="K2488" i="16"/>
  <c r="J2488" i="16"/>
  <c r="I2488" i="16"/>
  <c r="H2489" i="16" s="1"/>
  <c r="L2486" i="16"/>
  <c r="K2486" i="16"/>
  <c r="J2486" i="16"/>
  <c r="I2486" i="16"/>
  <c r="H2487" i="16" s="1"/>
  <c r="L2484" i="16"/>
  <c r="K2484" i="16"/>
  <c r="J2484" i="16"/>
  <c r="I2484" i="16"/>
  <c r="H2485" i="16" s="1"/>
  <c r="L2482" i="16"/>
  <c r="K2482" i="16"/>
  <c r="J2482" i="16"/>
  <c r="I2482" i="16"/>
  <c r="H2483" i="16" s="1"/>
  <c r="L2480" i="16"/>
  <c r="K2480" i="16"/>
  <c r="J2480" i="16"/>
  <c r="I2480" i="16"/>
  <c r="H2481" i="16" s="1"/>
  <c r="L2478" i="16"/>
  <c r="K2478" i="16"/>
  <c r="J2478" i="16"/>
  <c r="I2478" i="16"/>
  <c r="H2479" i="16" s="1"/>
  <c r="L2476" i="16"/>
  <c r="K2476" i="16"/>
  <c r="J2476" i="16"/>
  <c r="I2476" i="16"/>
  <c r="H2477" i="16" s="1"/>
  <c r="L2474" i="16"/>
  <c r="K2474" i="16"/>
  <c r="J2474" i="16"/>
  <c r="I2474" i="16"/>
  <c r="H2475" i="16" s="1"/>
  <c r="L2472" i="16"/>
  <c r="K2472" i="16"/>
  <c r="J2472" i="16"/>
  <c r="I2472" i="16"/>
  <c r="H2473" i="16" s="1"/>
  <c r="L2470" i="16"/>
  <c r="K2470" i="16"/>
  <c r="J2470" i="16"/>
  <c r="I2470" i="16"/>
  <c r="H2471" i="16" s="1"/>
  <c r="L2468" i="16"/>
  <c r="K2468" i="16"/>
  <c r="J2468" i="16"/>
  <c r="I2468" i="16"/>
  <c r="H2469" i="16" s="1"/>
  <c r="L2466" i="16"/>
  <c r="K2466" i="16"/>
  <c r="J2466" i="16"/>
  <c r="I2466" i="16"/>
  <c r="H2467" i="16" s="1"/>
  <c r="L2462" i="16"/>
  <c r="K2462" i="16"/>
  <c r="J2462" i="16"/>
  <c r="I2462" i="16"/>
  <c r="H2463" i="16" s="1"/>
  <c r="L2460" i="16"/>
  <c r="K2460" i="16"/>
  <c r="J2460" i="16"/>
  <c r="I2460" i="16"/>
  <c r="H2461" i="16" s="1"/>
  <c r="L2458" i="16"/>
  <c r="K2458" i="16"/>
  <c r="J2458" i="16"/>
  <c r="I2458" i="16"/>
  <c r="H2459" i="16" s="1"/>
  <c r="L2456" i="16"/>
  <c r="K2456" i="16"/>
  <c r="J2456" i="16"/>
  <c r="I2456" i="16"/>
  <c r="H2457" i="16" s="1"/>
  <c r="L2454" i="16"/>
  <c r="K2454" i="16"/>
  <c r="J2454" i="16"/>
  <c r="I2454" i="16"/>
  <c r="H2455" i="16" s="1"/>
  <c r="L2452" i="16"/>
  <c r="K2452" i="16"/>
  <c r="J2452" i="16"/>
  <c r="I2452" i="16"/>
  <c r="H2453" i="16" s="1"/>
  <c r="L2450" i="16"/>
  <c r="K2450" i="16"/>
  <c r="J2450" i="16"/>
  <c r="I2450" i="16"/>
  <c r="H2451" i="16" s="1"/>
  <c r="H2448" i="16"/>
  <c r="G2448" i="16"/>
  <c r="F2448" i="16"/>
  <c r="E2448" i="16"/>
  <c r="D2448" i="16"/>
  <c r="C2448" i="16"/>
  <c r="L2440" i="16"/>
  <c r="K2440" i="16"/>
  <c r="J2440" i="16"/>
  <c r="I2440" i="16"/>
  <c r="L2438" i="16"/>
  <c r="K2438" i="16"/>
  <c r="J2438" i="16"/>
  <c r="I2438" i="16"/>
  <c r="L2436" i="16"/>
  <c r="K2436" i="16"/>
  <c r="J2436" i="16"/>
  <c r="I2436" i="16"/>
  <c r="L2434" i="16"/>
  <c r="K2434" i="16"/>
  <c r="J2434" i="16"/>
  <c r="I2434" i="16"/>
  <c r="L2432" i="16"/>
  <c r="K2432" i="16"/>
  <c r="J2432" i="16"/>
  <c r="I2432" i="16"/>
  <c r="L2430" i="16"/>
  <c r="K2430" i="16"/>
  <c r="J2430" i="16"/>
  <c r="I2430" i="16"/>
  <c r="L2428" i="16"/>
  <c r="K2428" i="16"/>
  <c r="J2428" i="16"/>
  <c r="I2428" i="16"/>
  <c r="L2426" i="16"/>
  <c r="K2426" i="16"/>
  <c r="J2426" i="16"/>
  <c r="I2426" i="16"/>
  <c r="L2424" i="16"/>
  <c r="K2424" i="16"/>
  <c r="J2424" i="16"/>
  <c r="I2424" i="16"/>
  <c r="L2422" i="16"/>
  <c r="K2422" i="16"/>
  <c r="J2422" i="16"/>
  <c r="I2422" i="16"/>
  <c r="L2420" i="16"/>
  <c r="K2420" i="16"/>
  <c r="J2420" i="16"/>
  <c r="I2420" i="16"/>
  <c r="L2418" i="16"/>
  <c r="K2418" i="16"/>
  <c r="J2418" i="16"/>
  <c r="I2418" i="16"/>
  <c r="L2416" i="16"/>
  <c r="K2416" i="16"/>
  <c r="J2416" i="16"/>
  <c r="I2416" i="16"/>
  <c r="L2414" i="16"/>
  <c r="K2414" i="16"/>
  <c r="J2414" i="16"/>
  <c r="I2414" i="16"/>
  <c r="L2412" i="16"/>
  <c r="K2412" i="16"/>
  <c r="J2412" i="16"/>
  <c r="I2412" i="16"/>
  <c r="L2410" i="16"/>
  <c r="K2410" i="16"/>
  <c r="J2410" i="16"/>
  <c r="I2410" i="16"/>
  <c r="L2408" i="16"/>
  <c r="K2408" i="16"/>
  <c r="J2408" i="16"/>
  <c r="I2408" i="16"/>
  <c r="L2406" i="16"/>
  <c r="K2406" i="16"/>
  <c r="J2406" i="16"/>
  <c r="I2406" i="16"/>
  <c r="L2404" i="16"/>
  <c r="K2404" i="16"/>
  <c r="J2404" i="16"/>
  <c r="I2404" i="16"/>
  <c r="L2402" i="16"/>
  <c r="K2402" i="16"/>
  <c r="J2402" i="16"/>
  <c r="I2402" i="16"/>
  <c r="L2400" i="16"/>
  <c r="K2400" i="16"/>
  <c r="J2400" i="16"/>
  <c r="I2400" i="16"/>
  <c r="L2398" i="16"/>
  <c r="K2398" i="16"/>
  <c r="J2398" i="16"/>
  <c r="I2398" i="16"/>
  <c r="L2396" i="16"/>
  <c r="K2396" i="16"/>
  <c r="J2396" i="16"/>
  <c r="I2396" i="16"/>
  <c r="E2397" i="16" s="1"/>
  <c r="L2392" i="16"/>
  <c r="K2392" i="16"/>
  <c r="J2392" i="16"/>
  <c r="I2392" i="16"/>
  <c r="E2393" i="16" s="1"/>
  <c r="L2390" i="16"/>
  <c r="K2390" i="16"/>
  <c r="J2390" i="16"/>
  <c r="I2390" i="16"/>
  <c r="E2391" i="16" s="1"/>
  <c r="L2388" i="16"/>
  <c r="K2388" i="16"/>
  <c r="J2388" i="16"/>
  <c r="I2388" i="16"/>
  <c r="E2389" i="16" s="1"/>
  <c r="L2386" i="16"/>
  <c r="K2386" i="16"/>
  <c r="J2386" i="16"/>
  <c r="I2386" i="16"/>
  <c r="E2387" i="16" s="1"/>
  <c r="L2384" i="16"/>
  <c r="K2384" i="16"/>
  <c r="J2384" i="16"/>
  <c r="I2384" i="16"/>
  <c r="E2385" i="16" s="1"/>
  <c r="L2382" i="16"/>
  <c r="K2382" i="16"/>
  <c r="J2382" i="16"/>
  <c r="I2382" i="16"/>
  <c r="E2383" i="16" s="1"/>
  <c r="L2380" i="16"/>
  <c r="K2380" i="16"/>
  <c r="J2380" i="16"/>
  <c r="I2380" i="16"/>
  <c r="E2381" i="16" s="1"/>
  <c r="H2378" i="16"/>
  <c r="G2378" i="16"/>
  <c r="F2378" i="16"/>
  <c r="E2378" i="16"/>
  <c r="K2378" i="16" s="1"/>
  <c r="D2378" i="16"/>
  <c r="C2378" i="16"/>
  <c r="L2370" i="16"/>
  <c r="K2370" i="16"/>
  <c r="J2370" i="16"/>
  <c r="I2370" i="16"/>
  <c r="L2368" i="16"/>
  <c r="K2368" i="16"/>
  <c r="J2368" i="16"/>
  <c r="I2368" i="16"/>
  <c r="L2366" i="16"/>
  <c r="K2366" i="16"/>
  <c r="J2366" i="16"/>
  <c r="I2366" i="16"/>
  <c r="L2364" i="16"/>
  <c r="K2364" i="16"/>
  <c r="J2364" i="16"/>
  <c r="I2364" i="16"/>
  <c r="L2362" i="16"/>
  <c r="K2362" i="16"/>
  <c r="J2362" i="16"/>
  <c r="I2362" i="16"/>
  <c r="L2360" i="16"/>
  <c r="K2360" i="16"/>
  <c r="J2360" i="16"/>
  <c r="I2360" i="16"/>
  <c r="L2358" i="16"/>
  <c r="K2358" i="16"/>
  <c r="J2358" i="16"/>
  <c r="I2358" i="16"/>
  <c r="L2356" i="16"/>
  <c r="K2356" i="16"/>
  <c r="J2356" i="16"/>
  <c r="I2356" i="16"/>
  <c r="L2354" i="16"/>
  <c r="K2354" i="16"/>
  <c r="J2354" i="16"/>
  <c r="I2354" i="16"/>
  <c r="L2352" i="16"/>
  <c r="K2352" i="16"/>
  <c r="J2352" i="16"/>
  <c r="I2352" i="16"/>
  <c r="L2350" i="16"/>
  <c r="K2350" i="16"/>
  <c r="J2350" i="16"/>
  <c r="I2350" i="16"/>
  <c r="L2348" i="16"/>
  <c r="K2348" i="16"/>
  <c r="J2348" i="16"/>
  <c r="I2348" i="16"/>
  <c r="L2346" i="16"/>
  <c r="K2346" i="16"/>
  <c r="J2346" i="16"/>
  <c r="I2346" i="16"/>
  <c r="L2344" i="16"/>
  <c r="K2344" i="16"/>
  <c r="J2344" i="16"/>
  <c r="I2344" i="16"/>
  <c r="L2342" i="16"/>
  <c r="K2342" i="16"/>
  <c r="J2342" i="16"/>
  <c r="I2342" i="16"/>
  <c r="L2340" i="16"/>
  <c r="K2340" i="16"/>
  <c r="J2340" i="16"/>
  <c r="I2340" i="16"/>
  <c r="L2338" i="16"/>
  <c r="K2338" i="16"/>
  <c r="J2338" i="16"/>
  <c r="I2338" i="16"/>
  <c r="L2336" i="16"/>
  <c r="K2336" i="16"/>
  <c r="J2336" i="16"/>
  <c r="I2336" i="16"/>
  <c r="L2334" i="16"/>
  <c r="K2334" i="16"/>
  <c r="J2334" i="16"/>
  <c r="I2334" i="16"/>
  <c r="L2332" i="16"/>
  <c r="K2332" i="16"/>
  <c r="J2332" i="16"/>
  <c r="I2332" i="16"/>
  <c r="L2330" i="16"/>
  <c r="K2330" i="16"/>
  <c r="J2330" i="16"/>
  <c r="I2330" i="16"/>
  <c r="L2328" i="16"/>
  <c r="K2328" i="16"/>
  <c r="J2328" i="16"/>
  <c r="I2328" i="16"/>
  <c r="L2326" i="16"/>
  <c r="K2326" i="16"/>
  <c r="J2326" i="16"/>
  <c r="I2326" i="16"/>
  <c r="L2322" i="16"/>
  <c r="K2322" i="16"/>
  <c r="J2322" i="16"/>
  <c r="I2322" i="16"/>
  <c r="L2320" i="16"/>
  <c r="K2320" i="16"/>
  <c r="J2320" i="16"/>
  <c r="I2320" i="16"/>
  <c r="L2318" i="16"/>
  <c r="K2318" i="16"/>
  <c r="J2318" i="16"/>
  <c r="I2318" i="16"/>
  <c r="L2316" i="16"/>
  <c r="K2316" i="16"/>
  <c r="J2316" i="16"/>
  <c r="I2316" i="16"/>
  <c r="L2314" i="16"/>
  <c r="K2314" i="16"/>
  <c r="J2314" i="16"/>
  <c r="I2314" i="16"/>
  <c r="L2312" i="16"/>
  <c r="K2312" i="16"/>
  <c r="J2312" i="16"/>
  <c r="I2312" i="16"/>
  <c r="L2310" i="16"/>
  <c r="K2310" i="16"/>
  <c r="J2310" i="16"/>
  <c r="I2310" i="16"/>
  <c r="H2308" i="16"/>
  <c r="G2308" i="16"/>
  <c r="F2308" i="16"/>
  <c r="E2308" i="16"/>
  <c r="D2308" i="16"/>
  <c r="C2308" i="16"/>
  <c r="L2300" i="16"/>
  <c r="K2300" i="16"/>
  <c r="J2300" i="16"/>
  <c r="I2300" i="16"/>
  <c r="H2301" i="16" s="1"/>
  <c r="L2298" i="16"/>
  <c r="K2298" i="16"/>
  <c r="J2298" i="16"/>
  <c r="I2298" i="16"/>
  <c r="H2299" i="16" s="1"/>
  <c r="L2296" i="16"/>
  <c r="K2296" i="16"/>
  <c r="J2296" i="16"/>
  <c r="I2296" i="16"/>
  <c r="H2297" i="16" s="1"/>
  <c r="L2294" i="16"/>
  <c r="K2294" i="16"/>
  <c r="J2294" i="16"/>
  <c r="I2294" i="16"/>
  <c r="H2295" i="16" s="1"/>
  <c r="L2292" i="16"/>
  <c r="K2292" i="16"/>
  <c r="J2292" i="16"/>
  <c r="I2292" i="16"/>
  <c r="H2293" i="16" s="1"/>
  <c r="L2290" i="16"/>
  <c r="K2290" i="16"/>
  <c r="J2290" i="16"/>
  <c r="I2290" i="16"/>
  <c r="H2291" i="16" s="1"/>
  <c r="L2288" i="16"/>
  <c r="K2288" i="16"/>
  <c r="J2288" i="16"/>
  <c r="I2288" i="16"/>
  <c r="H2289" i="16" s="1"/>
  <c r="L2286" i="16"/>
  <c r="K2286" i="16"/>
  <c r="J2286" i="16"/>
  <c r="I2286" i="16"/>
  <c r="H2287" i="16" s="1"/>
  <c r="L2284" i="16"/>
  <c r="K2284" i="16"/>
  <c r="J2284" i="16"/>
  <c r="I2284" i="16"/>
  <c r="H2285" i="16" s="1"/>
  <c r="L2282" i="16"/>
  <c r="K2282" i="16"/>
  <c r="J2282" i="16"/>
  <c r="I2282" i="16"/>
  <c r="H2283" i="16" s="1"/>
  <c r="L2280" i="16"/>
  <c r="K2280" i="16"/>
  <c r="J2280" i="16"/>
  <c r="I2280" i="16"/>
  <c r="H2281" i="16" s="1"/>
  <c r="L2278" i="16"/>
  <c r="K2278" i="16"/>
  <c r="J2278" i="16"/>
  <c r="I2278" i="16"/>
  <c r="H2279" i="16" s="1"/>
  <c r="L2276" i="16"/>
  <c r="K2276" i="16"/>
  <c r="J2276" i="16"/>
  <c r="I2276" i="16"/>
  <c r="H2277" i="16" s="1"/>
  <c r="L2274" i="16"/>
  <c r="K2274" i="16"/>
  <c r="J2274" i="16"/>
  <c r="I2274" i="16"/>
  <c r="H2275" i="16" s="1"/>
  <c r="L2272" i="16"/>
  <c r="K2272" i="16"/>
  <c r="J2272" i="16"/>
  <c r="I2272" i="16"/>
  <c r="H2273" i="16" s="1"/>
  <c r="L2270" i="16"/>
  <c r="K2270" i="16"/>
  <c r="J2270" i="16"/>
  <c r="I2270" i="16"/>
  <c r="H2271" i="16" s="1"/>
  <c r="L2268" i="16"/>
  <c r="K2268" i="16"/>
  <c r="J2268" i="16"/>
  <c r="I2268" i="16"/>
  <c r="E2269" i="16" s="1"/>
  <c r="L2266" i="16"/>
  <c r="K2266" i="16"/>
  <c r="J2266" i="16"/>
  <c r="I2266" i="16"/>
  <c r="G2267" i="16" s="1"/>
  <c r="L2264" i="16"/>
  <c r="K2264" i="16"/>
  <c r="J2264" i="16"/>
  <c r="I2264" i="16"/>
  <c r="G2265" i="16" s="1"/>
  <c r="L2262" i="16"/>
  <c r="K2262" i="16"/>
  <c r="J2262" i="16"/>
  <c r="I2262" i="16"/>
  <c r="G2263" i="16" s="1"/>
  <c r="L2260" i="16"/>
  <c r="K2260" i="16"/>
  <c r="J2260" i="16"/>
  <c r="I2260" i="16"/>
  <c r="G2261" i="16" s="1"/>
  <c r="L2258" i="16"/>
  <c r="K2258" i="16"/>
  <c r="J2258" i="16"/>
  <c r="I2258" i="16"/>
  <c r="G2259" i="16" s="1"/>
  <c r="L2256" i="16"/>
  <c r="K2256" i="16"/>
  <c r="J2256" i="16"/>
  <c r="I2256" i="16"/>
  <c r="G2257" i="16" s="1"/>
  <c r="L2252" i="16"/>
  <c r="K2252" i="16"/>
  <c r="J2252" i="16"/>
  <c r="I2252" i="16"/>
  <c r="G2253" i="16" s="1"/>
  <c r="L2250" i="16"/>
  <c r="K2250" i="16"/>
  <c r="J2250" i="16"/>
  <c r="I2250" i="16"/>
  <c r="G2251" i="16" s="1"/>
  <c r="L2248" i="16"/>
  <c r="K2248" i="16"/>
  <c r="J2248" i="16"/>
  <c r="I2248" i="16"/>
  <c r="G2249" i="16" s="1"/>
  <c r="L2246" i="16"/>
  <c r="K2246" i="16"/>
  <c r="J2246" i="16"/>
  <c r="I2246" i="16"/>
  <c r="G2247" i="16" s="1"/>
  <c r="L2244" i="16"/>
  <c r="K2244" i="16"/>
  <c r="J2244" i="16"/>
  <c r="I2244" i="16"/>
  <c r="G2245" i="16" s="1"/>
  <c r="L2242" i="16"/>
  <c r="K2242" i="16"/>
  <c r="J2242" i="16"/>
  <c r="I2242" i="16"/>
  <c r="G2243" i="16" s="1"/>
  <c r="L2240" i="16"/>
  <c r="K2240" i="16"/>
  <c r="J2240" i="16"/>
  <c r="I2240" i="16"/>
  <c r="G2241" i="16" s="1"/>
  <c r="H2238" i="16"/>
  <c r="G2238" i="16"/>
  <c r="F2238" i="16"/>
  <c r="E2238" i="16"/>
  <c r="D2238" i="16"/>
  <c r="C2238" i="16"/>
  <c r="L2230" i="16"/>
  <c r="K2230" i="16"/>
  <c r="J2230" i="16"/>
  <c r="I2230" i="16"/>
  <c r="E2231" i="16" s="1"/>
  <c r="L2228" i="16"/>
  <c r="K2228" i="16"/>
  <c r="J2228" i="16"/>
  <c r="I2228" i="16"/>
  <c r="L2226" i="16"/>
  <c r="K2226" i="16"/>
  <c r="J2226" i="16"/>
  <c r="I2226" i="16"/>
  <c r="E2227" i="16" s="1"/>
  <c r="L2224" i="16"/>
  <c r="K2224" i="16"/>
  <c r="J2224" i="16"/>
  <c r="I2224" i="16"/>
  <c r="L2222" i="16"/>
  <c r="K2222" i="16"/>
  <c r="J2222" i="16"/>
  <c r="I2222" i="16"/>
  <c r="E2223" i="16" s="1"/>
  <c r="L2220" i="16"/>
  <c r="K2220" i="16"/>
  <c r="J2220" i="16"/>
  <c r="I2220" i="16"/>
  <c r="L2218" i="16"/>
  <c r="K2218" i="16"/>
  <c r="J2218" i="16"/>
  <c r="I2218" i="16"/>
  <c r="E2219" i="16" s="1"/>
  <c r="L2216" i="16"/>
  <c r="K2216" i="16"/>
  <c r="J2216" i="16"/>
  <c r="I2216" i="16"/>
  <c r="L2214" i="16"/>
  <c r="K2214" i="16"/>
  <c r="J2214" i="16"/>
  <c r="I2214" i="16"/>
  <c r="L2212" i="16"/>
  <c r="K2212" i="16"/>
  <c r="J2212" i="16"/>
  <c r="I2212" i="16"/>
  <c r="L2210" i="16"/>
  <c r="K2210" i="16"/>
  <c r="J2210" i="16"/>
  <c r="I2210" i="16"/>
  <c r="E2211" i="16" s="1"/>
  <c r="L2208" i="16"/>
  <c r="K2208" i="16"/>
  <c r="J2208" i="16"/>
  <c r="I2208" i="16"/>
  <c r="L2206" i="16"/>
  <c r="K2206" i="16"/>
  <c r="J2206" i="16"/>
  <c r="I2206" i="16"/>
  <c r="E2207" i="16" s="1"/>
  <c r="L2204" i="16"/>
  <c r="K2204" i="16"/>
  <c r="J2204" i="16"/>
  <c r="I2204" i="16"/>
  <c r="L2202" i="16"/>
  <c r="K2202" i="16"/>
  <c r="J2202" i="16"/>
  <c r="I2202" i="16"/>
  <c r="E2203" i="16" s="1"/>
  <c r="L2200" i="16"/>
  <c r="K2200" i="16"/>
  <c r="J2200" i="16"/>
  <c r="I2200" i="16"/>
  <c r="L2198" i="16"/>
  <c r="K2198" i="16"/>
  <c r="J2198" i="16"/>
  <c r="I2198" i="16"/>
  <c r="E2199" i="16" s="1"/>
  <c r="L2196" i="16"/>
  <c r="K2196" i="16"/>
  <c r="J2196" i="16"/>
  <c r="I2196" i="16"/>
  <c r="G2197" i="16" s="1"/>
  <c r="L2194" i="16"/>
  <c r="K2194" i="16"/>
  <c r="J2194" i="16"/>
  <c r="I2194" i="16"/>
  <c r="G2195" i="16" s="1"/>
  <c r="L2192" i="16"/>
  <c r="K2192" i="16"/>
  <c r="J2192" i="16"/>
  <c r="I2192" i="16"/>
  <c r="G2193" i="16" s="1"/>
  <c r="L2190" i="16"/>
  <c r="K2190" i="16"/>
  <c r="J2190" i="16"/>
  <c r="I2190" i="16"/>
  <c r="G2191" i="16" s="1"/>
  <c r="L2188" i="16"/>
  <c r="K2188" i="16"/>
  <c r="J2188" i="16"/>
  <c r="I2188" i="16"/>
  <c r="G2189" i="16" s="1"/>
  <c r="L2186" i="16"/>
  <c r="K2186" i="16"/>
  <c r="J2186" i="16"/>
  <c r="I2186" i="16"/>
  <c r="G2187" i="16" s="1"/>
  <c r="G2183" i="16"/>
  <c r="L2180" i="16"/>
  <c r="K2180" i="16"/>
  <c r="J2180" i="16"/>
  <c r="I2180" i="16"/>
  <c r="G2181" i="16" s="1"/>
  <c r="L2178" i="16"/>
  <c r="K2178" i="16"/>
  <c r="J2178" i="16"/>
  <c r="I2178" i="16"/>
  <c r="G2179" i="16" s="1"/>
  <c r="L2176" i="16"/>
  <c r="K2176" i="16"/>
  <c r="J2176" i="16"/>
  <c r="I2176" i="16"/>
  <c r="G2177" i="16" s="1"/>
  <c r="L2174" i="16"/>
  <c r="K2174" i="16"/>
  <c r="J2174" i="16"/>
  <c r="I2174" i="16"/>
  <c r="G2175" i="16" s="1"/>
  <c r="L2172" i="16"/>
  <c r="K2172" i="16"/>
  <c r="J2172" i="16"/>
  <c r="I2172" i="16"/>
  <c r="G2173" i="16" s="1"/>
  <c r="L2170" i="16"/>
  <c r="K2170" i="16"/>
  <c r="J2170" i="16"/>
  <c r="I2170" i="16"/>
  <c r="G2171" i="16" s="1"/>
  <c r="H2168" i="16"/>
  <c r="G2168" i="16"/>
  <c r="F2168" i="16"/>
  <c r="E2168" i="16"/>
  <c r="D2168" i="16"/>
  <c r="C2168" i="16"/>
  <c r="J2160" i="16"/>
  <c r="J2158" i="16"/>
  <c r="J2156" i="16"/>
  <c r="J2154" i="16"/>
  <c r="J2152" i="16"/>
  <c r="J2150" i="16"/>
  <c r="J2148" i="16"/>
  <c r="J2146" i="16"/>
  <c r="J2144" i="16"/>
  <c r="J2140" i="16"/>
  <c r="J2138" i="16"/>
  <c r="J2136" i="16"/>
  <c r="J2134" i="16"/>
  <c r="I2133" i="16"/>
  <c r="H2133" i="16"/>
  <c r="F2133" i="16"/>
  <c r="E2133" i="16"/>
  <c r="D2133" i="16"/>
  <c r="C2133" i="16"/>
  <c r="G2133" i="16"/>
  <c r="H2131" i="16"/>
  <c r="J2126" i="16"/>
  <c r="H2127" i="16" s="1"/>
  <c r="J2124" i="16"/>
  <c r="D2125" i="16" s="1"/>
  <c r="J2122" i="16"/>
  <c r="H2123" i="16" s="1"/>
  <c r="J2120" i="16"/>
  <c r="D2121" i="16" s="1"/>
  <c r="J2118" i="16"/>
  <c r="H2119" i="16" s="1"/>
  <c r="J2116" i="16"/>
  <c r="H2117" i="16" s="1"/>
  <c r="J2114" i="16"/>
  <c r="H2111" i="16"/>
  <c r="J2108" i="16"/>
  <c r="H2109" i="16" s="1"/>
  <c r="J2106" i="16"/>
  <c r="H2107" i="16" s="1"/>
  <c r="J2104" i="16"/>
  <c r="H2105" i="16" s="1"/>
  <c r="J2102" i="16"/>
  <c r="H2103" i="16" s="1"/>
  <c r="J2100" i="16"/>
  <c r="H2101" i="16" s="1"/>
  <c r="J2098" i="16"/>
  <c r="D2089" i="16"/>
  <c r="C2089" i="16"/>
  <c r="E2089" i="16"/>
  <c r="D2087" i="16"/>
  <c r="C2087" i="16"/>
  <c r="E2087" i="16"/>
  <c r="D2085" i="16"/>
  <c r="C2085" i="16"/>
  <c r="E2085" i="16"/>
  <c r="D2083" i="16"/>
  <c r="C2083" i="16"/>
  <c r="E2083" i="16"/>
  <c r="D2081" i="16"/>
  <c r="C2081" i="16"/>
  <c r="E2081" i="16"/>
  <c r="D2079" i="16"/>
  <c r="C2079" i="16"/>
  <c r="E2079" i="16"/>
  <c r="D2077" i="16"/>
  <c r="C2077" i="16"/>
  <c r="E2077" i="16"/>
  <c r="D2075" i="16"/>
  <c r="C2075" i="16"/>
  <c r="E2075" i="16"/>
  <c r="D2073" i="16"/>
  <c r="C2073" i="16"/>
  <c r="E2073" i="16"/>
  <c r="E2071" i="16"/>
  <c r="D2071" i="16"/>
  <c r="C2071" i="16"/>
  <c r="D2069" i="16"/>
  <c r="C2069" i="16"/>
  <c r="E2069" i="16"/>
  <c r="D2067" i="16"/>
  <c r="C2067" i="16"/>
  <c r="E2067" i="16"/>
  <c r="D2065" i="16"/>
  <c r="C2065" i="16"/>
  <c r="E2065" i="16"/>
  <c r="D2063" i="16"/>
  <c r="C2063" i="16"/>
  <c r="E2063" i="16"/>
  <c r="D2059" i="16"/>
  <c r="C2059" i="16"/>
  <c r="E2059" i="16"/>
  <c r="D2057" i="16"/>
  <c r="C2057" i="16"/>
  <c r="E2057" i="16"/>
  <c r="E2045" i="16"/>
  <c r="D2045" i="16"/>
  <c r="C2045" i="16"/>
  <c r="D2043" i="16"/>
  <c r="C2043" i="16"/>
  <c r="E2043" i="16"/>
  <c r="D2037" i="16"/>
  <c r="C2037" i="16"/>
  <c r="E2037" i="16"/>
  <c r="D2035" i="16"/>
  <c r="C2035" i="16"/>
  <c r="E2035" i="16"/>
  <c r="D2033" i="16"/>
  <c r="C2033" i="16"/>
  <c r="E2033" i="16"/>
  <c r="D2031" i="16"/>
  <c r="C2031" i="16"/>
  <c r="E2031" i="16"/>
  <c r="D2029" i="16"/>
  <c r="C2029" i="16"/>
  <c r="D2027" i="16"/>
  <c r="C2027" i="16"/>
  <c r="E2027" i="16"/>
  <c r="D2024" i="16"/>
  <c r="J2096" i="16" s="1"/>
  <c r="C2024" i="16"/>
  <c r="D2018" i="16"/>
  <c r="C2018" i="16"/>
  <c r="E2018" i="16"/>
  <c r="D2016" i="16"/>
  <c r="C2016" i="16"/>
  <c r="E2016" i="16"/>
  <c r="D2014" i="16"/>
  <c r="C2014" i="16"/>
  <c r="E2014" i="16"/>
  <c r="D2012" i="16"/>
  <c r="C2012" i="16"/>
  <c r="E2012" i="16"/>
  <c r="D2010" i="16"/>
  <c r="C2010" i="16"/>
  <c r="E2010" i="16"/>
  <c r="D2008" i="16"/>
  <c r="C2008" i="16"/>
  <c r="E2008" i="16"/>
  <c r="D2006" i="16"/>
  <c r="C2006" i="16"/>
  <c r="E2006" i="16"/>
  <c r="D2004" i="16"/>
  <c r="C2004" i="16"/>
  <c r="E2004" i="16"/>
  <c r="D2002" i="16"/>
  <c r="C2002" i="16"/>
  <c r="E2002" i="16"/>
  <c r="D2000" i="16"/>
  <c r="C2000" i="16"/>
  <c r="E2000" i="16"/>
  <c r="D1998" i="16"/>
  <c r="C1998" i="16"/>
  <c r="E1998" i="16"/>
  <c r="D1996" i="16"/>
  <c r="C1996" i="16"/>
  <c r="E1996" i="16"/>
  <c r="D1994" i="16"/>
  <c r="C1994" i="16"/>
  <c r="E1994" i="16"/>
  <c r="D1992" i="16"/>
  <c r="C1992" i="16"/>
  <c r="E1992" i="16"/>
  <c r="D1990" i="16"/>
  <c r="C1990" i="16"/>
  <c r="E1988" i="16"/>
  <c r="D1988" i="16"/>
  <c r="C1988" i="16"/>
  <c r="E1986" i="16"/>
  <c r="D1986" i="16"/>
  <c r="C1986" i="16"/>
  <c r="D1984" i="16"/>
  <c r="C1984" i="16"/>
  <c r="E1984" i="16"/>
  <c r="D1982" i="16"/>
  <c r="C1982" i="16"/>
  <c r="E1982" i="16"/>
  <c r="D1980" i="16"/>
  <c r="C1980" i="16"/>
  <c r="E1980" i="16"/>
  <c r="D1978" i="16"/>
  <c r="C1978" i="16"/>
  <c r="E1978" i="16"/>
  <c r="D1976" i="16"/>
  <c r="C1976" i="16"/>
  <c r="E1976" i="16"/>
  <c r="D1974" i="16"/>
  <c r="C1974" i="16"/>
  <c r="E1974" i="16"/>
  <c r="D1972" i="16"/>
  <c r="C1972" i="16"/>
  <c r="E1972" i="16"/>
  <c r="D1966" i="16"/>
  <c r="C1966" i="16"/>
  <c r="E1966" i="16"/>
  <c r="D1964" i="16"/>
  <c r="C1964" i="16"/>
  <c r="E1964" i="16"/>
  <c r="D1962" i="16"/>
  <c r="C1962" i="16"/>
  <c r="E1962" i="16"/>
  <c r="D1960" i="16"/>
  <c r="C1960" i="16"/>
  <c r="E1960" i="16"/>
  <c r="D1958" i="16"/>
  <c r="C1958" i="16"/>
  <c r="D1956" i="16"/>
  <c r="C1956" i="16"/>
  <c r="E1956" i="16"/>
  <c r="D1954" i="16"/>
  <c r="C1953" i="16"/>
  <c r="C1954" i="16" s="1"/>
  <c r="L1946" i="16"/>
  <c r="K1946" i="16"/>
  <c r="J1946" i="16"/>
  <c r="I1946" i="16"/>
  <c r="G1947" i="16" s="1"/>
  <c r="L1944" i="16"/>
  <c r="K1944" i="16"/>
  <c r="J1944" i="16"/>
  <c r="I1944" i="16"/>
  <c r="E1945" i="16" s="1"/>
  <c r="L1942" i="16"/>
  <c r="K1942" i="16"/>
  <c r="J1942" i="16"/>
  <c r="I1942" i="16"/>
  <c r="L1940" i="16"/>
  <c r="K1940" i="16"/>
  <c r="J1940" i="16"/>
  <c r="I1940" i="16"/>
  <c r="E1941" i="16" s="1"/>
  <c r="L1938" i="16"/>
  <c r="K1938" i="16"/>
  <c r="J1938" i="16"/>
  <c r="I1938" i="16"/>
  <c r="G1939" i="16" s="1"/>
  <c r="L1936" i="16"/>
  <c r="K1936" i="16"/>
  <c r="J1936" i="16"/>
  <c r="I1936" i="16"/>
  <c r="E1937" i="16" s="1"/>
  <c r="L1934" i="16"/>
  <c r="K1934" i="16"/>
  <c r="J1934" i="16"/>
  <c r="I1934" i="16"/>
  <c r="L1932" i="16"/>
  <c r="K1932" i="16"/>
  <c r="J1932" i="16"/>
  <c r="I1932" i="16"/>
  <c r="E1933" i="16" s="1"/>
  <c r="L1930" i="16"/>
  <c r="K1930" i="16"/>
  <c r="J1930" i="16"/>
  <c r="I1930" i="16"/>
  <c r="G1931" i="16" s="1"/>
  <c r="L1928" i="16"/>
  <c r="K1928" i="16"/>
  <c r="J1928" i="16"/>
  <c r="I1928" i="16"/>
  <c r="G1929" i="16" s="1"/>
  <c r="L1926" i="16"/>
  <c r="K1926" i="16"/>
  <c r="J1926" i="16"/>
  <c r="I1926" i="16"/>
  <c r="G1927" i="16" s="1"/>
  <c r="L1924" i="16"/>
  <c r="K1924" i="16"/>
  <c r="J1924" i="16"/>
  <c r="I1924" i="16"/>
  <c r="G1925" i="16" s="1"/>
  <c r="L1922" i="16"/>
  <c r="K1922" i="16"/>
  <c r="J1922" i="16"/>
  <c r="I1922" i="16"/>
  <c r="G1923" i="16" s="1"/>
  <c r="L1920" i="16"/>
  <c r="K1920" i="16"/>
  <c r="J1920" i="16"/>
  <c r="I1920" i="16"/>
  <c r="F1921" i="16" s="1"/>
  <c r="L1918" i="16"/>
  <c r="K1918" i="16"/>
  <c r="J1918" i="16"/>
  <c r="I1918" i="16"/>
  <c r="G1919" i="16" s="1"/>
  <c r="L1916" i="16"/>
  <c r="K1916" i="16"/>
  <c r="J1916" i="16"/>
  <c r="I1916" i="16"/>
  <c r="G1917" i="16" s="1"/>
  <c r="L1914" i="16"/>
  <c r="K1914" i="16"/>
  <c r="J1914" i="16"/>
  <c r="I1914" i="16"/>
  <c r="G1915" i="16" s="1"/>
  <c r="L1912" i="16"/>
  <c r="K1912" i="16"/>
  <c r="J1912" i="16"/>
  <c r="I1912" i="16"/>
  <c r="G1913" i="16" s="1"/>
  <c r="L1910" i="16"/>
  <c r="K1910" i="16"/>
  <c r="J1910" i="16"/>
  <c r="I1910" i="16"/>
  <c r="G1911" i="16" s="1"/>
  <c r="L1908" i="16"/>
  <c r="K1908" i="16"/>
  <c r="J1908" i="16"/>
  <c r="I1908" i="16"/>
  <c r="G1909" i="16" s="1"/>
  <c r="L1906" i="16"/>
  <c r="K1906" i="16"/>
  <c r="J1906" i="16"/>
  <c r="I1906" i="16"/>
  <c r="G1907" i="16" s="1"/>
  <c r="L1904" i="16"/>
  <c r="K1904" i="16"/>
  <c r="J1904" i="16"/>
  <c r="I1904" i="16"/>
  <c r="G1905" i="16" s="1"/>
  <c r="L1902" i="16"/>
  <c r="K1902" i="16"/>
  <c r="J1902" i="16"/>
  <c r="I1902" i="16"/>
  <c r="G1903" i="16" s="1"/>
  <c r="L1898" i="16"/>
  <c r="K1898" i="16"/>
  <c r="J1898" i="16"/>
  <c r="I1898" i="16"/>
  <c r="G1899" i="16" s="1"/>
  <c r="L1896" i="16"/>
  <c r="K1896" i="16"/>
  <c r="J1896" i="16"/>
  <c r="I1896" i="16"/>
  <c r="G1897" i="16" s="1"/>
  <c r="L1894" i="16"/>
  <c r="K1894" i="16"/>
  <c r="J1894" i="16"/>
  <c r="I1894" i="16"/>
  <c r="G1895" i="16" s="1"/>
  <c r="L1892" i="16"/>
  <c r="K1892" i="16"/>
  <c r="J1892" i="16"/>
  <c r="I1892" i="16"/>
  <c r="G1893" i="16" s="1"/>
  <c r="L1890" i="16"/>
  <c r="K1890" i="16"/>
  <c r="J1890" i="16"/>
  <c r="I1890" i="16"/>
  <c r="G1891" i="16" s="1"/>
  <c r="L1888" i="16"/>
  <c r="K1888" i="16"/>
  <c r="J1888" i="16"/>
  <c r="I1888" i="16"/>
  <c r="G1889" i="16" s="1"/>
  <c r="L1886" i="16"/>
  <c r="K1886" i="16"/>
  <c r="J1886" i="16"/>
  <c r="I1886" i="16"/>
  <c r="G1887" i="16" s="1"/>
  <c r="H1884" i="16"/>
  <c r="G1884" i="16"/>
  <c r="F1884" i="16"/>
  <c r="E1884" i="16"/>
  <c r="D1884" i="16"/>
  <c r="C1884" i="16"/>
  <c r="I1876" i="16"/>
  <c r="H1877" i="16" s="1"/>
  <c r="I1874" i="16"/>
  <c r="H1875" i="16" s="1"/>
  <c r="I1872" i="16"/>
  <c r="H1873" i="16" s="1"/>
  <c r="I1870" i="16"/>
  <c r="H1871" i="16" s="1"/>
  <c r="I1868" i="16"/>
  <c r="H1869" i="16" s="1"/>
  <c r="I1866" i="16"/>
  <c r="G1867" i="16" s="1"/>
  <c r="I1864" i="16"/>
  <c r="H1865" i="16" s="1"/>
  <c r="I1862" i="16"/>
  <c r="H1863" i="16" s="1"/>
  <c r="I1860" i="16"/>
  <c r="H1861" i="16" s="1"/>
  <c r="I1858" i="16"/>
  <c r="H1859" i="16" s="1"/>
  <c r="I1856" i="16"/>
  <c r="H1857" i="16" s="1"/>
  <c r="I1854" i="16"/>
  <c r="H1855" i="16" s="1"/>
  <c r="I1852" i="16"/>
  <c r="H1853" i="16" s="1"/>
  <c r="I1850" i="16"/>
  <c r="G1851" i="16" s="1"/>
  <c r="I1848" i="16"/>
  <c r="H1849" i="16" s="1"/>
  <c r="I1846" i="16"/>
  <c r="H1847" i="16" s="1"/>
  <c r="I1844" i="16"/>
  <c r="H1845" i="16" s="1"/>
  <c r="I1842" i="16"/>
  <c r="H1843" i="16" s="1"/>
  <c r="I1840" i="16"/>
  <c r="H1841" i="16" s="1"/>
  <c r="I1838" i="16"/>
  <c r="H1839" i="16" s="1"/>
  <c r="I1836" i="16"/>
  <c r="H1837" i="16" s="1"/>
  <c r="I1834" i="16"/>
  <c r="G1835" i="16" s="1"/>
  <c r="I1832" i="16"/>
  <c r="H1833" i="16" s="1"/>
  <c r="I1828" i="16"/>
  <c r="H1829" i="16" s="1"/>
  <c r="I1826" i="16"/>
  <c r="H1827" i="16" s="1"/>
  <c r="I1824" i="16"/>
  <c r="H1825" i="16" s="1"/>
  <c r="I1822" i="16"/>
  <c r="H1823" i="16" s="1"/>
  <c r="I1820" i="16"/>
  <c r="H1821" i="16" s="1"/>
  <c r="I1818" i="16"/>
  <c r="H1819" i="16" s="1"/>
  <c r="I1816" i="16"/>
  <c r="H1817" i="16" s="1"/>
  <c r="H1814" i="16"/>
  <c r="G1814" i="16"/>
  <c r="F1814" i="16"/>
  <c r="E1814" i="16"/>
  <c r="D1814" i="16"/>
  <c r="C1814" i="16"/>
  <c r="I1744" i="16"/>
  <c r="H1744" i="16"/>
  <c r="G1744" i="16"/>
  <c r="F1744" i="16"/>
  <c r="E1744" i="16"/>
  <c r="D1744" i="16"/>
  <c r="C1744" i="16"/>
  <c r="F1736" i="16"/>
  <c r="E1737" i="16" s="1"/>
  <c r="F1734" i="16"/>
  <c r="D1735" i="16" s="1"/>
  <c r="F1732" i="16"/>
  <c r="F1730" i="16"/>
  <c r="D1731" i="16" s="1"/>
  <c r="F1728" i="16"/>
  <c r="F1726" i="16"/>
  <c r="C1727" i="16" s="1"/>
  <c r="F1724" i="16"/>
  <c r="D1725" i="16" s="1"/>
  <c r="F1722" i="16"/>
  <c r="D1723" i="16" s="1"/>
  <c r="F1720" i="16"/>
  <c r="D1721" i="16" s="1"/>
  <c r="F1718" i="16"/>
  <c r="D1719" i="16" s="1"/>
  <c r="F1716" i="16"/>
  <c r="D1717" i="16" s="1"/>
  <c r="F1714" i="16"/>
  <c r="D1715" i="16" s="1"/>
  <c r="F1712" i="16"/>
  <c r="D1713" i="16" s="1"/>
  <c r="F1710" i="16"/>
  <c r="D1711" i="16" s="1"/>
  <c r="F1708" i="16"/>
  <c r="D1709" i="16" s="1"/>
  <c r="F1706" i="16"/>
  <c r="D1707" i="16" s="1"/>
  <c r="F1704" i="16"/>
  <c r="D1705" i="16" s="1"/>
  <c r="F1702" i="16"/>
  <c r="E1703" i="16" s="1"/>
  <c r="F1700" i="16"/>
  <c r="D1701" i="16" s="1"/>
  <c r="F1698" i="16"/>
  <c r="C1699" i="16" s="1"/>
  <c r="F1696" i="16"/>
  <c r="D1697" i="16" s="1"/>
  <c r="F1694" i="16"/>
  <c r="F1692" i="16"/>
  <c r="C1693" i="16" s="1"/>
  <c r="F1688" i="16"/>
  <c r="F1686" i="16"/>
  <c r="C1687" i="16" s="1"/>
  <c r="F1684" i="16"/>
  <c r="F1682" i="16"/>
  <c r="C1683" i="16" s="1"/>
  <c r="F1680" i="16"/>
  <c r="F1678" i="16"/>
  <c r="C1679" i="16" s="1"/>
  <c r="F1676" i="16"/>
  <c r="E1674" i="16"/>
  <c r="D1674" i="16"/>
  <c r="C1674" i="16"/>
  <c r="L1667" i="16"/>
  <c r="K1667" i="16"/>
  <c r="J1667" i="16"/>
  <c r="I1667" i="16"/>
  <c r="E1668" i="16" s="1"/>
  <c r="L1665" i="16"/>
  <c r="K1665" i="16"/>
  <c r="J1665" i="16"/>
  <c r="I1665" i="16"/>
  <c r="L1663" i="16"/>
  <c r="K1663" i="16"/>
  <c r="J1663" i="16"/>
  <c r="I1663" i="16"/>
  <c r="E1664" i="16" s="1"/>
  <c r="L1661" i="16"/>
  <c r="K1661" i="16"/>
  <c r="J1661" i="16"/>
  <c r="I1661" i="16"/>
  <c r="G1662" i="16" s="1"/>
  <c r="L1659" i="16"/>
  <c r="K1659" i="16"/>
  <c r="J1659" i="16"/>
  <c r="I1659" i="16"/>
  <c r="E1660" i="16" s="1"/>
  <c r="L1657" i="16"/>
  <c r="K1657" i="16"/>
  <c r="J1657" i="16"/>
  <c r="I1657" i="16"/>
  <c r="L1655" i="16"/>
  <c r="K1655" i="16"/>
  <c r="J1655" i="16"/>
  <c r="I1655" i="16"/>
  <c r="E1656" i="16" s="1"/>
  <c r="L1653" i="16"/>
  <c r="K1653" i="16"/>
  <c r="J1653" i="16"/>
  <c r="I1653" i="16"/>
  <c r="G1654" i="16" s="1"/>
  <c r="L1651" i="16"/>
  <c r="K1651" i="16"/>
  <c r="J1651" i="16"/>
  <c r="I1651" i="16"/>
  <c r="E1652" i="16" s="1"/>
  <c r="L1649" i="16"/>
  <c r="K1649" i="16"/>
  <c r="J1649" i="16"/>
  <c r="I1649" i="16"/>
  <c r="L1647" i="16"/>
  <c r="K1647" i="16"/>
  <c r="J1647" i="16"/>
  <c r="I1647" i="16"/>
  <c r="E1648" i="16" s="1"/>
  <c r="L1645" i="16"/>
  <c r="K1645" i="16"/>
  <c r="J1645" i="16"/>
  <c r="I1645" i="16"/>
  <c r="G1646" i="16" s="1"/>
  <c r="L1643" i="16"/>
  <c r="K1643" i="16"/>
  <c r="J1643" i="16"/>
  <c r="I1643" i="16"/>
  <c r="E1644" i="16" s="1"/>
  <c r="L1641" i="16"/>
  <c r="K1641" i="16"/>
  <c r="J1641" i="16"/>
  <c r="I1641" i="16"/>
  <c r="L1639" i="16"/>
  <c r="K1639" i="16"/>
  <c r="J1639" i="16"/>
  <c r="I1639" i="16"/>
  <c r="E1640" i="16" s="1"/>
  <c r="L1637" i="16"/>
  <c r="K1637" i="16"/>
  <c r="J1637" i="16"/>
  <c r="I1637" i="16"/>
  <c r="L1635" i="16"/>
  <c r="K1635" i="16"/>
  <c r="J1635" i="16"/>
  <c r="I1635" i="16"/>
  <c r="E1636" i="16" s="1"/>
  <c r="L1633" i="16"/>
  <c r="K1633" i="16"/>
  <c r="J1633" i="16"/>
  <c r="I1633" i="16"/>
  <c r="G1634" i="16" s="1"/>
  <c r="L1631" i="16"/>
  <c r="K1631" i="16"/>
  <c r="J1631" i="16"/>
  <c r="I1631" i="16"/>
  <c r="G1632" i="16" s="1"/>
  <c r="L1629" i="16"/>
  <c r="K1629" i="16"/>
  <c r="J1629" i="16"/>
  <c r="I1629" i="16"/>
  <c r="G1630" i="16" s="1"/>
  <c r="L1627" i="16"/>
  <c r="K1627" i="16"/>
  <c r="J1627" i="16"/>
  <c r="I1627" i="16"/>
  <c r="G1628" i="16" s="1"/>
  <c r="L1625" i="16"/>
  <c r="K1625" i="16"/>
  <c r="J1625" i="16"/>
  <c r="I1625" i="16"/>
  <c r="G1626" i="16" s="1"/>
  <c r="L1623" i="16"/>
  <c r="K1623" i="16"/>
  <c r="J1623" i="16"/>
  <c r="I1623" i="16"/>
  <c r="G1624" i="16" s="1"/>
  <c r="L1619" i="16"/>
  <c r="K1619" i="16"/>
  <c r="J1619" i="16"/>
  <c r="I1619" i="16"/>
  <c r="G1620" i="16" s="1"/>
  <c r="L1617" i="16"/>
  <c r="K1617" i="16"/>
  <c r="J1617" i="16"/>
  <c r="I1617" i="16"/>
  <c r="G1618" i="16" s="1"/>
  <c r="L1615" i="16"/>
  <c r="K1615" i="16"/>
  <c r="J1615" i="16"/>
  <c r="I1615" i="16"/>
  <c r="G1616" i="16" s="1"/>
  <c r="L1613" i="16"/>
  <c r="K1613" i="16"/>
  <c r="J1613" i="16"/>
  <c r="I1613" i="16"/>
  <c r="G1614" i="16" s="1"/>
  <c r="L1611" i="16"/>
  <c r="K1611" i="16"/>
  <c r="J1611" i="16"/>
  <c r="I1611" i="16"/>
  <c r="G1612" i="16" s="1"/>
  <c r="L1609" i="16"/>
  <c r="K1609" i="16"/>
  <c r="J1609" i="16"/>
  <c r="I1609" i="16"/>
  <c r="G1610" i="16" s="1"/>
  <c r="L1607" i="16"/>
  <c r="K1607" i="16"/>
  <c r="J1607" i="16"/>
  <c r="I1607" i="16"/>
  <c r="G1608" i="16" s="1"/>
  <c r="H1605" i="16"/>
  <c r="G1605" i="16"/>
  <c r="F1605" i="16"/>
  <c r="E1605" i="16"/>
  <c r="D1605" i="16"/>
  <c r="C1605" i="16"/>
  <c r="L1390" i="16"/>
  <c r="K1390" i="16"/>
  <c r="J1390" i="16"/>
  <c r="I1390" i="16"/>
  <c r="G1391" i="16" s="1"/>
  <c r="L1388" i="16"/>
  <c r="K1388" i="16"/>
  <c r="J1388" i="16"/>
  <c r="I1388" i="16"/>
  <c r="G1389" i="16" s="1"/>
  <c r="L1386" i="16"/>
  <c r="K1386" i="16"/>
  <c r="J1386" i="16"/>
  <c r="I1386" i="16"/>
  <c r="G1387" i="16" s="1"/>
  <c r="L1384" i="16"/>
  <c r="K1384" i="16"/>
  <c r="J1384" i="16"/>
  <c r="I1384" i="16"/>
  <c r="G1385" i="16" s="1"/>
  <c r="L1382" i="16"/>
  <c r="K1382" i="16"/>
  <c r="J1382" i="16"/>
  <c r="I1382" i="16"/>
  <c r="G1383" i="16" s="1"/>
  <c r="L1380" i="16"/>
  <c r="K1380" i="16"/>
  <c r="J1380" i="16"/>
  <c r="I1380" i="16"/>
  <c r="G1381" i="16" s="1"/>
  <c r="L1378" i="16"/>
  <c r="K1378" i="16"/>
  <c r="J1378" i="16"/>
  <c r="I1378" i="16"/>
  <c r="G1379" i="16" s="1"/>
  <c r="L1376" i="16"/>
  <c r="K1376" i="16"/>
  <c r="J1376" i="16"/>
  <c r="I1376" i="16"/>
  <c r="G1377" i="16" s="1"/>
  <c r="L1374" i="16"/>
  <c r="K1374" i="16"/>
  <c r="J1374" i="16"/>
  <c r="I1374" i="16"/>
  <c r="G1375" i="16" s="1"/>
  <c r="L1372" i="16"/>
  <c r="K1372" i="16"/>
  <c r="J1372" i="16"/>
  <c r="I1372" i="16"/>
  <c r="G1373" i="16" s="1"/>
  <c r="L1370" i="16"/>
  <c r="K1370" i="16"/>
  <c r="J1370" i="16"/>
  <c r="I1370" i="16"/>
  <c r="G1371" i="16" s="1"/>
  <c r="L1368" i="16"/>
  <c r="K1368" i="16"/>
  <c r="J1368" i="16"/>
  <c r="I1368" i="16"/>
  <c r="G1369" i="16" s="1"/>
  <c r="L1366" i="16"/>
  <c r="K1366" i="16"/>
  <c r="J1366" i="16"/>
  <c r="I1366" i="16"/>
  <c r="G1367" i="16" s="1"/>
  <c r="L1364" i="16"/>
  <c r="K1364" i="16"/>
  <c r="J1364" i="16"/>
  <c r="I1364" i="16"/>
  <c r="G1365" i="16" s="1"/>
  <c r="L1362" i="16"/>
  <c r="K1362" i="16"/>
  <c r="J1362" i="16"/>
  <c r="I1362" i="16"/>
  <c r="L1360" i="16"/>
  <c r="K1360" i="16"/>
  <c r="J1360" i="16"/>
  <c r="I1360" i="16"/>
  <c r="H1361" i="16" s="1"/>
  <c r="L1358" i="16"/>
  <c r="K1358" i="16"/>
  <c r="J1358" i="16"/>
  <c r="I1358" i="16"/>
  <c r="H1359" i="16" s="1"/>
  <c r="L1356" i="16"/>
  <c r="K1356" i="16"/>
  <c r="J1356" i="16"/>
  <c r="I1356" i="16"/>
  <c r="H1357" i="16" s="1"/>
  <c r="L1354" i="16"/>
  <c r="K1354" i="16"/>
  <c r="J1354" i="16"/>
  <c r="I1354" i="16"/>
  <c r="H1355" i="16" s="1"/>
  <c r="L1352" i="16"/>
  <c r="K1352" i="16"/>
  <c r="J1352" i="16"/>
  <c r="I1352" i="16"/>
  <c r="H1353" i="16" s="1"/>
  <c r="L1350" i="16"/>
  <c r="K1350" i="16"/>
  <c r="J1350" i="16"/>
  <c r="I1350" i="16"/>
  <c r="H1351" i="16" s="1"/>
  <c r="L1348" i="16"/>
  <c r="K1348" i="16"/>
  <c r="J1348" i="16"/>
  <c r="I1348" i="16"/>
  <c r="H1349" i="16" s="1"/>
  <c r="L1346" i="16"/>
  <c r="K1346" i="16"/>
  <c r="J1346" i="16"/>
  <c r="I1346" i="16"/>
  <c r="H1347" i="16" s="1"/>
  <c r="L1342" i="16"/>
  <c r="K1342" i="16"/>
  <c r="J1342" i="16"/>
  <c r="I1342" i="16"/>
  <c r="H1343" i="16" s="1"/>
  <c r="L1340" i="16"/>
  <c r="K1340" i="16"/>
  <c r="J1340" i="16"/>
  <c r="I1340" i="16"/>
  <c r="H1341" i="16" s="1"/>
  <c r="L1338" i="16"/>
  <c r="K1338" i="16"/>
  <c r="J1338" i="16"/>
  <c r="I1338" i="16"/>
  <c r="H1339" i="16" s="1"/>
  <c r="L1336" i="16"/>
  <c r="K1336" i="16"/>
  <c r="J1336" i="16"/>
  <c r="I1336" i="16"/>
  <c r="H1337" i="16" s="1"/>
  <c r="L1334" i="16"/>
  <c r="K1334" i="16"/>
  <c r="J1334" i="16"/>
  <c r="I1334" i="16"/>
  <c r="H1335" i="16" s="1"/>
  <c r="L1332" i="16"/>
  <c r="K1332" i="16"/>
  <c r="J1332" i="16"/>
  <c r="I1332" i="16"/>
  <c r="H1333" i="16" s="1"/>
  <c r="L1330" i="16"/>
  <c r="K1330" i="16"/>
  <c r="J1330" i="16"/>
  <c r="I1330" i="16"/>
  <c r="H1331" i="16" s="1"/>
  <c r="H1328" i="16"/>
  <c r="G1328" i="16"/>
  <c r="F1328" i="16"/>
  <c r="E1328" i="16"/>
  <c r="D1328" i="16"/>
  <c r="C1328" i="16"/>
  <c r="H1320" i="16"/>
  <c r="F1321" i="16" s="1"/>
  <c r="H1318" i="16"/>
  <c r="G1319" i="16" s="1"/>
  <c r="H1316" i="16"/>
  <c r="F1317" i="16" s="1"/>
  <c r="H1314" i="16"/>
  <c r="G1315" i="16" s="1"/>
  <c r="H1312" i="16"/>
  <c r="F1313" i="16" s="1"/>
  <c r="H1310" i="16"/>
  <c r="G1311" i="16" s="1"/>
  <c r="H1308" i="16"/>
  <c r="G1309" i="16" s="1"/>
  <c r="H1306" i="16"/>
  <c r="F1307" i="16" s="1"/>
  <c r="H1304" i="16"/>
  <c r="D1305" i="16" s="1"/>
  <c r="H1302" i="16"/>
  <c r="F1303" i="16" s="1"/>
  <c r="H1300" i="16"/>
  <c r="D1301" i="16" s="1"/>
  <c r="H1298" i="16"/>
  <c r="F1299" i="16" s="1"/>
  <c r="H1296" i="16"/>
  <c r="D1297" i="16" s="1"/>
  <c r="H1294" i="16"/>
  <c r="G1295" i="16" s="1"/>
  <c r="H1292" i="16"/>
  <c r="H1290" i="16"/>
  <c r="D1291" i="16" s="1"/>
  <c r="H1288" i="16"/>
  <c r="F1289" i="16" s="1"/>
  <c r="H1286" i="16"/>
  <c r="D1287" i="16" s="1"/>
  <c r="H1284" i="16"/>
  <c r="F1285" i="16" s="1"/>
  <c r="H1282" i="16"/>
  <c r="D1283" i="16" s="1"/>
  <c r="H1280" i="16"/>
  <c r="F1281" i="16" s="1"/>
  <c r="H1278" i="16"/>
  <c r="G1279" i="16" s="1"/>
  <c r="H1276" i="16"/>
  <c r="H1272" i="16"/>
  <c r="F1273" i="16" s="1"/>
  <c r="H1270" i="16"/>
  <c r="H1268" i="16"/>
  <c r="F1269" i="16" s="1"/>
  <c r="H1266" i="16"/>
  <c r="H1264" i="16"/>
  <c r="F1265" i="16" s="1"/>
  <c r="H1262" i="16"/>
  <c r="H1260" i="16"/>
  <c r="F1261" i="16" s="1"/>
  <c r="G1258" i="16"/>
  <c r="F1258" i="16"/>
  <c r="E1258" i="16"/>
  <c r="D1258" i="16"/>
  <c r="C1258" i="16"/>
  <c r="K1188" i="16"/>
  <c r="J1188" i="16"/>
  <c r="I1188" i="16"/>
  <c r="H1188" i="16"/>
  <c r="G1188" i="16"/>
  <c r="F1188" i="16"/>
  <c r="E1188" i="16"/>
  <c r="D1188" i="16"/>
  <c r="C1188" i="16"/>
  <c r="J1118" i="16"/>
  <c r="I1118" i="16"/>
  <c r="H1118" i="16"/>
  <c r="G1118" i="16"/>
  <c r="F1118" i="16"/>
  <c r="E1118" i="16"/>
  <c r="D1118" i="16"/>
  <c r="C1118" i="16"/>
  <c r="I1167" i="16"/>
  <c r="G1163" i="16"/>
  <c r="I1159" i="16"/>
  <c r="G1155" i="16"/>
  <c r="F1041" i="16"/>
  <c r="E1042" i="16" s="1"/>
  <c r="F1039" i="16"/>
  <c r="D1040" i="16" s="1"/>
  <c r="F1037" i="16"/>
  <c r="F1035" i="16"/>
  <c r="D1036" i="16" s="1"/>
  <c r="F1033" i="16"/>
  <c r="E1034" i="16" s="1"/>
  <c r="F1031" i="16"/>
  <c r="D1032" i="16" s="1"/>
  <c r="F1029" i="16"/>
  <c r="F1027" i="16"/>
  <c r="E1028" i="16" s="1"/>
  <c r="F1025" i="16"/>
  <c r="D1026" i="16" s="1"/>
  <c r="F1023" i="16"/>
  <c r="E1024" i="16" s="1"/>
  <c r="F1021" i="16"/>
  <c r="D1022" i="16" s="1"/>
  <c r="F1019" i="16"/>
  <c r="E1020" i="16" s="1"/>
  <c r="F1017" i="16"/>
  <c r="D1018" i="16" s="1"/>
  <c r="F1015" i="16"/>
  <c r="E1016" i="16" s="1"/>
  <c r="F1013" i="16"/>
  <c r="E1014" i="16" s="1"/>
  <c r="F1011" i="16"/>
  <c r="D1012" i="16" s="1"/>
  <c r="F1009" i="16"/>
  <c r="E1010" i="16" s="1"/>
  <c r="F1007" i="16"/>
  <c r="D1008" i="16" s="1"/>
  <c r="F1005" i="16"/>
  <c r="E1006" i="16" s="1"/>
  <c r="F1003" i="16"/>
  <c r="F1001" i="16"/>
  <c r="E1002" i="16" s="1"/>
  <c r="F999" i="16"/>
  <c r="F993" i="16"/>
  <c r="F991" i="16"/>
  <c r="D992" i="16" s="1"/>
  <c r="F989" i="16"/>
  <c r="F987" i="16"/>
  <c r="D988" i="16" s="1"/>
  <c r="F985" i="16"/>
  <c r="F983" i="16"/>
  <c r="D984" i="16" s="1"/>
  <c r="F981" i="16"/>
  <c r="E979" i="16"/>
  <c r="D979" i="16"/>
  <c r="C979" i="16"/>
  <c r="E910" i="16"/>
  <c r="D910" i="16"/>
  <c r="C910" i="16"/>
  <c r="L903" i="16"/>
  <c r="K903" i="16"/>
  <c r="J903" i="16"/>
  <c r="I903" i="16"/>
  <c r="H904" i="16" s="1"/>
  <c r="L901" i="16"/>
  <c r="K901" i="16"/>
  <c r="J901" i="16"/>
  <c r="I901" i="16"/>
  <c r="H902" i="16" s="1"/>
  <c r="L899" i="16"/>
  <c r="K899" i="16"/>
  <c r="J899" i="16"/>
  <c r="I899" i="16"/>
  <c r="H900" i="16" s="1"/>
  <c r="L897" i="16"/>
  <c r="K897" i="16"/>
  <c r="J897" i="16"/>
  <c r="I897" i="16"/>
  <c r="H898" i="16" s="1"/>
  <c r="L895" i="16"/>
  <c r="K895" i="16"/>
  <c r="J895" i="16"/>
  <c r="I895" i="16"/>
  <c r="H896" i="16" s="1"/>
  <c r="L893" i="16"/>
  <c r="K893" i="16"/>
  <c r="J893" i="16"/>
  <c r="I893" i="16"/>
  <c r="H894" i="16" s="1"/>
  <c r="L891" i="16"/>
  <c r="K891" i="16"/>
  <c r="J891" i="16"/>
  <c r="I891" i="16"/>
  <c r="L889" i="16"/>
  <c r="K889" i="16"/>
  <c r="J889" i="16"/>
  <c r="I889" i="16"/>
  <c r="H890" i="16" s="1"/>
  <c r="L887" i="16"/>
  <c r="K887" i="16"/>
  <c r="J887" i="16"/>
  <c r="I887" i="16"/>
  <c r="H888" i="16" s="1"/>
  <c r="L885" i="16"/>
  <c r="K885" i="16"/>
  <c r="J885" i="16"/>
  <c r="I885" i="16"/>
  <c r="H886" i="16" s="1"/>
  <c r="L883" i="16"/>
  <c r="K883" i="16"/>
  <c r="J883" i="16"/>
  <c r="I883" i="16"/>
  <c r="H884" i="16" s="1"/>
  <c r="L881" i="16"/>
  <c r="K881" i="16"/>
  <c r="J881" i="16"/>
  <c r="I881" i="16"/>
  <c r="H882" i="16" s="1"/>
  <c r="L879" i="16"/>
  <c r="K879" i="16"/>
  <c r="J879" i="16"/>
  <c r="I879" i="16"/>
  <c r="H880" i="16" s="1"/>
  <c r="L877" i="16"/>
  <c r="K877" i="16"/>
  <c r="J877" i="16"/>
  <c r="I877" i="16"/>
  <c r="H878" i="16" s="1"/>
  <c r="L875" i="16"/>
  <c r="K875" i="16"/>
  <c r="J875" i="16"/>
  <c r="I875" i="16"/>
  <c r="H876" i="16" s="1"/>
  <c r="L873" i="16"/>
  <c r="K873" i="16"/>
  <c r="J873" i="16"/>
  <c r="I873" i="16"/>
  <c r="H874" i="16" s="1"/>
  <c r="L871" i="16"/>
  <c r="K871" i="16"/>
  <c r="J871" i="16"/>
  <c r="I871" i="16"/>
  <c r="L869" i="16"/>
  <c r="K869" i="16"/>
  <c r="J869" i="16"/>
  <c r="I869" i="16"/>
  <c r="G870" i="16" s="1"/>
  <c r="L867" i="16"/>
  <c r="K867" i="16"/>
  <c r="J867" i="16"/>
  <c r="I867" i="16"/>
  <c r="G868" i="16" s="1"/>
  <c r="L865" i="16"/>
  <c r="K865" i="16"/>
  <c r="J865" i="16"/>
  <c r="I865" i="16"/>
  <c r="G866" i="16" s="1"/>
  <c r="L863" i="16"/>
  <c r="K863" i="16"/>
  <c r="J863" i="16"/>
  <c r="I863" i="16"/>
  <c r="G864" i="16" s="1"/>
  <c r="L861" i="16"/>
  <c r="K861" i="16"/>
  <c r="J861" i="16"/>
  <c r="I861" i="16"/>
  <c r="G862" i="16" s="1"/>
  <c r="L859" i="16"/>
  <c r="K859" i="16"/>
  <c r="J859" i="16"/>
  <c r="I859" i="16"/>
  <c r="G860" i="16" s="1"/>
  <c r="L855" i="16"/>
  <c r="K855" i="16"/>
  <c r="J855" i="16"/>
  <c r="I855" i="16"/>
  <c r="G856" i="16" s="1"/>
  <c r="L853" i="16"/>
  <c r="K853" i="16"/>
  <c r="J853" i="16"/>
  <c r="I853" i="16"/>
  <c r="G854" i="16" s="1"/>
  <c r="L851" i="16"/>
  <c r="K851" i="16"/>
  <c r="J851" i="16"/>
  <c r="I851" i="16"/>
  <c r="G852" i="16" s="1"/>
  <c r="L849" i="16"/>
  <c r="K849" i="16"/>
  <c r="J849" i="16"/>
  <c r="I849" i="16"/>
  <c r="G850" i="16" s="1"/>
  <c r="L847" i="16"/>
  <c r="K847" i="16"/>
  <c r="J847" i="16"/>
  <c r="I847" i="16"/>
  <c r="G848" i="16" s="1"/>
  <c r="L845" i="16"/>
  <c r="K845" i="16"/>
  <c r="J845" i="16"/>
  <c r="I845" i="16"/>
  <c r="G846" i="16" s="1"/>
  <c r="L843" i="16"/>
  <c r="K843" i="16"/>
  <c r="J843" i="16"/>
  <c r="I843" i="16"/>
  <c r="G844" i="16" s="1"/>
  <c r="H841" i="16"/>
  <c r="G841" i="16"/>
  <c r="F841" i="16"/>
  <c r="E841" i="16"/>
  <c r="D841" i="16"/>
  <c r="C841" i="16"/>
  <c r="L833" i="16"/>
  <c r="K833" i="16"/>
  <c r="J833" i="16"/>
  <c r="I833" i="16"/>
  <c r="G834" i="16" s="1"/>
  <c r="L831" i="16"/>
  <c r="K831" i="16"/>
  <c r="J831" i="16"/>
  <c r="I831" i="16"/>
  <c r="G832" i="16" s="1"/>
  <c r="L829" i="16"/>
  <c r="K829" i="16"/>
  <c r="J829" i="16"/>
  <c r="I829" i="16"/>
  <c r="G830" i="16" s="1"/>
  <c r="L827" i="16"/>
  <c r="K827" i="16"/>
  <c r="J827" i="16"/>
  <c r="I827" i="16"/>
  <c r="G828" i="16" s="1"/>
  <c r="L825" i="16"/>
  <c r="K825" i="16"/>
  <c r="J825" i="16"/>
  <c r="I825" i="16"/>
  <c r="G826" i="16" s="1"/>
  <c r="L823" i="16"/>
  <c r="K823" i="16"/>
  <c r="J823" i="16"/>
  <c r="I823" i="16"/>
  <c r="G824" i="16" s="1"/>
  <c r="L821" i="16"/>
  <c r="K821" i="16"/>
  <c r="J821" i="16"/>
  <c r="I821" i="16"/>
  <c r="G822" i="16" s="1"/>
  <c r="L819" i="16"/>
  <c r="K819" i="16"/>
  <c r="J819" i="16"/>
  <c r="I819" i="16"/>
  <c r="G820" i="16" s="1"/>
  <c r="L817" i="16"/>
  <c r="K817" i="16"/>
  <c r="J817" i="16"/>
  <c r="I817" i="16"/>
  <c r="L815" i="16"/>
  <c r="K815" i="16"/>
  <c r="J815" i="16"/>
  <c r="I815" i="16"/>
  <c r="L813" i="16"/>
  <c r="K813" i="16"/>
  <c r="J813" i="16"/>
  <c r="I813" i="16"/>
  <c r="G814" i="16" s="1"/>
  <c r="L811" i="16"/>
  <c r="K811" i="16"/>
  <c r="J811" i="16"/>
  <c r="I811" i="16"/>
  <c r="G812" i="16" s="1"/>
  <c r="L809" i="16"/>
  <c r="K809" i="16"/>
  <c r="J809" i="16"/>
  <c r="I809" i="16"/>
  <c r="G810" i="16" s="1"/>
  <c r="L807" i="16"/>
  <c r="K807" i="16"/>
  <c r="J807" i="16"/>
  <c r="I807" i="16"/>
  <c r="G808" i="16" s="1"/>
  <c r="L805" i="16"/>
  <c r="K805" i="16"/>
  <c r="J805" i="16"/>
  <c r="I805" i="16"/>
  <c r="G806" i="16" s="1"/>
  <c r="L803" i="16"/>
  <c r="K803" i="16"/>
  <c r="J803" i="16"/>
  <c r="I803" i="16"/>
  <c r="G804" i="16" s="1"/>
  <c r="L801" i="16"/>
  <c r="K801" i="16"/>
  <c r="J801" i="16"/>
  <c r="I801" i="16"/>
  <c r="G802" i="16" s="1"/>
  <c r="L799" i="16"/>
  <c r="K799" i="16"/>
  <c r="J799" i="16"/>
  <c r="I799" i="16"/>
  <c r="G800" i="16" s="1"/>
  <c r="L797" i="16"/>
  <c r="K797" i="16"/>
  <c r="J797" i="16"/>
  <c r="I797" i="16"/>
  <c r="G798" i="16" s="1"/>
  <c r="L795" i="16"/>
  <c r="K795" i="16"/>
  <c r="J795" i="16"/>
  <c r="I795" i="16"/>
  <c r="H796" i="16" s="1"/>
  <c r="L793" i="16"/>
  <c r="K793" i="16"/>
  <c r="J793" i="16"/>
  <c r="I793" i="16"/>
  <c r="L791" i="16"/>
  <c r="K791" i="16"/>
  <c r="J791" i="16"/>
  <c r="I791" i="16"/>
  <c r="E792" i="16" s="1"/>
  <c r="L789" i="16"/>
  <c r="K789" i="16"/>
  <c r="J789" i="16"/>
  <c r="I789" i="16"/>
  <c r="G790" i="16" s="1"/>
  <c r="L785" i="16"/>
  <c r="K785" i="16"/>
  <c r="J785" i="16"/>
  <c r="I785" i="16"/>
  <c r="E786" i="16" s="1"/>
  <c r="L783" i="16"/>
  <c r="K783" i="16"/>
  <c r="J783" i="16"/>
  <c r="I783" i="16"/>
  <c r="L781" i="16"/>
  <c r="K781" i="16"/>
  <c r="J781" i="16"/>
  <c r="I781" i="16"/>
  <c r="E782" i="16" s="1"/>
  <c r="L779" i="16"/>
  <c r="K779" i="16"/>
  <c r="J779" i="16"/>
  <c r="I779" i="16"/>
  <c r="G780" i="16" s="1"/>
  <c r="L777" i="16"/>
  <c r="K777" i="16"/>
  <c r="J777" i="16"/>
  <c r="I777" i="16"/>
  <c r="E778" i="16" s="1"/>
  <c r="L775" i="16"/>
  <c r="K775" i="16"/>
  <c r="J775" i="16"/>
  <c r="I775" i="16"/>
  <c r="G776" i="16" s="1"/>
  <c r="L773" i="16"/>
  <c r="K773" i="16"/>
  <c r="J773" i="16"/>
  <c r="I773" i="16"/>
  <c r="E774" i="16" s="1"/>
  <c r="H771" i="16"/>
  <c r="G771" i="16"/>
  <c r="F771" i="16"/>
  <c r="E771" i="16"/>
  <c r="D771" i="16"/>
  <c r="C771" i="16"/>
  <c r="G631" i="16"/>
  <c r="F631" i="16"/>
  <c r="E631" i="16"/>
  <c r="D631" i="16"/>
  <c r="C631" i="16"/>
  <c r="L623" i="16"/>
  <c r="I763" i="16" s="1"/>
  <c r="K623" i="16"/>
  <c r="J623" i="16"/>
  <c r="H693" i="16" s="1"/>
  <c r="I623" i="16"/>
  <c r="G624" i="16" s="1"/>
  <c r="L621" i="16"/>
  <c r="I761" i="16" s="1"/>
  <c r="K621" i="16"/>
  <c r="J621" i="16"/>
  <c r="H691" i="16" s="1"/>
  <c r="E692" i="16" s="1"/>
  <c r="I621" i="16"/>
  <c r="G622" i="16" s="1"/>
  <c r="L619" i="16"/>
  <c r="I759" i="16" s="1"/>
  <c r="K619" i="16"/>
  <c r="J619" i="16"/>
  <c r="H689" i="16" s="1"/>
  <c r="I619" i="16"/>
  <c r="G620" i="16" s="1"/>
  <c r="L617" i="16"/>
  <c r="I757" i="16" s="1"/>
  <c r="K617" i="16"/>
  <c r="J617" i="16"/>
  <c r="H687" i="16" s="1"/>
  <c r="E688" i="16" s="1"/>
  <c r="I617" i="16"/>
  <c r="G618" i="16" s="1"/>
  <c r="L615" i="16"/>
  <c r="I755" i="16" s="1"/>
  <c r="K615" i="16"/>
  <c r="J615" i="16"/>
  <c r="H685" i="16" s="1"/>
  <c r="I615" i="16"/>
  <c r="G616" i="16" s="1"/>
  <c r="L613" i="16"/>
  <c r="I753" i="16" s="1"/>
  <c r="K613" i="16"/>
  <c r="J613" i="16"/>
  <c r="H683" i="16" s="1"/>
  <c r="E684" i="16" s="1"/>
  <c r="I613" i="16"/>
  <c r="G614" i="16" s="1"/>
  <c r="L611" i="16"/>
  <c r="I751" i="16" s="1"/>
  <c r="K611" i="16"/>
  <c r="J611" i="16"/>
  <c r="H681" i="16" s="1"/>
  <c r="I611" i="16"/>
  <c r="G612" i="16" s="1"/>
  <c r="L609" i="16"/>
  <c r="K609" i="16"/>
  <c r="J609" i="16"/>
  <c r="H679" i="16" s="1"/>
  <c r="E680" i="16" s="1"/>
  <c r="I609" i="16"/>
  <c r="G610" i="16" s="1"/>
  <c r="L607" i="16"/>
  <c r="I747" i="16" s="1"/>
  <c r="K607" i="16"/>
  <c r="J607" i="16"/>
  <c r="H677" i="16" s="1"/>
  <c r="I607" i="16"/>
  <c r="G608" i="16" s="1"/>
  <c r="L605" i="16"/>
  <c r="I745" i="16" s="1"/>
  <c r="K605" i="16"/>
  <c r="J605" i="16"/>
  <c r="H675" i="16" s="1"/>
  <c r="E676" i="16" s="1"/>
  <c r="I605" i="16"/>
  <c r="G606" i="16" s="1"/>
  <c r="L603" i="16"/>
  <c r="I743" i="16" s="1"/>
  <c r="K603" i="16"/>
  <c r="J603" i="16"/>
  <c r="H673" i="16" s="1"/>
  <c r="I603" i="16"/>
  <c r="G604" i="16" s="1"/>
  <c r="L601" i="16"/>
  <c r="I741" i="16" s="1"/>
  <c r="K601" i="16"/>
  <c r="J601" i="16"/>
  <c r="H671" i="16" s="1"/>
  <c r="E672" i="16" s="1"/>
  <c r="I601" i="16"/>
  <c r="H602" i="16" s="1"/>
  <c r="L599" i="16"/>
  <c r="I739" i="16" s="1"/>
  <c r="E740" i="16" s="1"/>
  <c r="K599" i="16"/>
  <c r="J599" i="16"/>
  <c r="H669" i="16" s="1"/>
  <c r="C670" i="16" s="1"/>
  <c r="I599" i="16"/>
  <c r="H600" i="16" s="1"/>
  <c r="L597" i="16"/>
  <c r="I737" i="16" s="1"/>
  <c r="K597" i="16"/>
  <c r="J597" i="16"/>
  <c r="H667" i="16" s="1"/>
  <c r="E668" i="16" s="1"/>
  <c r="I597" i="16"/>
  <c r="H598" i="16" s="1"/>
  <c r="L595" i="16"/>
  <c r="I735" i="16" s="1"/>
  <c r="G736" i="16" s="1"/>
  <c r="K595" i="16"/>
  <c r="J595" i="16"/>
  <c r="I595" i="16"/>
  <c r="H596" i="16" s="1"/>
  <c r="L593" i="16"/>
  <c r="I733" i="16" s="1"/>
  <c r="F734" i="16" s="1"/>
  <c r="K593" i="16"/>
  <c r="J593" i="16"/>
  <c r="H663" i="16" s="1"/>
  <c r="I593" i="16"/>
  <c r="E594" i="16" s="1"/>
  <c r="L591" i="16"/>
  <c r="I731" i="16" s="1"/>
  <c r="E732" i="16" s="1"/>
  <c r="K591" i="16"/>
  <c r="J591" i="16"/>
  <c r="I591" i="16"/>
  <c r="E592" i="16" s="1"/>
  <c r="L589" i="16"/>
  <c r="I729" i="16" s="1"/>
  <c r="K589" i="16"/>
  <c r="J589" i="16"/>
  <c r="H659" i="16" s="1"/>
  <c r="I589" i="16"/>
  <c r="E590" i="16" s="1"/>
  <c r="L587" i="16"/>
  <c r="I727" i="16" s="1"/>
  <c r="G728" i="16" s="1"/>
  <c r="K587" i="16"/>
  <c r="J587" i="16"/>
  <c r="I587" i="16"/>
  <c r="E588" i="16" s="1"/>
  <c r="I725" i="16"/>
  <c r="H655" i="16"/>
  <c r="E586" i="16"/>
  <c r="L583" i="16"/>
  <c r="I723" i="16" s="1"/>
  <c r="E724" i="16" s="1"/>
  <c r="K583" i="16"/>
  <c r="J583" i="16"/>
  <c r="H653" i="16" s="1"/>
  <c r="I583" i="16"/>
  <c r="L581" i="16"/>
  <c r="I721" i="16" s="1"/>
  <c r="K581" i="16"/>
  <c r="J581" i="16"/>
  <c r="H651" i="16" s="1"/>
  <c r="I581" i="16"/>
  <c r="E582" i="16" s="1"/>
  <c r="L579" i="16"/>
  <c r="I719" i="16" s="1"/>
  <c r="G720" i="16" s="1"/>
  <c r="K579" i="16"/>
  <c r="J579" i="16"/>
  <c r="H649" i="16" s="1"/>
  <c r="I579" i="16"/>
  <c r="L575" i="16"/>
  <c r="I715" i="16" s="1"/>
  <c r="K575" i="16"/>
  <c r="J575" i="16"/>
  <c r="H645" i="16" s="1"/>
  <c r="I575" i="16"/>
  <c r="E576" i="16" s="1"/>
  <c r="L573" i="16"/>
  <c r="I713" i="16" s="1"/>
  <c r="G714" i="16" s="1"/>
  <c r="K573" i="16"/>
  <c r="J573" i="16"/>
  <c r="H643" i="16" s="1"/>
  <c r="I573" i="16"/>
  <c r="L571" i="16"/>
  <c r="I711" i="16" s="1"/>
  <c r="K571" i="16"/>
  <c r="J571" i="16"/>
  <c r="H641" i="16" s="1"/>
  <c r="I571" i="16"/>
  <c r="E572" i="16" s="1"/>
  <c r="L569" i="16"/>
  <c r="I709" i="16" s="1"/>
  <c r="E710" i="16" s="1"/>
  <c r="K569" i="16"/>
  <c r="J569" i="16"/>
  <c r="H639" i="16" s="1"/>
  <c r="I569" i="16"/>
  <c r="L567" i="16"/>
  <c r="I707" i="16" s="1"/>
  <c r="K567" i="16"/>
  <c r="J567" i="16"/>
  <c r="H637" i="16" s="1"/>
  <c r="F638" i="16" s="1"/>
  <c r="I567" i="16"/>
  <c r="E568" i="16" s="1"/>
  <c r="L565" i="16"/>
  <c r="I705" i="16" s="1"/>
  <c r="G706" i="16" s="1"/>
  <c r="K565" i="16"/>
  <c r="J565" i="16"/>
  <c r="H635" i="16" s="1"/>
  <c r="I565" i="16"/>
  <c r="L563" i="16"/>
  <c r="I703" i="16" s="1"/>
  <c r="K563" i="16"/>
  <c r="J563" i="16"/>
  <c r="H633" i="16" s="1"/>
  <c r="I563" i="16"/>
  <c r="E564" i="16" s="1"/>
  <c r="H561" i="16"/>
  <c r="G561" i="16"/>
  <c r="F561" i="16"/>
  <c r="E561" i="16"/>
  <c r="D561" i="16"/>
  <c r="C561" i="16"/>
  <c r="F553" i="16"/>
  <c r="D554" i="16" s="1"/>
  <c r="F551" i="16"/>
  <c r="F549" i="16"/>
  <c r="D550" i="16" s="1"/>
  <c r="F547" i="16"/>
  <c r="F545" i="16"/>
  <c r="D546" i="16" s="1"/>
  <c r="F543" i="16"/>
  <c r="E544" i="16" s="1"/>
  <c r="F541" i="16"/>
  <c r="F539" i="16"/>
  <c r="D540" i="16" s="1"/>
  <c r="F537" i="16"/>
  <c r="F535" i="16"/>
  <c r="D536" i="16" s="1"/>
  <c r="F533" i="16"/>
  <c r="F531" i="16"/>
  <c r="D532" i="16" s="1"/>
  <c r="F529" i="16"/>
  <c r="F527" i="16"/>
  <c r="C528" i="16" s="1"/>
  <c r="F525" i="16"/>
  <c r="D526" i="16" s="1"/>
  <c r="F523" i="16"/>
  <c r="D524" i="16" s="1"/>
  <c r="F521" i="16"/>
  <c r="D522" i="16" s="1"/>
  <c r="F519" i="16"/>
  <c r="D520" i="16" s="1"/>
  <c r="F517" i="16"/>
  <c r="D518" i="16" s="1"/>
  <c r="D516" i="16"/>
  <c r="F513" i="16"/>
  <c r="D514" i="16" s="1"/>
  <c r="F511" i="16"/>
  <c r="E512" i="16" s="1"/>
  <c r="F509" i="16"/>
  <c r="D510" i="16" s="1"/>
  <c r="F505" i="16"/>
  <c r="D506" i="16" s="1"/>
  <c r="F503" i="16"/>
  <c r="D504" i="16" s="1"/>
  <c r="F501" i="16"/>
  <c r="D502" i="16" s="1"/>
  <c r="F499" i="16"/>
  <c r="D500" i="16" s="1"/>
  <c r="F497" i="16"/>
  <c r="D498" i="16" s="1"/>
  <c r="F495" i="16"/>
  <c r="D496" i="16" s="1"/>
  <c r="F493" i="16"/>
  <c r="D494" i="16" s="1"/>
  <c r="E491" i="16"/>
  <c r="D491" i="16"/>
  <c r="C491" i="16"/>
  <c r="I484" i="16"/>
  <c r="H485" i="16" s="1"/>
  <c r="I482" i="16"/>
  <c r="H483" i="16" s="1"/>
  <c r="I480" i="16"/>
  <c r="H481" i="16" s="1"/>
  <c r="I478" i="16"/>
  <c r="H479" i="16" s="1"/>
  <c r="I476" i="16"/>
  <c r="H477" i="16" s="1"/>
  <c r="I474" i="16"/>
  <c r="H475" i="16" s="1"/>
  <c r="I472" i="16"/>
  <c r="H473" i="16" s="1"/>
  <c r="I470" i="16"/>
  <c r="D471" i="16" s="1"/>
  <c r="I468" i="16"/>
  <c r="H469" i="16" s="1"/>
  <c r="I466" i="16"/>
  <c r="D467" i="16" s="1"/>
  <c r="I464" i="16"/>
  <c r="H465" i="16" s="1"/>
  <c r="I462" i="16"/>
  <c r="D463" i="16" s="1"/>
  <c r="I460" i="16"/>
  <c r="H461" i="16" s="1"/>
  <c r="I458" i="16"/>
  <c r="G459" i="16" s="1"/>
  <c r="I456" i="16"/>
  <c r="H457" i="16" s="1"/>
  <c r="I454" i="16"/>
  <c r="H455" i="16" s="1"/>
  <c r="I452" i="16"/>
  <c r="H453" i="16" s="1"/>
  <c r="I450" i="16"/>
  <c r="H451" i="16" s="1"/>
  <c r="I448" i="16"/>
  <c r="H449" i="16" s="1"/>
  <c r="I446" i="16"/>
  <c r="H447" i="16" s="1"/>
  <c r="I444" i="16"/>
  <c r="H445" i="16" s="1"/>
  <c r="I442" i="16"/>
  <c r="G443" i="16" s="1"/>
  <c r="I440" i="16"/>
  <c r="H441" i="16" s="1"/>
  <c r="I436" i="16"/>
  <c r="H437" i="16" s="1"/>
  <c r="I434" i="16"/>
  <c r="H435" i="16" s="1"/>
  <c r="I432" i="16"/>
  <c r="G433" i="16" s="1"/>
  <c r="I430" i="16"/>
  <c r="H431" i="16" s="1"/>
  <c r="I428" i="16"/>
  <c r="H429" i="16" s="1"/>
  <c r="I426" i="16"/>
  <c r="H427" i="16" s="1"/>
  <c r="I424" i="16"/>
  <c r="C425" i="16" s="1"/>
  <c r="H422" i="16"/>
  <c r="G422" i="16"/>
  <c r="F422" i="16"/>
  <c r="E422" i="16"/>
  <c r="D422" i="16"/>
  <c r="C422" i="16"/>
  <c r="F414" i="16"/>
  <c r="D415" i="16" s="1"/>
  <c r="F412" i="16"/>
  <c r="D413" i="16" s="1"/>
  <c r="F410" i="16"/>
  <c r="D411" i="16" s="1"/>
  <c r="F408" i="16"/>
  <c r="D409" i="16" s="1"/>
  <c r="F406" i="16"/>
  <c r="D407" i="16" s="1"/>
  <c r="F404" i="16"/>
  <c r="E405" i="16" s="1"/>
  <c r="F402" i="16"/>
  <c r="D403" i="16" s="1"/>
  <c r="F400" i="16"/>
  <c r="D401" i="16" s="1"/>
  <c r="F398" i="16"/>
  <c r="D399" i="16" s="1"/>
  <c r="F396" i="16"/>
  <c r="D397" i="16" s="1"/>
  <c r="F394" i="16"/>
  <c r="D395" i="16" s="1"/>
  <c r="F392" i="16"/>
  <c r="D393" i="16" s="1"/>
  <c r="F390" i="16"/>
  <c r="D391" i="16" s="1"/>
  <c r="F388" i="16"/>
  <c r="C389" i="16" s="1"/>
  <c r="F386" i="16"/>
  <c r="D387" i="16" s="1"/>
  <c r="F384" i="16"/>
  <c r="D385" i="16" s="1"/>
  <c r="F382" i="16"/>
  <c r="D383" i="16" s="1"/>
  <c r="F380" i="16"/>
  <c r="F378" i="16"/>
  <c r="D379" i="16" s="1"/>
  <c r="F376" i="16"/>
  <c r="F374" i="16"/>
  <c r="D375" i="16" s="1"/>
  <c r="F372" i="16"/>
  <c r="E373" i="16" s="1"/>
  <c r="F370" i="16"/>
  <c r="F366" i="16"/>
  <c r="C367" i="16" s="1"/>
  <c r="F364" i="16"/>
  <c r="D365" i="16" s="1"/>
  <c r="F362" i="16"/>
  <c r="D363" i="16" s="1"/>
  <c r="F360" i="16"/>
  <c r="D361" i="16" s="1"/>
  <c r="F358" i="16"/>
  <c r="D359" i="16" s="1"/>
  <c r="F356" i="16"/>
  <c r="F354" i="16"/>
  <c r="D355" i="16" s="1"/>
  <c r="E352" i="16"/>
  <c r="D352" i="16"/>
  <c r="C352" i="16"/>
  <c r="L345" i="16"/>
  <c r="K345" i="16"/>
  <c r="J345" i="16"/>
  <c r="I345" i="16"/>
  <c r="E346" i="16" s="1"/>
  <c r="L343" i="16"/>
  <c r="K343" i="16"/>
  <c r="J343" i="16"/>
  <c r="I343" i="16"/>
  <c r="G344" i="16" s="1"/>
  <c r="L341" i="16"/>
  <c r="K341" i="16"/>
  <c r="J341" i="16"/>
  <c r="I341" i="16"/>
  <c r="E342" i="16" s="1"/>
  <c r="L339" i="16"/>
  <c r="K339" i="16"/>
  <c r="J339" i="16"/>
  <c r="I339" i="16"/>
  <c r="L337" i="16"/>
  <c r="K337" i="16"/>
  <c r="J337" i="16"/>
  <c r="I337" i="16"/>
  <c r="E338" i="16" s="1"/>
  <c r="L335" i="16"/>
  <c r="K335" i="16"/>
  <c r="J335" i="16"/>
  <c r="I335" i="16"/>
  <c r="G336" i="16" s="1"/>
  <c r="L333" i="16"/>
  <c r="K333" i="16"/>
  <c r="J333" i="16"/>
  <c r="I333" i="16"/>
  <c r="E334" i="16" s="1"/>
  <c r="L331" i="16"/>
  <c r="K331" i="16"/>
  <c r="J331" i="16"/>
  <c r="I331" i="16"/>
  <c r="L329" i="16"/>
  <c r="K329" i="16"/>
  <c r="J329" i="16"/>
  <c r="I329" i="16"/>
  <c r="E330" i="16" s="1"/>
  <c r="L327" i="16"/>
  <c r="K327" i="16"/>
  <c r="J327" i="16"/>
  <c r="I327" i="16"/>
  <c r="G328" i="16" s="1"/>
  <c r="L325" i="16"/>
  <c r="K325" i="16"/>
  <c r="J325" i="16"/>
  <c r="I325" i="16"/>
  <c r="E326" i="16" s="1"/>
  <c r="L323" i="16"/>
  <c r="K323" i="16"/>
  <c r="J323" i="16"/>
  <c r="I323" i="16"/>
  <c r="L321" i="16"/>
  <c r="K321" i="16"/>
  <c r="J321" i="16"/>
  <c r="I321" i="16"/>
  <c r="E322" i="16" s="1"/>
  <c r="L319" i="16"/>
  <c r="K319" i="16"/>
  <c r="J319" i="16"/>
  <c r="I319" i="16"/>
  <c r="G320" i="16" s="1"/>
  <c r="L317" i="16"/>
  <c r="K317" i="16"/>
  <c r="J317" i="16"/>
  <c r="I317" i="16"/>
  <c r="E318" i="16" s="1"/>
  <c r="L315" i="16"/>
  <c r="K315" i="16"/>
  <c r="J315" i="16"/>
  <c r="I315" i="16"/>
  <c r="L313" i="16"/>
  <c r="K313" i="16"/>
  <c r="J313" i="16"/>
  <c r="I313" i="16"/>
  <c r="E314" i="16" s="1"/>
  <c r="L311" i="16"/>
  <c r="K311" i="16"/>
  <c r="J311" i="16"/>
  <c r="I311" i="16"/>
  <c r="G312" i="16" s="1"/>
  <c r="L309" i="16"/>
  <c r="K309" i="16"/>
  <c r="J309" i="16"/>
  <c r="I309" i="16"/>
  <c r="G310" i="16" s="1"/>
  <c r="L307" i="16"/>
  <c r="K307" i="16"/>
  <c r="J307" i="16"/>
  <c r="I307" i="16"/>
  <c r="G308" i="16" s="1"/>
  <c r="L305" i="16"/>
  <c r="K305" i="16"/>
  <c r="J305" i="16"/>
  <c r="G306" i="16"/>
  <c r="L303" i="16"/>
  <c r="K303" i="16"/>
  <c r="J303" i="16"/>
  <c r="G304" i="16"/>
  <c r="L301" i="16"/>
  <c r="K301" i="16"/>
  <c r="J301" i="16"/>
  <c r="G302" i="16"/>
  <c r="L297" i="16"/>
  <c r="K297" i="16"/>
  <c r="J297" i="16"/>
  <c r="I297" i="16"/>
  <c r="G298" i="16" s="1"/>
  <c r="L295" i="16"/>
  <c r="K295" i="16"/>
  <c r="J295" i="16"/>
  <c r="I295" i="16"/>
  <c r="G296" i="16" s="1"/>
  <c r="L293" i="16"/>
  <c r="K293" i="16"/>
  <c r="J293" i="16"/>
  <c r="I293" i="16"/>
  <c r="G294" i="16" s="1"/>
  <c r="L291" i="16"/>
  <c r="K291" i="16"/>
  <c r="J291" i="16"/>
  <c r="I291" i="16"/>
  <c r="G292" i="16" s="1"/>
  <c r="L289" i="16"/>
  <c r="K289" i="16"/>
  <c r="J289" i="16"/>
  <c r="I289" i="16"/>
  <c r="G290" i="16" s="1"/>
  <c r="L287" i="16"/>
  <c r="K287" i="16"/>
  <c r="J287" i="16"/>
  <c r="I287" i="16"/>
  <c r="G288" i="16" s="1"/>
  <c r="G286" i="16"/>
  <c r="H283" i="16"/>
  <c r="G283" i="16"/>
  <c r="F283" i="16"/>
  <c r="E283" i="16"/>
  <c r="D283" i="16"/>
  <c r="C283" i="16"/>
  <c r="J275" i="16"/>
  <c r="I275" i="16"/>
  <c r="H275" i="16"/>
  <c r="D276" i="16" s="1"/>
  <c r="J273" i="16"/>
  <c r="I273" i="16"/>
  <c r="H273" i="16"/>
  <c r="F274" i="16" s="1"/>
  <c r="J271" i="16"/>
  <c r="I271" i="16"/>
  <c r="H271" i="16"/>
  <c r="D272" i="16" s="1"/>
  <c r="J269" i="16"/>
  <c r="I269" i="16"/>
  <c r="H269" i="16"/>
  <c r="F270" i="16" s="1"/>
  <c r="J267" i="16"/>
  <c r="I267" i="16"/>
  <c r="H267" i="16"/>
  <c r="D268" i="16" s="1"/>
  <c r="J265" i="16"/>
  <c r="I265" i="16"/>
  <c r="H265" i="16"/>
  <c r="E266" i="16" s="1"/>
  <c r="J263" i="16"/>
  <c r="I263" i="16"/>
  <c r="H263" i="16"/>
  <c r="F264" i="16" s="1"/>
  <c r="J261" i="16"/>
  <c r="I261" i="16"/>
  <c r="H261" i="16"/>
  <c r="J259" i="16"/>
  <c r="I259" i="16"/>
  <c r="H259" i="16"/>
  <c r="D260" i="16" s="1"/>
  <c r="J257" i="16"/>
  <c r="I257" i="16"/>
  <c r="H257" i="16"/>
  <c r="F258" i="16" s="1"/>
  <c r="J255" i="16"/>
  <c r="I255" i="16"/>
  <c r="H255" i="16"/>
  <c r="D256" i="16" s="1"/>
  <c r="J253" i="16"/>
  <c r="I253" i="16"/>
  <c r="H253" i="16"/>
  <c r="F254" i="16" s="1"/>
  <c r="J251" i="16"/>
  <c r="I251" i="16"/>
  <c r="H251" i="16"/>
  <c r="D252" i="16" s="1"/>
  <c r="J249" i="16"/>
  <c r="I249" i="16"/>
  <c r="H249" i="16"/>
  <c r="J247" i="16"/>
  <c r="I247" i="16"/>
  <c r="H247" i="16"/>
  <c r="F248" i="16" s="1"/>
  <c r="J245" i="16"/>
  <c r="I245" i="16"/>
  <c r="H245" i="16"/>
  <c r="J243" i="16"/>
  <c r="I243" i="16"/>
  <c r="H243" i="16"/>
  <c r="F244" i="16" s="1"/>
  <c r="J241" i="16"/>
  <c r="I241" i="16"/>
  <c r="H241" i="16"/>
  <c r="J239" i="16"/>
  <c r="I239" i="16"/>
  <c r="H239" i="16"/>
  <c r="F240" i="16" s="1"/>
  <c r="J237" i="16"/>
  <c r="I237" i="16"/>
  <c r="H237" i="16"/>
  <c r="J235" i="16"/>
  <c r="I235" i="16"/>
  <c r="H235" i="16"/>
  <c r="F236" i="16" s="1"/>
  <c r="J233" i="16"/>
  <c r="I233" i="16"/>
  <c r="H233" i="16"/>
  <c r="G234" i="16" s="1"/>
  <c r="J231" i="16"/>
  <c r="I231" i="16"/>
  <c r="H231" i="16"/>
  <c r="J227" i="16"/>
  <c r="I227" i="16"/>
  <c r="H227" i="16"/>
  <c r="F228" i="16" s="1"/>
  <c r="J225" i="16"/>
  <c r="I225" i="16"/>
  <c r="H225" i="16"/>
  <c r="J223" i="16"/>
  <c r="I223" i="16"/>
  <c r="H223" i="16"/>
  <c r="G224" i="16" s="1"/>
  <c r="J221" i="16"/>
  <c r="I221" i="16"/>
  <c r="H221" i="16"/>
  <c r="F222" i="16" s="1"/>
  <c r="J219" i="16"/>
  <c r="I219" i="16"/>
  <c r="H219" i="16"/>
  <c r="D220" i="16" s="1"/>
  <c r="J217" i="16"/>
  <c r="I217" i="16"/>
  <c r="H217" i="16"/>
  <c r="F218" i="16" s="1"/>
  <c r="J215" i="16"/>
  <c r="I215" i="16"/>
  <c r="H215" i="16"/>
  <c r="G213" i="16"/>
  <c r="F213" i="16"/>
  <c r="E213" i="16"/>
  <c r="D213" i="16"/>
  <c r="C213" i="16"/>
  <c r="L136" i="16"/>
  <c r="K136" i="16"/>
  <c r="J136" i="16"/>
  <c r="I136" i="16"/>
  <c r="L134" i="16"/>
  <c r="K134" i="16"/>
  <c r="J134" i="16"/>
  <c r="I134" i="16"/>
  <c r="E135" i="16" s="1"/>
  <c r="L132" i="16"/>
  <c r="K132" i="16"/>
  <c r="J132" i="16"/>
  <c r="I132" i="16"/>
  <c r="L130" i="16"/>
  <c r="K130" i="16"/>
  <c r="J130" i="16"/>
  <c r="I130" i="16"/>
  <c r="E131" i="16" s="1"/>
  <c r="L128" i="16"/>
  <c r="K128" i="16"/>
  <c r="J128" i="16"/>
  <c r="I128" i="16"/>
  <c r="L126" i="16"/>
  <c r="K126" i="16"/>
  <c r="J126" i="16"/>
  <c r="I126" i="16"/>
  <c r="E127" i="16" s="1"/>
  <c r="L124" i="16"/>
  <c r="K124" i="16"/>
  <c r="J124" i="16"/>
  <c r="I124" i="16"/>
  <c r="L122" i="16"/>
  <c r="K122" i="16"/>
  <c r="J122" i="16"/>
  <c r="I122" i="16"/>
  <c r="E123" i="16" s="1"/>
  <c r="L120" i="16"/>
  <c r="K120" i="16"/>
  <c r="J120" i="16"/>
  <c r="I120" i="16"/>
  <c r="L118" i="16"/>
  <c r="K118" i="16"/>
  <c r="J118" i="16"/>
  <c r="I118" i="16"/>
  <c r="E119" i="16" s="1"/>
  <c r="L116" i="16"/>
  <c r="K116" i="16"/>
  <c r="J116" i="16"/>
  <c r="I116" i="16"/>
  <c r="L114" i="16"/>
  <c r="K114" i="16"/>
  <c r="J114" i="16"/>
  <c r="I114" i="16"/>
  <c r="E115" i="16" s="1"/>
  <c r="L112" i="16"/>
  <c r="K112" i="16"/>
  <c r="J112" i="16"/>
  <c r="I112" i="16"/>
  <c r="L110" i="16"/>
  <c r="K110" i="16"/>
  <c r="J110" i="16"/>
  <c r="I110" i="16"/>
  <c r="H111" i="16" s="1"/>
  <c r="L108" i="16"/>
  <c r="K108" i="16"/>
  <c r="J108" i="16"/>
  <c r="I108" i="16"/>
  <c r="H109" i="16" s="1"/>
  <c r="L106" i="16"/>
  <c r="K106" i="16"/>
  <c r="J106" i="16"/>
  <c r="I106" i="16"/>
  <c r="H107" i="16" s="1"/>
  <c r="L104" i="16"/>
  <c r="K104" i="16"/>
  <c r="J104" i="16"/>
  <c r="I104" i="16"/>
  <c r="H105" i="16" s="1"/>
  <c r="L102" i="16"/>
  <c r="K102" i="16"/>
  <c r="J102" i="16"/>
  <c r="I102" i="16"/>
  <c r="H103" i="16" s="1"/>
  <c r="L100" i="16"/>
  <c r="K100" i="16"/>
  <c r="J100" i="16"/>
  <c r="I100" i="16"/>
  <c r="H101" i="16" s="1"/>
  <c r="L98" i="16"/>
  <c r="K98" i="16"/>
  <c r="J98" i="16"/>
  <c r="I98" i="16"/>
  <c r="H99" i="16" s="1"/>
  <c r="L96" i="16"/>
  <c r="K96" i="16"/>
  <c r="J96" i="16"/>
  <c r="I96" i="16"/>
  <c r="H97" i="16" s="1"/>
  <c r="L94" i="16"/>
  <c r="K94" i="16"/>
  <c r="J94" i="16"/>
  <c r="I94" i="16"/>
  <c r="L92" i="16"/>
  <c r="K92" i="16"/>
  <c r="J92" i="16"/>
  <c r="I92" i="16"/>
  <c r="H93" i="16" s="1"/>
  <c r="L88" i="16"/>
  <c r="K88" i="16"/>
  <c r="J88" i="16"/>
  <c r="I88" i="16"/>
  <c r="H89" i="16" s="1"/>
  <c r="L86" i="16"/>
  <c r="K86" i="16"/>
  <c r="J86" i="16"/>
  <c r="I86" i="16"/>
  <c r="H87" i="16" s="1"/>
  <c r="L84" i="16"/>
  <c r="K84" i="16"/>
  <c r="J84" i="16"/>
  <c r="I84" i="16"/>
  <c r="H85" i="16" s="1"/>
  <c r="L82" i="16"/>
  <c r="K82" i="16"/>
  <c r="J82" i="16"/>
  <c r="I82" i="16"/>
  <c r="H83" i="16" s="1"/>
  <c r="L80" i="16"/>
  <c r="K80" i="16"/>
  <c r="J80" i="16"/>
  <c r="I80" i="16"/>
  <c r="H81" i="16" s="1"/>
  <c r="L78" i="16"/>
  <c r="K78" i="16"/>
  <c r="J78" i="16"/>
  <c r="I78" i="16"/>
  <c r="H79" i="16" s="1"/>
  <c r="L76" i="16"/>
  <c r="K76" i="16"/>
  <c r="J76" i="16"/>
  <c r="I76" i="16"/>
  <c r="H77" i="16" s="1"/>
  <c r="H74" i="16"/>
  <c r="G74" i="16"/>
  <c r="F74" i="16"/>
  <c r="E74" i="16"/>
  <c r="D74" i="16"/>
  <c r="C74" i="16"/>
  <c r="F66" i="16"/>
  <c r="D67" i="16" s="1"/>
  <c r="F64" i="16"/>
  <c r="E65" i="16" s="1"/>
  <c r="F62" i="16"/>
  <c r="D63" i="16" s="1"/>
  <c r="F60" i="16"/>
  <c r="E61" i="16" s="1"/>
  <c r="F58" i="16"/>
  <c r="D59" i="16" s="1"/>
  <c r="F56" i="16"/>
  <c r="E57" i="16" s="1"/>
  <c r="F54" i="16"/>
  <c r="E55" i="16" s="1"/>
  <c r="F52" i="16"/>
  <c r="D53" i="16" s="1"/>
  <c r="F50" i="16"/>
  <c r="E51" i="16" s="1"/>
  <c r="F48" i="16"/>
  <c r="D49" i="16" s="1"/>
  <c r="F46" i="16"/>
  <c r="F44" i="16"/>
  <c r="D45" i="16" s="1"/>
  <c r="F42" i="16"/>
  <c r="E43" i="16" s="1"/>
  <c r="F40" i="16"/>
  <c r="D41" i="16" s="1"/>
  <c r="F38" i="16"/>
  <c r="D39" i="16" s="1"/>
  <c r="F36" i="16"/>
  <c r="E37" i="16" s="1"/>
  <c r="F34" i="16"/>
  <c r="D35" i="16" s="1"/>
  <c r="F32" i="16"/>
  <c r="E33" i="16" s="1"/>
  <c r="F30" i="16"/>
  <c r="D31" i="16" s="1"/>
  <c r="F28" i="16"/>
  <c r="E29" i="16" s="1"/>
  <c r="F26" i="16"/>
  <c r="D27" i="16" s="1"/>
  <c r="F24" i="16"/>
  <c r="E25" i="16" s="1"/>
  <c r="F22" i="16"/>
  <c r="E23" i="16" s="1"/>
  <c r="F18" i="16"/>
  <c r="D19" i="16" s="1"/>
  <c r="F16" i="16"/>
  <c r="E17" i="16" s="1"/>
  <c r="F14" i="16"/>
  <c r="D15" i="16" s="1"/>
  <c r="F12" i="16"/>
  <c r="D13" i="16" s="1"/>
  <c r="F10" i="16"/>
  <c r="E11" i="16" s="1"/>
  <c r="F8" i="16"/>
  <c r="D9" i="16" s="1"/>
  <c r="F6" i="16"/>
  <c r="E7" i="16" s="1"/>
  <c r="E4" i="16"/>
  <c r="D4" i="16"/>
  <c r="E4690" i="16" l="1"/>
  <c r="K4760" i="16"/>
  <c r="E4698" i="16"/>
  <c r="K4768" i="16"/>
  <c r="I4779" i="16"/>
  <c r="E4779" i="16"/>
  <c r="H4779" i="16"/>
  <c r="D4779" i="16"/>
  <c r="G4779" i="16"/>
  <c r="C4779" i="16"/>
  <c r="F4779" i="16"/>
  <c r="E4716" i="16"/>
  <c r="K4786" i="16"/>
  <c r="I4795" i="16"/>
  <c r="E4795" i="16"/>
  <c r="H4795" i="16"/>
  <c r="D4795" i="16"/>
  <c r="G4795" i="16"/>
  <c r="C4795" i="16"/>
  <c r="F4795" i="16"/>
  <c r="I4803" i="16"/>
  <c r="E4803" i="16"/>
  <c r="H4803" i="16"/>
  <c r="D4803" i="16"/>
  <c r="G4803" i="16"/>
  <c r="C4803" i="16"/>
  <c r="F4803" i="16"/>
  <c r="I4811" i="16"/>
  <c r="E4811" i="16"/>
  <c r="H4811" i="16"/>
  <c r="D4811" i="16"/>
  <c r="G4811" i="16"/>
  <c r="C4811" i="16"/>
  <c r="F4811" i="16"/>
  <c r="I4819" i="16"/>
  <c r="E4819" i="16"/>
  <c r="H4819" i="16"/>
  <c r="D4819" i="16"/>
  <c r="G4819" i="16"/>
  <c r="C4819" i="16"/>
  <c r="F4819" i="16"/>
  <c r="I4763" i="16"/>
  <c r="E4763" i="16"/>
  <c r="H4763" i="16"/>
  <c r="D4763" i="16"/>
  <c r="G4763" i="16"/>
  <c r="C4763" i="16"/>
  <c r="F4763" i="16"/>
  <c r="I4771" i="16"/>
  <c r="E4771" i="16"/>
  <c r="H4771" i="16"/>
  <c r="D4771" i="16"/>
  <c r="G4771" i="16"/>
  <c r="C4771" i="16"/>
  <c r="F4771" i="16"/>
  <c r="F4781" i="16"/>
  <c r="I4781" i="16"/>
  <c r="E4781" i="16"/>
  <c r="H4781" i="16"/>
  <c r="D4781" i="16"/>
  <c r="G4781" i="16"/>
  <c r="C4781" i="16"/>
  <c r="F4789" i="16"/>
  <c r="I4789" i="16"/>
  <c r="E4789" i="16"/>
  <c r="H4789" i="16"/>
  <c r="D4789" i="16"/>
  <c r="G4789" i="16"/>
  <c r="C4789" i="16"/>
  <c r="E4726" i="16"/>
  <c r="K4796" i="16"/>
  <c r="E4734" i="16"/>
  <c r="K4804" i="16"/>
  <c r="F4813" i="16"/>
  <c r="I4813" i="16"/>
  <c r="E4813" i="16"/>
  <c r="H4813" i="16"/>
  <c r="D4813" i="16"/>
  <c r="G4813" i="16"/>
  <c r="C4813" i="16"/>
  <c r="F2024" i="16"/>
  <c r="E4694" i="16"/>
  <c r="K4764" i="16"/>
  <c r="E4704" i="16"/>
  <c r="K4774" i="16"/>
  <c r="G4783" i="16"/>
  <c r="C4783" i="16"/>
  <c r="F4783" i="16"/>
  <c r="I4783" i="16"/>
  <c r="E4783" i="16"/>
  <c r="D4783" i="16"/>
  <c r="H4783" i="16"/>
  <c r="G4791" i="16"/>
  <c r="C4791" i="16"/>
  <c r="F4791" i="16"/>
  <c r="I4791" i="16"/>
  <c r="E4791" i="16"/>
  <c r="D4791" i="16"/>
  <c r="H4791" i="16"/>
  <c r="G4799" i="16"/>
  <c r="C4799" i="16"/>
  <c r="F4799" i="16"/>
  <c r="I4799" i="16"/>
  <c r="E4799" i="16"/>
  <c r="H4799" i="16"/>
  <c r="D4799" i="16"/>
  <c r="G4807" i="16"/>
  <c r="C4807" i="16"/>
  <c r="F4807" i="16"/>
  <c r="I4807" i="16"/>
  <c r="E4807" i="16"/>
  <c r="H4807" i="16"/>
  <c r="D4807" i="16"/>
  <c r="G4815" i="16"/>
  <c r="C4815" i="16"/>
  <c r="F4815" i="16"/>
  <c r="I4815" i="16"/>
  <c r="E4815" i="16"/>
  <c r="H4815" i="16"/>
  <c r="D4815" i="16"/>
  <c r="C650" i="16"/>
  <c r="D650" i="16"/>
  <c r="G650" i="16"/>
  <c r="F650" i="16"/>
  <c r="E650" i="16"/>
  <c r="K3933" i="16"/>
  <c r="J3933" i="16"/>
  <c r="G4759" i="16"/>
  <c r="C4759" i="16"/>
  <c r="F4759" i="16"/>
  <c r="I4759" i="16"/>
  <c r="E4759" i="16"/>
  <c r="D4759" i="16"/>
  <c r="H4759" i="16"/>
  <c r="G4767" i="16"/>
  <c r="C4767" i="16"/>
  <c r="F4767" i="16"/>
  <c r="I4767" i="16"/>
  <c r="E4767" i="16"/>
  <c r="H4767" i="16"/>
  <c r="D4767" i="16"/>
  <c r="H4777" i="16"/>
  <c r="D4777" i="16"/>
  <c r="G4777" i="16"/>
  <c r="C4777" i="16"/>
  <c r="F4777" i="16"/>
  <c r="E4777" i="16"/>
  <c r="I4777" i="16"/>
  <c r="H4785" i="16"/>
  <c r="D4785" i="16"/>
  <c r="G4785" i="16"/>
  <c r="C4785" i="16"/>
  <c r="F4785" i="16"/>
  <c r="I4785" i="16"/>
  <c r="E4785" i="16"/>
  <c r="H4793" i="16"/>
  <c r="D4793" i="16"/>
  <c r="G4793" i="16"/>
  <c r="C4793" i="16"/>
  <c r="F4793" i="16"/>
  <c r="I4793" i="16"/>
  <c r="E4793" i="16"/>
  <c r="E4730" i="16"/>
  <c r="K4800" i="16"/>
  <c r="E4738" i="16"/>
  <c r="K4808" i="16"/>
  <c r="H4817" i="16"/>
  <c r="D4817" i="16"/>
  <c r="G4817" i="16"/>
  <c r="C4817" i="16"/>
  <c r="F4817" i="16"/>
  <c r="I4817" i="16"/>
  <c r="E4817" i="16"/>
  <c r="F4294" i="16"/>
  <c r="E4712" i="16"/>
  <c r="F4302" i="16"/>
  <c r="E4720" i="16"/>
  <c r="D4310" i="16"/>
  <c r="E4728" i="16"/>
  <c r="D4318" i="16"/>
  <c r="E4736" i="16"/>
  <c r="F4326" i="16"/>
  <c r="E4744" i="16"/>
  <c r="D4270" i="16"/>
  <c r="E4688" i="16"/>
  <c r="C4689" i="16" s="1"/>
  <c r="D4278" i="16"/>
  <c r="E4696" i="16"/>
  <c r="C4288" i="16"/>
  <c r="E4706" i="16"/>
  <c r="F4296" i="16"/>
  <c r="E4714" i="16"/>
  <c r="E4304" i="16"/>
  <c r="E4722" i="16"/>
  <c r="F4328" i="16"/>
  <c r="E4746" i="16"/>
  <c r="F4290" i="16"/>
  <c r="E4708" i="16"/>
  <c r="D4306" i="16"/>
  <c r="E4724" i="16"/>
  <c r="D4314" i="16"/>
  <c r="E4732" i="16"/>
  <c r="F4322" i="16"/>
  <c r="E4740" i="16"/>
  <c r="F4330" i="16"/>
  <c r="E4748" i="16"/>
  <c r="D4274" i="16"/>
  <c r="E4692" i="16"/>
  <c r="D4282" i="16"/>
  <c r="E4700" i="16"/>
  <c r="F4292" i="16"/>
  <c r="E4710" i="16"/>
  <c r="F4300" i="16"/>
  <c r="E4718" i="16"/>
  <c r="F4324" i="16"/>
  <c r="E4742" i="16"/>
  <c r="F2018" i="16"/>
  <c r="I4496" i="16"/>
  <c r="H4426" i="16"/>
  <c r="L4354" i="16"/>
  <c r="H4354" i="16"/>
  <c r="D4354" i="16"/>
  <c r="J4354" i="16"/>
  <c r="E4354" i="16"/>
  <c r="K4354" i="16"/>
  <c r="G4354" i="16"/>
  <c r="C4354" i="16"/>
  <c r="F4354" i="16"/>
  <c r="I4354" i="16"/>
  <c r="L4398" i="16"/>
  <c r="H3625" i="16"/>
  <c r="D3625" i="16"/>
  <c r="G3625" i="16"/>
  <c r="C3625" i="16"/>
  <c r="F3625" i="16"/>
  <c r="E3625" i="16"/>
  <c r="F4388" i="16"/>
  <c r="L4400" i="16"/>
  <c r="G4500" i="16"/>
  <c r="D998" i="16"/>
  <c r="C4482" i="16"/>
  <c r="E4490" i="16"/>
  <c r="G4524" i="16"/>
  <c r="L4350" i="16"/>
  <c r="G4516" i="16"/>
  <c r="H3921" i="16"/>
  <c r="E2525" i="16"/>
  <c r="F2525" i="16"/>
  <c r="C2525" i="16"/>
  <c r="G2525" i="16"/>
  <c r="D2525" i="16"/>
  <c r="H2525" i="16"/>
  <c r="C3737" i="16"/>
  <c r="G3737" i="16"/>
  <c r="D3737" i="16"/>
  <c r="H3737" i="16"/>
  <c r="E3737" i="16"/>
  <c r="F3737" i="16"/>
  <c r="C3979" i="16"/>
  <c r="G3979" i="16"/>
  <c r="D3979" i="16"/>
  <c r="H3979" i="16"/>
  <c r="E3979" i="16"/>
  <c r="F3979" i="16"/>
  <c r="D3277" i="16"/>
  <c r="H3277" i="16"/>
  <c r="E3277" i="16"/>
  <c r="I3277" i="16"/>
  <c r="F3277" i="16"/>
  <c r="C3277" i="16"/>
  <c r="G3277" i="16"/>
  <c r="E3879" i="16"/>
  <c r="F3879" i="16"/>
  <c r="C3879" i="16"/>
  <c r="G3879" i="16"/>
  <c r="D3879" i="16"/>
  <c r="H3879" i="16"/>
  <c r="F4376" i="16"/>
  <c r="J4376" i="16"/>
  <c r="C4376" i="16"/>
  <c r="G4376" i="16"/>
  <c r="K4376" i="16"/>
  <c r="D4376" i="16"/>
  <c r="H4376" i="16"/>
  <c r="L4376" i="16"/>
  <c r="E4376" i="16"/>
  <c r="I4376" i="16"/>
  <c r="F4548" i="16"/>
  <c r="G4532" i="16"/>
  <c r="E4528" i="16"/>
  <c r="E4512" i="16"/>
  <c r="D4298" i="16"/>
  <c r="E4298" i="16"/>
  <c r="F4298" i="16"/>
  <c r="C4298" i="16"/>
  <c r="L4368" i="16"/>
  <c r="C4508" i="16"/>
  <c r="K4508" i="16"/>
  <c r="I4490" i="16"/>
  <c r="E3759" i="16"/>
  <c r="G3759" i="16"/>
  <c r="H3759" i="16"/>
  <c r="F3759" i="16"/>
  <c r="C3759" i="16"/>
  <c r="D3759" i="16"/>
  <c r="E3621" i="16"/>
  <c r="G3621" i="16"/>
  <c r="H3621" i="16"/>
  <c r="F3621" i="16"/>
  <c r="C3621" i="16"/>
  <c r="D3621" i="16"/>
  <c r="E3601" i="16"/>
  <c r="G3601" i="16"/>
  <c r="H3601" i="16"/>
  <c r="F3601" i="16"/>
  <c r="C3601" i="16"/>
  <c r="D3601" i="16"/>
  <c r="E3407" i="16"/>
  <c r="C3407" i="16"/>
  <c r="D3407" i="16"/>
  <c r="E3349" i="16"/>
  <c r="C3349" i="16"/>
  <c r="D3349" i="16"/>
  <c r="E3319" i="16"/>
  <c r="C3319" i="16"/>
  <c r="D3319" i="16"/>
  <c r="D3187" i="16"/>
  <c r="H3187" i="16"/>
  <c r="E3187" i="16"/>
  <c r="F3187" i="16"/>
  <c r="C3187" i="16"/>
  <c r="G3187" i="16"/>
  <c r="E2601" i="16"/>
  <c r="G2601" i="16"/>
  <c r="H2601" i="16"/>
  <c r="F2601" i="16"/>
  <c r="C2601" i="16"/>
  <c r="D2601" i="16"/>
  <c r="E47" i="16"/>
  <c r="C47" i="16"/>
  <c r="D47" i="16"/>
  <c r="G944" i="16"/>
  <c r="F945" i="16" s="1"/>
  <c r="C4356" i="16"/>
  <c r="E892" i="16"/>
  <c r="F892" i="16"/>
  <c r="C892" i="16"/>
  <c r="G892" i="16"/>
  <c r="D892" i="16"/>
  <c r="H892" i="16"/>
  <c r="I4486" i="16"/>
  <c r="I4504" i="16"/>
  <c r="I4536" i="16"/>
  <c r="C2099" i="16"/>
  <c r="G2099" i="16"/>
  <c r="D2099" i="16"/>
  <c r="H2099" i="16"/>
  <c r="E2099" i="16"/>
  <c r="I2099" i="16"/>
  <c r="F2099" i="16"/>
  <c r="C95" i="16"/>
  <c r="G95" i="16"/>
  <c r="D95" i="16"/>
  <c r="H95" i="16"/>
  <c r="E95" i="16"/>
  <c r="F95" i="16"/>
  <c r="E1125" i="16"/>
  <c r="I1125" i="16"/>
  <c r="F1125" i="16"/>
  <c r="J1125" i="16"/>
  <c r="C1125" i="16"/>
  <c r="G1125" i="16"/>
  <c r="D1125" i="16"/>
  <c r="H1125" i="16"/>
  <c r="D1638" i="16"/>
  <c r="H1638" i="16"/>
  <c r="E1638" i="16"/>
  <c r="F1638" i="16"/>
  <c r="C1638" i="16"/>
  <c r="G1638" i="16"/>
  <c r="I4384" i="16"/>
  <c r="E2215" i="16"/>
  <c r="G2215" i="16"/>
  <c r="H2215" i="16"/>
  <c r="F2215" i="16"/>
  <c r="C2215" i="16"/>
  <c r="D2215" i="16"/>
  <c r="G958" i="16"/>
  <c r="D959" i="16" s="1"/>
  <c r="G816" i="16"/>
  <c r="E816" i="16"/>
  <c r="G818" i="16"/>
  <c r="H818" i="16"/>
  <c r="E818" i="16"/>
  <c r="C818" i="16"/>
  <c r="F818" i="16"/>
  <c r="D818" i="16"/>
  <c r="D216" i="16"/>
  <c r="E216" i="16"/>
  <c r="E357" i="16"/>
  <c r="D357" i="16"/>
  <c r="J4756" i="16"/>
  <c r="I4520" i="16"/>
  <c r="D4686" i="16"/>
  <c r="C4372" i="16"/>
  <c r="E4486" i="16"/>
  <c r="E4496" i="16"/>
  <c r="L1188" i="16"/>
  <c r="L4344" i="16"/>
  <c r="K1744" i="16"/>
  <c r="F4378" i="16"/>
  <c r="D4340" i="16"/>
  <c r="L4362" i="16"/>
  <c r="L4382" i="16"/>
  <c r="D4386" i="16"/>
  <c r="F4394" i="16"/>
  <c r="D4344" i="16"/>
  <c r="J4348" i="16"/>
  <c r="H4352" i="16"/>
  <c r="D4362" i="16"/>
  <c r="J4366" i="16"/>
  <c r="D4382" i="16"/>
  <c r="D4398" i="16"/>
  <c r="K1118" i="16"/>
  <c r="H4340" i="16"/>
  <c r="H4344" i="16"/>
  <c r="F4348" i="16"/>
  <c r="H4362" i="16"/>
  <c r="F4366" i="16"/>
  <c r="J4374" i="16"/>
  <c r="J4378" i="16"/>
  <c r="H4382" i="16"/>
  <c r="L4386" i="16"/>
  <c r="J4394" i="16"/>
  <c r="H4398" i="16"/>
  <c r="F4340" i="16"/>
  <c r="F4344" i="16"/>
  <c r="J4344" i="16"/>
  <c r="D4348" i="16"/>
  <c r="H4348" i="16"/>
  <c r="L4348" i="16"/>
  <c r="D4352" i="16"/>
  <c r="F4362" i="16"/>
  <c r="J4362" i="16"/>
  <c r="D4366" i="16"/>
  <c r="H4366" i="16"/>
  <c r="L4366" i="16"/>
  <c r="D4378" i="16"/>
  <c r="H4378" i="16"/>
  <c r="L4378" i="16"/>
  <c r="F4382" i="16"/>
  <c r="J4382" i="16"/>
  <c r="D4394" i="16"/>
  <c r="H4394" i="16"/>
  <c r="L4394" i="16"/>
  <c r="F4398" i="16"/>
  <c r="J4398" i="16"/>
  <c r="G4488" i="16"/>
  <c r="H4498" i="16"/>
  <c r="G4502" i="16"/>
  <c r="E4506" i="16"/>
  <c r="G4342" i="16"/>
  <c r="H4346" i="16"/>
  <c r="D4350" i="16"/>
  <c r="K4356" i="16"/>
  <c r="E4360" i="16"/>
  <c r="J4364" i="16"/>
  <c r="D4368" i="16"/>
  <c r="K4372" i="16"/>
  <c r="J4480" i="16"/>
  <c r="H4484" i="16"/>
  <c r="J4510" i="16"/>
  <c r="H4514" i="16"/>
  <c r="G4518" i="16"/>
  <c r="H4530" i="16"/>
  <c r="G4534" i="16"/>
  <c r="H4350" i="16"/>
  <c r="G4356" i="16"/>
  <c r="H4368" i="16"/>
  <c r="G4372" i="16"/>
  <c r="D4380" i="16"/>
  <c r="E4384" i="16"/>
  <c r="K4388" i="16"/>
  <c r="D4400" i="16"/>
  <c r="C4486" i="16"/>
  <c r="G4486" i="16"/>
  <c r="K4486" i="16"/>
  <c r="C4490" i="16"/>
  <c r="G4490" i="16"/>
  <c r="K4490" i="16"/>
  <c r="C4500" i="16"/>
  <c r="C4516" i="16"/>
  <c r="C4524" i="16"/>
  <c r="C4532" i="16"/>
  <c r="C4540" i="16"/>
  <c r="C27" i="16"/>
  <c r="J2651" i="16"/>
  <c r="L2651" i="16"/>
  <c r="F4350" i="16"/>
  <c r="J4350" i="16"/>
  <c r="E4356" i="16"/>
  <c r="I4356" i="16"/>
  <c r="I4360" i="16"/>
  <c r="F4364" i="16"/>
  <c r="F4368" i="16"/>
  <c r="J4368" i="16"/>
  <c r="E4372" i="16"/>
  <c r="I4372" i="16"/>
  <c r="L4380" i="16"/>
  <c r="C4384" i="16"/>
  <c r="G4384" i="16"/>
  <c r="K4384" i="16"/>
  <c r="D4388" i="16"/>
  <c r="D4484" i="16"/>
  <c r="C4488" i="16"/>
  <c r="D4498" i="16"/>
  <c r="C4502" i="16"/>
  <c r="D4514" i="16"/>
  <c r="E4522" i="16"/>
  <c r="J4526" i="16"/>
  <c r="E4538" i="16"/>
  <c r="G928" i="16"/>
  <c r="D929" i="16" s="1"/>
  <c r="C4518" i="16"/>
  <c r="D4530" i="16"/>
  <c r="C4534" i="16"/>
  <c r="G950" i="16"/>
  <c r="D951" i="16" s="1"/>
  <c r="H4458" i="16"/>
  <c r="L4388" i="16"/>
  <c r="J4388" i="16"/>
  <c r="K4392" i="16"/>
  <c r="G4392" i="16"/>
  <c r="C4392" i="16"/>
  <c r="G4466" i="16"/>
  <c r="L4396" i="16"/>
  <c r="H4396" i="16"/>
  <c r="D4396" i="16"/>
  <c r="H4470" i="16"/>
  <c r="K4400" i="16"/>
  <c r="I4400" i="16"/>
  <c r="G4400" i="16"/>
  <c r="E4400" i="16"/>
  <c r="C4400" i="16"/>
  <c r="H4550" i="16"/>
  <c r="K4480" i="16"/>
  <c r="I4480" i="16"/>
  <c r="G4480" i="16"/>
  <c r="E4480" i="16"/>
  <c r="C4480" i="16"/>
  <c r="H4554" i="16"/>
  <c r="K4484" i="16"/>
  <c r="I4484" i="16"/>
  <c r="G4484" i="16"/>
  <c r="E4484" i="16"/>
  <c r="C4484" i="16"/>
  <c r="H4558" i="16"/>
  <c r="L4488" i="16"/>
  <c r="J4488" i="16"/>
  <c r="H4488" i="16"/>
  <c r="F4488" i="16"/>
  <c r="D4488" i="16"/>
  <c r="H4568" i="16"/>
  <c r="K4498" i="16"/>
  <c r="I4498" i="16"/>
  <c r="G4498" i="16"/>
  <c r="E4498" i="16"/>
  <c r="C4498" i="16"/>
  <c r="H4572" i="16"/>
  <c r="L4502" i="16"/>
  <c r="J4502" i="16"/>
  <c r="H4502" i="16"/>
  <c r="F4502" i="16"/>
  <c r="D4502" i="16"/>
  <c r="H4576" i="16"/>
  <c r="L4506" i="16"/>
  <c r="J4506" i="16"/>
  <c r="H4506" i="16"/>
  <c r="F4506" i="16"/>
  <c r="D4506" i="16"/>
  <c r="H4580" i="16"/>
  <c r="K4510" i="16"/>
  <c r="I4510" i="16"/>
  <c r="G4510" i="16"/>
  <c r="E4510" i="16"/>
  <c r="C4510" i="16"/>
  <c r="H4584" i="16"/>
  <c r="K4514" i="16"/>
  <c r="I4514" i="16"/>
  <c r="G4514" i="16"/>
  <c r="E4514" i="16"/>
  <c r="C4514" i="16"/>
  <c r="H4588" i="16"/>
  <c r="L4518" i="16"/>
  <c r="J4518" i="16"/>
  <c r="H4518" i="16"/>
  <c r="F4518" i="16"/>
  <c r="D4518" i="16"/>
  <c r="H4592" i="16"/>
  <c r="L4522" i="16"/>
  <c r="J4522" i="16"/>
  <c r="H4522" i="16"/>
  <c r="F4522" i="16"/>
  <c r="D4522" i="16"/>
  <c r="H4596" i="16"/>
  <c r="K4526" i="16"/>
  <c r="I4526" i="16"/>
  <c r="G4526" i="16"/>
  <c r="E4526" i="16"/>
  <c r="C4526" i="16"/>
  <c r="H4600" i="16"/>
  <c r="K4530" i="16"/>
  <c r="I4530" i="16"/>
  <c r="G4530" i="16"/>
  <c r="E4530" i="16"/>
  <c r="C4530" i="16"/>
  <c r="H4604" i="16"/>
  <c r="L4534" i="16"/>
  <c r="J4534" i="16"/>
  <c r="H4534" i="16"/>
  <c r="F4534" i="16"/>
  <c r="D4534" i="16"/>
  <c r="H4608" i="16"/>
  <c r="L4538" i="16"/>
  <c r="J4538" i="16"/>
  <c r="H4538" i="16"/>
  <c r="F4538" i="16"/>
  <c r="D4538" i="16"/>
  <c r="G936" i="16"/>
  <c r="C937" i="16" s="1"/>
  <c r="G972" i="16"/>
  <c r="D973" i="16" s="1"/>
  <c r="C4342" i="16"/>
  <c r="D4346" i="16"/>
  <c r="C4350" i="16"/>
  <c r="E4350" i="16"/>
  <c r="G4350" i="16"/>
  <c r="I4350" i="16"/>
  <c r="K4350" i="16"/>
  <c r="D4356" i="16"/>
  <c r="F4356" i="16"/>
  <c r="H4356" i="16"/>
  <c r="J4356" i="16"/>
  <c r="L4356" i="16"/>
  <c r="C4360" i="16"/>
  <c r="G4360" i="16"/>
  <c r="D4364" i="16"/>
  <c r="H4364" i="16"/>
  <c r="L4364" i="16"/>
  <c r="C4368" i="16"/>
  <c r="E4368" i="16"/>
  <c r="G4368" i="16"/>
  <c r="I4368" i="16"/>
  <c r="K4368" i="16"/>
  <c r="D4372" i="16"/>
  <c r="F4372" i="16"/>
  <c r="H4372" i="16"/>
  <c r="J4372" i="16"/>
  <c r="L4372" i="16"/>
  <c r="D4384" i="16"/>
  <c r="F4384" i="16"/>
  <c r="H4384" i="16"/>
  <c r="J4384" i="16"/>
  <c r="L4384" i="16"/>
  <c r="C4388" i="16"/>
  <c r="E4388" i="16"/>
  <c r="G4388" i="16"/>
  <c r="I4388" i="16"/>
  <c r="I4392" i="16"/>
  <c r="F4396" i="16"/>
  <c r="F4400" i="16"/>
  <c r="J4400" i="16"/>
  <c r="D4480" i="16"/>
  <c r="H4480" i="16"/>
  <c r="L4480" i="16"/>
  <c r="F4484" i="16"/>
  <c r="J4484" i="16"/>
  <c r="E4488" i="16"/>
  <c r="I4488" i="16"/>
  <c r="F4498" i="16"/>
  <c r="J4498" i="16"/>
  <c r="E4502" i="16"/>
  <c r="I4502" i="16"/>
  <c r="C4506" i="16"/>
  <c r="G4506" i="16"/>
  <c r="K4506" i="16"/>
  <c r="D4510" i="16"/>
  <c r="H4510" i="16"/>
  <c r="L4510" i="16"/>
  <c r="F4514" i="16"/>
  <c r="J4514" i="16"/>
  <c r="E4518" i="16"/>
  <c r="I4518" i="16"/>
  <c r="C4522" i="16"/>
  <c r="G4522" i="16"/>
  <c r="K4522" i="16"/>
  <c r="D4526" i="16"/>
  <c r="H4526" i="16"/>
  <c r="L4526" i="16"/>
  <c r="F4530" i="16"/>
  <c r="J4530" i="16"/>
  <c r="E4534" i="16"/>
  <c r="I4534" i="16"/>
  <c r="C4538" i="16"/>
  <c r="G4538" i="16"/>
  <c r="K4538" i="16"/>
  <c r="G918" i="16"/>
  <c r="D919" i="16" s="1"/>
  <c r="G914" i="16"/>
  <c r="C915" i="16" s="1"/>
  <c r="G922" i="16"/>
  <c r="D923" i="16" s="1"/>
  <c r="G932" i="16"/>
  <c r="D933" i="16" s="1"/>
  <c r="G940" i="16"/>
  <c r="C941" i="16" s="1"/>
  <c r="G948" i="16"/>
  <c r="D949" i="16" s="1"/>
  <c r="G954" i="16"/>
  <c r="D955" i="16" s="1"/>
  <c r="C1018" i="16"/>
  <c r="J3019" i="16"/>
  <c r="J3029" i="16"/>
  <c r="J3037" i="16"/>
  <c r="J3045" i="16"/>
  <c r="L3045" i="16"/>
  <c r="J3053" i="16"/>
  <c r="L3053" i="16"/>
  <c r="J3061" i="16"/>
  <c r="L3063" i="16"/>
  <c r="J3067" i="16"/>
  <c r="L3067" i="16"/>
  <c r="J2829" i="16"/>
  <c r="L2829" i="16"/>
  <c r="J2837" i="16"/>
  <c r="L2837" i="16"/>
  <c r="J2845" i="16"/>
  <c r="L2845" i="16"/>
  <c r="J2853" i="16"/>
  <c r="L2853" i="16"/>
  <c r="J2861" i="16"/>
  <c r="L2861" i="16"/>
  <c r="J2875" i="16"/>
  <c r="L2875" i="16"/>
  <c r="L2879" i="16"/>
  <c r="J2883" i="16"/>
  <c r="L2883" i="16"/>
  <c r="L2889" i="16"/>
  <c r="J2893" i="16"/>
  <c r="L2893" i="16"/>
  <c r="L2897" i="16"/>
  <c r="J2901" i="16"/>
  <c r="L2901" i="16"/>
  <c r="L2905" i="16"/>
  <c r="J2909" i="16"/>
  <c r="L2909" i="16"/>
  <c r="L2913" i="16"/>
  <c r="J2917" i="16"/>
  <c r="L2917" i="16"/>
  <c r="L2921" i="16"/>
  <c r="J2925" i="16"/>
  <c r="L2925" i="16"/>
  <c r="L2929" i="16"/>
  <c r="J2943" i="16"/>
  <c r="L2943" i="16"/>
  <c r="L2947" i="16"/>
  <c r="J2951" i="16"/>
  <c r="L2951" i="16"/>
  <c r="L2957" i="16"/>
  <c r="J2961" i="16"/>
  <c r="L2961" i="16"/>
  <c r="J2967" i="16"/>
  <c r="L2967" i="16"/>
  <c r="L2971" i="16"/>
  <c r="J2975" i="16"/>
  <c r="L2975" i="16"/>
  <c r="L2979" i="16"/>
  <c r="J2983" i="16"/>
  <c r="L2983" i="16"/>
  <c r="L2987" i="16"/>
  <c r="J2991" i="16"/>
  <c r="L2991" i="16"/>
  <c r="J2997" i="16"/>
  <c r="L2997" i="16"/>
  <c r="J3013" i="16"/>
  <c r="L3013" i="16"/>
  <c r="L3019" i="16"/>
  <c r="L3029" i="16"/>
  <c r="L3037" i="16"/>
  <c r="C431" i="16"/>
  <c r="C3205" i="16"/>
  <c r="C3209" i="16"/>
  <c r="C3241" i="16"/>
  <c r="J3918" i="16"/>
  <c r="J4034" i="16"/>
  <c r="J4042" i="16"/>
  <c r="J4050" i="16"/>
  <c r="D4452" i="16"/>
  <c r="D4468" i="16"/>
  <c r="E982" i="16"/>
  <c r="G912" i="16"/>
  <c r="D913" i="16" s="1"/>
  <c r="E986" i="16"/>
  <c r="G916" i="16"/>
  <c r="D917" i="16" s="1"/>
  <c r="E990" i="16"/>
  <c r="G920" i="16"/>
  <c r="D921" i="16" s="1"/>
  <c r="E994" i="16"/>
  <c r="G924" i="16"/>
  <c r="D925" i="16" s="1"/>
  <c r="D1000" i="16"/>
  <c r="G930" i="16"/>
  <c r="D931" i="16" s="1"/>
  <c r="D1004" i="16"/>
  <c r="G934" i="16"/>
  <c r="C935" i="16" s="1"/>
  <c r="D1030" i="16"/>
  <c r="G960" i="16"/>
  <c r="C961" i="16" s="1"/>
  <c r="E1038" i="16"/>
  <c r="G968" i="16"/>
  <c r="C969" i="16" s="1"/>
  <c r="H2115" i="16"/>
  <c r="C2115" i="16"/>
  <c r="J318" i="16"/>
  <c r="L318" i="16"/>
  <c r="J322" i="16"/>
  <c r="L322" i="16"/>
  <c r="J334" i="16"/>
  <c r="L334" i="16"/>
  <c r="J338" i="16"/>
  <c r="L338" i="16"/>
  <c r="F352" i="16"/>
  <c r="C353" i="16" s="1"/>
  <c r="C365" i="16"/>
  <c r="J771" i="16"/>
  <c r="J826" i="16"/>
  <c r="L826" i="16"/>
  <c r="J834" i="16"/>
  <c r="L834" i="16"/>
  <c r="G964" i="16"/>
  <c r="C965" i="16" s="1"/>
  <c r="F1293" i="16"/>
  <c r="C1293" i="16"/>
  <c r="L846" i="16"/>
  <c r="J850" i="16"/>
  <c r="L850" i="16"/>
  <c r="L854" i="16"/>
  <c r="J860" i="16"/>
  <c r="L860" i="16"/>
  <c r="L864" i="16"/>
  <c r="J868" i="16"/>
  <c r="L868" i="16"/>
  <c r="J1369" i="16"/>
  <c r="L1369" i="16"/>
  <c r="J1377" i="16"/>
  <c r="L1377" i="16"/>
  <c r="J1385" i="16"/>
  <c r="L1385" i="16"/>
  <c r="J1632" i="16"/>
  <c r="L1632" i="16"/>
  <c r="J1893" i="16"/>
  <c r="L1893" i="16"/>
  <c r="J1903" i="16"/>
  <c r="L1903" i="16"/>
  <c r="J1911" i="16"/>
  <c r="L1911" i="16"/>
  <c r="J1919" i="16"/>
  <c r="L1919" i="16"/>
  <c r="J1925" i="16"/>
  <c r="L1925" i="16"/>
  <c r="F2033" i="16"/>
  <c r="F2037" i="16"/>
  <c r="F2057" i="16"/>
  <c r="J2518" i="16"/>
  <c r="J2588" i="16"/>
  <c r="D3191" i="16"/>
  <c r="C3345" i="16"/>
  <c r="F3358" i="16"/>
  <c r="D3359" i="16" s="1"/>
  <c r="C3365" i="16"/>
  <c r="C3373" i="16"/>
  <c r="C3383" i="16"/>
  <c r="C3391" i="16"/>
  <c r="C3933" i="16"/>
  <c r="J3994" i="16"/>
  <c r="J4002" i="16"/>
  <c r="J4012" i="16"/>
  <c r="J4026" i="16"/>
  <c r="L4026" i="16"/>
  <c r="L4034" i="16"/>
  <c r="L4042" i="16"/>
  <c r="C4300" i="16"/>
  <c r="C4442" i="16"/>
  <c r="C4596" i="16"/>
  <c r="J74" i="16"/>
  <c r="H213" i="16"/>
  <c r="E214" i="16" s="1"/>
  <c r="J213" i="16"/>
  <c r="I216" i="16"/>
  <c r="I218" i="16"/>
  <c r="C218" i="16"/>
  <c r="I228" i="16"/>
  <c r="C228" i="16"/>
  <c r="I252" i="16"/>
  <c r="I254" i="16"/>
  <c r="C254" i="16"/>
  <c r="C427" i="16"/>
  <c r="C494" i="16"/>
  <c r="C502" i="16"/>
  <c r="C518" i="16"/>
  <c r="C526" i="16"/>
  <c r="C532" i="16"/>
  <c r="J802" i="16"/>
  <c r="L802" i="16"/>
  <c r="J810" i="16"/>
  <c r="L810" i="16"/>
  <c r="J818" i="16"/>
  <c r="L818" i="16"/>
  <c r="J841" i="16"/>
  <c r="G942" i="16"/>
  <c r="G946" i="16"/>
  <c r="D947" i="16" s="1"/>
  <c r="G956" i="16"/>
  <c r="D957" i="16" s="1"/>
  <c r="C1026" i="16"/>
  <c r="J1328" i="16"/>
  <c r="J2175" i="16"/>
  <c r="L2175" i="16"/>
  <c r="J2183" i="16"/>
  <c r="L2183" i="16"/>
  <c r="J2193" i="16"/>
  <c r="L2193" i="16"/>
  <c r="J2197" i="16"/>
  <c r="L2197" i="16"/>
  <c r="J2203" i="16"/>
  <c r="J2219" i="16"/>
  <c r="J2227" i="16"/>
  <c r="L2227" i="16"/>
  <c r="J2241" i="16"/>
  <c r="L2241" i="16"/>
  <c r="J2253" i="16"/>
  <c r="L2253" i="16"/>
  <c r="J2263" i="16"/>
  <c r="L2263" i="16"/>
  <c r="J2271" i="16"/>
  <c r="L2271" i="16"/>
  <c r="J2273" i="16"/>
  <c r="L2273" i="16"/>
  <c r="J2275" i="16"/>
  <c r="L2275" i="16"/>
  <c r="J2277" i="16"/>
  <c r="L2277" i="16"/>
  <c r="J2279" i="16"/>
  <c r="L2279" i="16"/>
  <c r="J2281" i="16"/>
  <c r="L2281" i="16"/>
  <c r="J2283" i="16"/>
  <c r="L2283" i="16"/>
  <c r="J2285" i="16"/>
  <c r="L2285" i="16"/>
  <c r="J2287" i="16"/>
  <c r="L2287" i="16"/>
  <c r="J2289" i="16"/>
  <c r="L2289" i="16"/>
  <c r="J2291" i="16"/>
  <c r="L2291" i="16"/>
  <c r="J2293" i="16"/>
  <c r="L2293" i="16"/>
  <c r="J2295" i="16"/>
  <c r="L2295" i="16"/>
  <c r="J2297" i="16"/>
  <c r="L2297" i="16"/>
  <c r="J2299" i="16"/>
  <c r="L2299" i="16"/>
  <c r="J2301" i="16"/>
  <c r="L2301" i="16"/>
  <c r="J2313" i="16"/>
  <c r="L2313" i="16"/>
  <c r="L2317" i="16"/>
  <c r="J2321" i="16"/>
  <c r="L2321" i="16"/>
  <c r="J2329" i="16"/>
  <c r="L2329" i="16"/>
  <c r="J2337" i="16"/>
  <c r="L2337" i="16"/>
  <c r="J2345" i="16"/>
  <c r="L2345" i="16"/>
  <c r="J2353" i="16"/>
  <c r="L2353" i="16"/>
  <c r="J2361" i="16"/>
  <c r="L2361" i="16"/>
  <c r="J2365" i="16"/>
  <c r="J2369" i="16"/>
  <c r="J2383" i="16"/>
  <c r="L2383" i="16"/>
  <c r="J2391" i="16"/>
  <c r="L2391" i="16"/>
  <c r="J2401" i="16"/>
  <c r="L2401" i="16"/>
  <c r="J2403" i="16"/>
  <c r="L2403" i="16"/>
  <c r="J2405" i="16"/>
  <c r="L2405" i="16"/>
  <c r="J2407" i="16"/>
  <c r="L2407" i="16"/>
  <c r="J2409" i="16"/>
  <c r="L2409" i="16"/>
  <c r="J2411" i="16"/>
  <c r="L2411" i="16"/>
  <c r="J2413" i="16"/>
  <c r="L2413" i="16"/>
  <c r="J2415" i="16"/>
  <c r="L2415" i="16"/>
  <c r="J2417" i="16"/>
  <c r="L2417" i="16"/>
  <c r="J2419" i="16"/>
  <c r="L2419" i="16"/>
  <c r="J2421" i="16"/>
  <c r="L2421" i="16"/>
  <c r="J2423" i="16"/>
  <c r="L2423" i="16"/>
  <c r="J2425" i="16"/>
  <c r="L2425" i="16"/>
  <c r="J2427" i="16"/>
  <c r="L2427" i="16"/>
  <c r="J2429" i="16"/>
  <c r="L2429" i="16"/>
  <c r="J2431" i="16"/>
  <c r="L2431" i="16"/>
  <c r="J2433" i="16"/>
  <c r="L2433" i="16"/>
  <c r="J2435" i="16"/>
  <c r="L2435" i="16"/>
  <c r="J2437" i="16"/>
  <c r="L2437" i="16"/>
  <c r="J2439" i="16"/>
  <c r="L2439" i="16"/>
  <c r="J2441" i="16"/>
  <c r="L2441" i="16"/>
  <c r="J2451" i="16"/>
  <c r="L2451" i="16"/>
  <c r="J2453" i="16"/>
  <c r="L2453" i="16"/>
  <c r="J2455" i="16"/>
  <c r="L2455" i="16"/>
  <c r="J2457" i="16"/>
  <c r="L2457" i="16"/>
  <c r="J2459" i="16"/>
  <c r="L2459" i="16"/>
  <c r="J2461" i="16"/>
  <c r="L2461" i="16"/>
  <c r="J2463" i="16"/>
  <c r="L2463" i="16"/>
  <c r="J2467" i="16"/>
  <c r="L2467" i="16"/>
  <c r="J2469" i="16"/>
  <c r="L2469" i="16"/>
  <c r="J2471" i="16"/>
  <c r="L2471" i="16"/>
  <c r="J2473" i="16"/>
  <c r="L2473" i="16"/>
  <c r="J2475" i="16"/>
  <c r="L2475" i="16"/>
  <c r="J2477" i="16"/>
  <c r="L2477" i="16"/>
  <c r="J2479" i="16"/>
  <c r="L2479" i="16"/>
  <c r="J2481" i="16"/>
  <c r="L2481" i="16"/>
  <c r="J2483" i="16"/>
  <c r="L2483" i="16"/>
  <c r="J2485" i="16"/>
  <c r="L2485" i="16"/>
  <c r="J2487" i="16"/>
  <c r="L2487" i="16"/>
  <c r="J2489" i="16"/>
  <c r="L2489" i="16"/>
  <c r="J2491" i="16"/>
  <c r="L2491" i="16"/>
  <c r="J2493" i="16"/>
  <c r="L2493" i="16"/>
  <c r="J2495" i="16"/>
  <c r="L2495" i="16"/>
  <c r="J2497" i="16"/>
  <c r="J2499" i="16"/>
  <c r="L2499" i="16"/>
  <c r="J2507" i="16"/>
  <c r="L2507" i="16"/>
  <c r="J2525" i="16"/>
  <c r="L2525" i="16"/>
  <c r="J2533" i="16"/>
  <c r="L2533" i="16"/>
  <c r="J2543" i="16"/>
  <c r="L2543" i="16"/>
  <c r="H3199" i="16"/>
  <c r="D3199" i="16"/>
  <c r="D3295" i="16"/>
  <c r="C3295" i="16"/>
  <c r="D3303" i="16"/>
  <c r="C3303" i="16"/>
  <c r="D3313" i="16"/>
  <c r="C3313" i="16"/>
  <c r="D3321" i="16"/>
  <c r="C3321" i="16"/>
  <c r="D3329" i="16"/>
  <c r="C3329" i="16"/>
  <c r="D3337" i="16"/>
  <c r="C3337" i="16"/>
  <c r="J3551" i="16"/>
  <c r="L3551" i="16"/>
  <c r="J3559" i="16"/>
  <c r="L3559" i="16"/>
  <c r="J3571" i="16"/>
  <c r="L3571" i="16"/>
  <c r="J3579" i="16"/>
  <c r="L3579" i="16"/>
  <c r="J3589" i="16"/>
  <c r="L3589" i="16"/>
  <c r="J3597" i="16"/>
  <c r="L3597" i="16"/>
  <c r="J3715" i="16"/>
  <c r="L3715" i="16"/>
  <c r="J3719" i="16"/>
  <c r="L3719" i="16"/>
  <c r="J3733" i="16"/>
  <c r="L3733" i="16"/>
  <c r="J3737" i="16"/>
  <c r="L3737" i="16"/>
  <c r="C4292" i="16"/>
  <c r="C4326" i="16"/>
  <c r="D4436" i="16"/>
  <c r="C4458" i="16"/>
  <c r="L3071" i="16"/>
  <c r="L3081" i="16"/>
  <c r="J3085" i="16"/>
  <c r="L3085" i="16"/>
  <c r="L3089" i="16"/>
  <c r="J3093" i="16"/>
  <c r="L3093" i="16"/>
  <c r="L3099" i="16"/>
  <c r="J3103" i="16"/>
  <c r="L3103" i="16"/>
  <c r="L3107" i="16"/>
  <c r="J3111" i="16"/>
  <c r="L3111" i="16"/>
  <c r="L3115" i="16"/>
  <c r="J3119" i="16"/>
  <c r="L3119" i="16"/>
  <c r="L3123" i="16"/>
  <c r="J3127" i="16"/>
  <c r="L3127" i="16"/>
  <c r="L3131" i="16"/>
  <c r="J3135" i="16"/>
  <c r="L3135" i="16"/>
  <c r="J3141" i="16"/>
  <c r="L3141" i="16"/>
  <c r="I3793" i="16"/>
  <c r="I3803" i="16"/>
  <c r="I3811" i="16"/>
  <c r="I3823" i="16"/>
  <c r="I3831" i="16"/>
  <c r="F3831" i="16"/>
  <c r="I3837" i="16"/>
  <c r="C3837" i="16"/>
  <c r="I3839" i="16"/>
  <c r="J3851" i="16"/>
  <c r="L3851" i="16"/>
  <c r="J3861" i="16"/>
  <c r="L3861" i="16"/>
  <c r="J3871" i="16"/>
  <c r="L3871" i="16"/>
  <c r="J3879" i="16"/>
  <c r="L3879" i="16"/>
  <c r="J3887" i="16"/>
  <c r="L3887" i="16"/>
  <c r="J3895" i="16"/>
  <c r="L3895" i="16"/>
  <c r="J3925" i="16"/>
  <c r="L3925" i="16"/>
  <c r="L3990" i="16"/>
  <c r="L3994" i="16"/>
  <c r="L3998" i="16"/>
  <c r="L4002" i="16"/>
  <c r="L4008" i="16"/>
  <c r="L4012" i="16"/>
  <c r="L4016" i="16"/>
  <c r="D4418" i="16"/>
  <c r="C4426" i="16"/>
  <c r="C4604" i="16"/>
  <c r="F624" i="16"/>
  <c r="F800" i="16"/>
  <c r="F808" i="16"/>
  <c r="F816" i="16"/>
  <c r="F824" i="16"/>
  <c r="F832" i="16"/>
  <c r="F844" i="16"/>
  <c r="F852" i="16"/>
  <c r="F862" i="16"/>
  <c r="F870" i="16"/>
  <c r="F1367" i="16"/>
  <c r="F1375" i="16"/>
  <c r="F1383" i="16"/>
  <c r="F1630" i="16"/>
  <c r="G429" i="16"/>
  <c r="J561" i="16"/>
  <c r="H631" i="16" s="1"/>
  <c r="I561" i="16"/>
  <c r="E562" i="16" s="1"/>
  <c r="C59" i="16"/>
  <c r="G254" i="16"/>
  <c r="J283" i="16"/>
  <c r="C387" i="16"/>
  <c r="G427" i="16"/>
  <c r="C429" i="16"/>
  <c r="G431" i="16"/>
  <c r="J778" i="16"/>
  <c r="L778" i="16"/>
  <c r="J786" i="16"/>
  <c r="L786" i="16"/>
  <c r="J796" i="16"/>
  <c r="J800" i="16"/>
  <c r="L800" i="16"/>
  <c r="F802" i="16"/>
  <c r="L804" i="16"/>
  <c r="J808" i="16"/>
  <c r="L808" i="16"/>
  <c r="F810" i="16"/>
  <c r="L812" i="16"/>
  <c r="J816" i="16"/>
  <c r="L816" i="16"/>
  <c r="L820" i="16"/>
  <c r="J824" i="16"/>
  <c r="L824" i="16"/>
  <c r="F826" i="16"/>
  <c r="L828" i="16"/>
  <c r="J832" i="16"/>
  <c r="L832" i="16"/>
  <c r="F834" i="16"/>
  <c r="J844" i="16"/>
  <c r="L844" i="16"/>
  <c r="F850" i="16"/>
  <c r="J852" i="16"/>
  <c r="L852" i="16"/>
  <c r="F860" i="16"/>
  <c r="J862" i="16"/>
  <c r="L862" i="16"/>
  <c r="F868" i="16"/>
  <c r="J870" i="16"/>
  <c r="L870" i="16"/>
  <c r="G938" i="16"/>
  <c r="C939" i="16" s="1"/>
  <c r="G952" i="16"/>
  <c r="D953" i="16" s="1"/>
  <c r="G962" i="16"/>
  <c r="D963" i="16" s="1"/>
  <c r="G966" i="16"/>
  <c r="C967" i="16" s="1"/>
  <c r="G970" i="16"/>
  <c r="D971" i="16" s="1"/>
  <c r="F979" i="16"/>
  <c r="G910" i="16" s="1"/>
  <c r="C911" i="16" s="1"/>
  <c r="C1022" i="16"/>
  <c r="C1030" i="16"/>
  <c r="H1258" i="16"/>
  <c r="D1259" i="16" s="1"/>
  <c r="G1293" i="16"/>
  <c r="C1295" i="16"/>
  <c r="C1317" i="16"/>
  <c r="J1367" i="16"/>
  <c r="L1367" i="16"/>
  <c r="F1369" i="16"/>
  <c r="L1371" i="16"/>
  <c r="J1375" i="16"/>
  <c r="L1375" i="16"/>
  <c r="F1377" i="16"/>
  <c r="L1379" i="16"/>
  <c r="J1383" i="16"/>
  <c r="L1383" i="16"/>
  <c r="F1385" i="16"/>
  <c r="L1387" i="16"/>
  <c r="J1391" i="16"/>
  <c r="L1391" i="16"/>
  <c r="L1605" i="16"/>
  <c r="J1608" i="16"/>
  <c r="L1608" i="16"/>
  <c r="J1610" i="16"/>
  <c r="L1610" i="16"/>
  <c r="L1612" i="16"/>
  <c r="J1616" i="16"/>
  <c r="L1616" i="16"/>
  <c r="J1620" i="16"/>
  <c r="L1620" i="16"/>
  <c r="J1624" i="16"/>
  <c r="L1624" i="16"/>
  <c r="L1626" i="16"/>
  <c r="J1630" i="16"/>
  <c r="L1630" i="16"/>
  <c r="F1632" i="16"/>
  <c r="C1707" i="16"/>
  <c r="C1713" i="16"/>
  <c r="C1721" i="16"/>
  <c r="C1817" i="16"/>
  <c r="G1819" i="16"/>
  <c r="C1821" i="16"/>
  <c r="G1823" i="16"/>
  <c r="C1825" i="16"/>
  <c r="G1827" i="16"/>
  <c r="C1829" i="16"/>
  <c r="G1833" i="16"/>
  <c r="F1835" i="16"/>
  <c r="F1889" i="16"/>
  <c r="F1897" i="16"/>
  <c r="F1907" i="16"/>
  <c r="F1915" i="16"/>
  <c r="F1923" i="16"/>
  <c r="F1956" i="16"/>
  <c r="F2065" i="16"/>
  <c r="F2069" i="16"/>
  <c r="C2101" i="16"/>
  <c r="C2109" i="16"/>
  <c r="D2119" i="16"/>
  <c r="F2171" i="16"/>
  <c r="F2179" i="16"/>
  <c r="F2189" i="16"/>
  <c r="F2249" i="16"/>
  <c r="F2259" i="16"/>
  <c r="F2267" i="16"/>
  <c r="F2315" i="16"/>
  <c r="F2323" i="16"/>
  <c r="F2333" i="16"/>
  <c r="F2341" i="16"/>
  <c r="F2349" i="16"/>
  <c r="F2357" i="16"/>
  <c r="F2505" i="16"/>
  <c r="F2523" i="16"/>
  <c r="F2531" i="16"/>
  <c r="F2541" i="16"/>
  <c r="F2649" i="16"/>
  <c r="J2798" i="16"/>
  <c r="J2868" i="16"/>
  <c r="F2875" i="16"/>
  <c r="J2877" i="16"/>
  <c r="L2877" i="16"/>
  <c r="F2883" i="16"/>
  <c r="J2887" i="16"/>
  <c r="L2887" i="16"/>
  <c r="F2893" i="16"/>
  <c r="J2895" i="16"/>
  <c r="L2895" i="16"/>
  <c r="F2901" i="16"/>
  <c r="J2903" i="16"/>
  <c r="L2903" i="16"/>
  <c r="F2909" i="16"/>
  <c r="J2911" i="16"/>
  <c r="L2911" i="16"/>
  <c r="F2917" i="16"/>
  <c r="J2919" i="16"/>
  <c r="L2919" i="16"/>
  <c r="F2925" i="16"/>
  <c r="J2927" i="16"/>
  <c r="L2927" i="16"/>
  <c r="J2938" i="16"/>
  <c r="F2943" i="16"/>
  <c r="J2945" i="16"/>
  <c r="L2945" i="16"/>
  <c r="F2951" i="16"/>
  <c r="J2953" i="16"/>
  <c r="L2953" i="16"/>
  <c r="F2961" i="16"/>
  <c r="J2963" i="16"/>
  <c r="L2963" i="16"/>
  <c r="F2967" i="16"/>
  <c r="J2969" i="16"/>
  <c r="L2969" i="16"/>
  <c r="F2975" i="16"/>
  <c r="J2977" i="16"/>
  <c r="L2977" i="16"/>
  <c r="F2983" i="16"/>
  <c r="J2985" i="16"/>
  <c r="L2985" i="16"/>
  <c r="F2991" i="16"/>
  <c r="J2993" i="16"/>
  <c r="L2993" i="16"/>
  <c r="F2997" i="16"/>
  <c r="J3001" i="16"/>
  <c r="L3001" i="16"/>
  <c r="F3013" i="16"/>
  <c r="J3017" i="16"/>
  <c r="L3017" i="16"/>
  <c r="F3019" i="16"/>
  <c r="L3021" i="16"/>
  <c r="J3027" i="16"/>
  <c r="L3027" i="16"/>
  <c r="F3029" i="16"/>
  <c r="L3031" i="16"/>
  <c r="J3035" i="16"/>
  <c r="L3035" i="16"/>
  <c r="F3037" i="16"/>
  <c r="L3039" i="16"/>
  <c r="J3043" i="16"/>
  <c r="L3043" i="16"/>
  <c r="F3045" i="16"/>
  <c r="L3047" i="16"/>
  <c r="J3051" i="16"/>
  <c r="L3051" i="16"/>
  <c r="F3053" i="16"/>
  <c r="L3055" i="16"/>
  <c r="J3059" i="16"/>
  <c r="L3059" i="16"/>
  <c r="F3061" i="16"/>
  <c r="F3087" i="16"/>
  <c r="F3105" i="16"/>
  <c r="F3121" i="16"/>
  <c r="F3137" i="16"/>
  <c r="H3203" i="16"/>
  <c r="C3203" i="16"/>
  <c r="H3207" i="16"/>
  <c r="C3207" i="16"/>
  <c r="H3211" i="16"/>
  <c r="C3211" i="16"/>
  <c r="H3249" i="16"/>
  <c r="C3249" i="16"/>
  <c r="H3273" i="16"/>
  <c r="C3273" i="16"/>
  <c r="D3291" i="16"/>
  <c r="C3291" i="16"/>
  <c r="D3437" i="16"/>
  <c r="C3437" i="16"/>
  <c r="D3447" i="16"/>
  <c r="C3447" i="16"/>
  <c r="D3455" i="16"/>
  <c r="C3455" i="16"/>
  <c r="D3463" i="16"/>
  <c r="C3463" i="16"/>
  <c r="D3471" i="16"/>
  <c r="C3471" i="16"/>
  <c r="D3479" i="16"/>
  <c r="C3479" i="16"/>
  <c r="D3487" i="16"/>
  <c r="C3487" i="16"/>
  <c r="F3553" i="16"/>
  <c r="F3587" i="16"/>
  <c r="F3595" i="16"/>
  <c r="F3729" i="16"/>
  <c r="L1634" i="16"/>
  <c r="J1644" i="16"/>
  <c r="L1644" i="16"/>
  <c r="J1648" i="16"/>
  <c r="L1648" i="16"/>
  <c r="J1660" i="16"/>
  <c r="L1660" i="16"/>
  <c r="J1664" i="16"/>
  <c r="L1664" i="16"/>
  <c r="G1817" i="16"/>
  <c r="C1819" i="16"/>
  <c r="G1821" i="16"/>
  <c r="C1823" i="16"/>
  <c r="G1825" i="16"/>
  <c r="C1827" i="16"/>
  <c r="G1829" i="16"/>
  <c r="C1833" i="16"/>
  <c r="J1889" i="16"/>
  <c r="L1889" i="16"/>
  <c r="F1893" i="16"/>
  <c r="J1897" i="16"/>
  <c r="L1897" i="16"/>
  <c r="F1903" i="16"/>
  <c r="J1907" i="16"/>
  <c r="L1907" i="16"/>
  <c r="F1911" i="16"/>
  <c r="J1915" i="16"/>
  <c r="L1915" i="16"/>
  <c r="F1919" i="16"/>
  <c r="J1923" i="16"/>
  <c r="L1923" i="16"/>
  <c r="F1925" i="16"/>
  <c r="L1927" i="16"/>
  <c r="J1937" i="16"/>
  <c r="L1937" i="16"/>
  <c r="J1941" i="16"/>
  <c r="L1941" i="16"/>
  <c r="G2101" i="16"/>
  <c r="J2171" i="16"/>
  <c r="L2171" i="16"/>
  <c r="F2175" i="16"/>
  <c r="J2179" i="16"/>
  <c r="L2179" i="16"/>
  <c r="F2183" i="16"/>
  <c r="J2189" i="16"/>
  <c r="L2189" i="16"/>
  <c r="F2241" i="16"/>
  <c r="J2245" i="16"/>
  <c r="L2245" i="16"/>
  <c r="J2249" i="16"/>
  <c r="L2249" i="16"/>
  <c r="F2253" i="16"/>
  <c r="J2259" i="16"/>
  <c r="L2259" i="16"/>
  <c r="F2263" i="16"/>
  <c r="J2267" i="16"/>
  <c r="L2267" i="16"/>
  <c r="J2308" i="16"/>
  <c r="F2313" i="16"/>
  <c r="J2315" i="16"/>
  <c r="L2315" i="16"/>
  <c r="F2321" i="16"/>
  <c r="J2323" i="16"/>
  <c r="L2323" i="16"/>
  <c r="F2329" i="16"/>
  <c r="J2333" i="16"/>
  <c r="L2333" i="16"/>
  <c r="F2337" i="16"/>
  <c r="J2341" i="16"/>
  <c r="L2341" i="16"/>
  <c r="F2345" i="16"/>
  <c r="J2349" i="16"/>
  <c r="L2349" i="16"/>
  <c r="F2353" i="16"/>
  <c r="J2357" i="16"/>
  <c r="L2357" i="16"/>
  <c r="F2499" i="16"/>
  <c r="L2501" i="16"/>
  <c r="J2505" i="16"/>
  <c r="L2505" i="16"/>
  <c r="F2507" i="16"/>
  <c r="L2509" i="16"/>
  <c r="J2523" i="16"/>
  <c r="L2523" i="16"/>
  <c r="L2527" i="16"/>
  <c r="J2531" i="16"/>
  <c r="L2531" i="16"/>
  <c r="F2533" i="16"/>
  <c r="L2537" i="16"/>
  <c r="J2541" i="16"/>
  <c r="L2541" i="16"/>
  <c r="F2543" i="16"/>
  <c r="L2545" i="16"/>
  <c r="J2549" i="16"/>
  <c r="L2549" i="16"/>
  <c r="J2561" i="16"/>
  <c r="L2561" i="16"/>
  <c r="J2565" i="16"/>
  <c r="L2565" i="16"/>
  <c r="J2577" i="16"/>
  <c r="L2577" i="16"/>
  <c r="J2581" i="16"/>
  <c r="L2581" i="16"/>
  <c r="J2595" i="16"/>
  <c r="L2595" i="16"/>
  <c r="J2603" i="16"/>
  <c r="L2603" i="16"/>
  <c r="J2613" i="16"/>
  <c r="L2613" i="16"/>
  <c r="L2645" i="16"/>
  <c r="J2649" i="16"/>
  <c r="L2649" i="16"/>
  <c r="F2651" i="16"/>
  <c r="J2731" i="16"/>
  <c r="L2731" i="16"/>
  <c r="J2733" i="16"/>
  <c r="L2733" i="16"/>
  <c r="J2735" i="16"/>
  <c r="L2735" i="16"/>
  <c r="J2737" i="16"/>
  <c r="L2737" i="16"/>
  <c r="J2739" i="16"/>
  <c r="L2739" i="16"/>
  <c r="J2741" i="16"/>
  <c r="L2741" i="16"/>
  <c r="J2743" i="16"/>
  <c r="L2743" i="16"/>
  <c r="J2747" i="16"/>
  <c r="L2747" i="16"/>
  <c r="F2877" i="16"/>
  <c r="F2887" i="16"/>
  <c r="F2895" i="16"/>
  <c r="F2903" i="16"/>
  <c r="F2911" i="16"/>
  <c r="F2919" i="16"/>
  <c r="F2927" i="16"/>
  <c r="F2945" i="16"/>
  <c r="F2953" i="16"/>
  <c r="F2963" i="16"/>
  <c r="F2969" i="16"/>
  <c r="F2977" i="16"/>
  <c r="F2985" i="16"/>
  <c r="F2993" i="16"/>
  <c r="F3001" i="16"/>
  <c r="H3017" i="16"/>
  <c r="F3027" i="16"/>
  <c r="F3035" i="16"/>
  <c r="F3043" i="16"/>
  <c r="F3051" i="16"/>
  <c r="F3059" i="16"/>
  <c r="F3069" i="16"/>
  <c r="F3097" i="16"/>
  <c r="F3113" i="16"/>
  <c r="F3129" i="16"/>
  <c r="H3195" i="16"/>
  <c r="D3195" i="16"/>
  <c r="H3245" i="16"/>
  <c r="C3245" i="16"/>
  <c r="H3253" i="16"/>
  <c r="C3253" i="16"/>
  <c r="D3399" i="16"/>
  <c r="C3399" i="16"/>
  <c r="D3415" i="16"/>
  <c r="C3415" i="16"/>
  <c r="F3561" i="16"/>
  <c r="F3577" i="16"/>
  <c r="K3601" i="16"/>
  <c r="K3609" i="16"/>
  <c r="K3617" i="16"/>
  <c r="K3625" i="16"/>
  <c r="F3711" i="16"/>
  <c r="F3723" i="16"/>
  <c r="L3061" i="16"/>
  <c r="F3067" i="16"/>
  <c r="J3069" i="16"/>
  <c r="L3069" i="16"/>
  <c r="F3085" i="16"/>
  <c r="J3087" i="16"/>
  <c r="L3087" i="16"/>
  <c r="F3093" i="16"/>
  <c r="J3097" i="16"/>
  <c r="L3097" i="16"/>
  <c r="F3103" i="16"/>
  <c r="J3105" i="16"/>
  <c r="L3105" i="16"/>
  <c r="F3111" i="16"/>
  <c r="J3113" i="16"/>
  <c r="L3113" i="16"/>
  <c r="F3119" i="16"/>
  <c r="J3121" i="16"/>
  <c r="L3121" i="16"/>
  <c r="F3127" i="16"/>
  <c r="J3129" i="16"/>
  <c r="L3129" i="16"/>
  <c r="F3135" i="16"/>
  <c r="J3137" i="16"/>
  <c r="L3137" i="16"/>
  <c r="K3139" i="16"/>
  <c r="G3205" i="16"/>
  <c r="G3209" i="16"/>
  <c r="J3507" i="16"/>
  <c r="L3507" i="16"/>
  <c r="J3513" i="16"/>
  <c r="L3513" i="16"/>
  <c r="J3527" i="16"/>
  <c r="L3527" i="16"/>
  <c r="J3531" i="16"/>
  <c r="L3531" i="16"/>
  <c r="J3543" i="16"/>
  <c r="L3543" i="16"/>
  <c r="J3547" i="16"/>
  <c r="F3551" i="16"/>
  <c r="J3553" i="16"/>
  <c r="L3553" i="16"/>
  <c r="F3559" i="16"/>
  <c r="J3561" i="16"/>
  <c r="L3561" i="16"/>
  <c r="J3568" i="16"/>
  <c r="F3571" i="16"/>
  <c r="L3573" i="16"/>
  <c r="J3577" i="16"/>
  <c r="L3577" i="16"/>
  <c r="F3579" i="16"/>
  <c r="J3587" i="16"/>
  <c r="L3587" i="16"/>
  <c r="F3589" i="16"/>
  <c r="L3591" i="16"/>
  <c r="J3595" i="16"/>
  <c r="L3595" i="16"/>
  <c r="F3597" i="16"/>
  <c r="J3711" i="16"/>
  <c r="L3711" i="16"/>
  <c r="F3715" i="16"/>
  <c r="F3719" i="16"/>
  <c r="J3723" i="16"/>
  <c r="L3723" i="16"/>
  <c r="J3729" i="16"/>
  <c r="L3729" i="16"/>
  <c r="F3733" i="16"/>
  <c r="J3741" i="16"/>
  <c r="J3745" i="16"/>
  <c r="J3751" i="16"/>
  <c r="J3755" i="16"/>
  <c r="J3759" i="16"/>
  <c r="J3769" i="16"/>
  <c r="L3769" i="16"/>
  <c r="I3783" i="16"/>
  <c r="I3787" i="16"/>
  <c r="I3797" i="16"/>
  <c r="J3799" i="16"/>
  <c r="I3801" i="16"/>
  <c r="I3817" i="16"/>
  <c r="I3825" i="16"/>
  <c r="J3831" i="16"/>
  <c r="F3851" i="16"/>
  <c r="J3853" i="16"/>
  <c r="L3853" i="16"/>
  <c r="L3855" i="16"/>
  <c r="J3859" i="16"/>
  <c r="L3859" i="16"/>
  <c r="F3861" i="16"/>
  <c r="L3863" i="16"/>
  <c r="J3869" i="16"/>
  <c r="L3869" i="16"/>
  <c r="F3871" i="16"/>
  <c r="L3873" i="16"/>
  <c r="J3877" i="16"/>
  <c r="L3877" i="16"/>
  <c r="L3881" i="16"/>
  <c r="J3885" i="16"/>
  <c r="L3885" i="16"/>
  <c r="F3887" i="16"/>
  <c r="L3889" i="16"/>
  <c r="J3893" i="16"/>
  <c r="L3893" i="16"/>
  <c r="F3895" i="16"/>
  <c r="L3897" i="16"/>
  <c r="J3901" i="16"/>
  <c r="L3901" i="16"/>
  <c r="J3903" i="16"/>
  <c r="L3903" i="16"/>
  <c r="L3905" i="16"/>
  <c r="L3909" i="16"/>
  <c r="J3923" i="16"/>
  <c r="L3923" i="16"/>
  <c r="F3925" i="16"/>
  <c r="L3927" i="16"/>
  <c r="J3931" i="16"/>
  <c r="L3931" i="16"/>
  <c r="G3933" i="16"/>
  <c r="J3941" i="16"/>
  <c r="L3941" i="16"/>
  <c r="J3943" i="16"/>
  <c r="L3943" i="16"/>
  <c r="J3945" i="16"/>
  <c r="L3945" i="16"/>
  <c r="J3947" i="16"/>
  <c r="L3947" i="16"/>
  <c r="J3949" i="16"/>
  <c r="L3949" i="16"/>
  <c r="J3951" i="16"/>
  <c r="F4006" i="16"/>
  <c r="J3841" i="16"/>
  <c r="F3859" i="16"/>
  <c r="F3869" i="16"/>
  <c r="F3877" i="16"/>
  <c r="F3885" i="16"/>
  <c r="F3893" i="16"/>
  <c r="F3923" i="16"/>
  <c r="F3931" i="16"/>
  <c r="F3996" i="16"/>
  <c r="F4014" i="16"/>
  <c r="H4412" i="16"/>
  <c r="L4342" i="16"/>
  <c r="J4342" i="16"/>
  <c r="H4342" i="16"/>
  <c r="F4342" i="16"/>
  <c r="D4342" i="16"/>
  <c r="H4416" i="16"/>
  <c r="C4416" i="16"/>
  <c r="K4346" i="16"/>
  <c r="I4346" i="16"/>
  <c r="G4346" i="16"/>
  <c r="E4346" i="16"/>
  <c r="C4346" i="16"/>
  <c r="H4428" i="16"/>
  <c r="D4428" i="16"/>
  <c r="L4358" i="16"/>
  <c r="H4358" i="16"/>
  <c r="D4358" i="16"/>
  <c r="D4440" i="16"/>
  <c r="J4370" i="16"/>
  <c r="F4370" i="16"/>
  <c r="H4446" i="16"/>
  <c r="H4450" i="16"/>
  <c r="C4450" i="16"/>
  <c r="K4380" i="16"/>
  <c r="I4380" i="16"/>
  <c r="G4380" i="16"/>
  <c r="E4380" i="16"/>
  <c r="C4380" i="16"/>
  <c r="H4460" i="16"/>
  <c r="D4460" i="16"/>
  <c r="L4390" i="16"/>
  <c r="H4390" i="16"/>
  <c r="D4390" i="16"/>
  <c r="D4552" i="16"/>
  <c r="I4482" i="16"/>
  <c r="E4482" i="16"/>
  <c r="L3951" i="16"/>
  <c r="J3953" i="16"/>
  <c r="L3953" i="16"/>
  <c r="J3955" i="16"/>
  <c r="L3955" i="16"/>
  <c r="J3957" i="16"/>
  <c r="L3957" i="16"/>
  <c r="J3959" i="16"/>
  <c r="L3959" i="16"/>
  <c r="J3961" i="16"/>
  <c r="L3961" i="16"/>
  <c r="J3963" i="16"/>
  <c r="L3963" i="16"/>
  <c r="J3965" i="16"/>
  <c r="L3965" i="16"/>
  <c r="J3967" i="16"/>
  <c r="L3967" i="16"/>
  <c r="J3969" i="16"/>
  <c r="L3969" i="16"/>
  <c r="J3971" i="16"/>
  <c r="L3971" i="16"/>
  <c r="J3973" i="16"/>
  <c r="L3973" i="16"/>
  <c r="J3975" i="16"/>
  <c r="L3975" i="16"/>
  <c r="J3977" i="16"/>
  <c r="L3977" i="16"/>
  <c r="J3979" i="16"/>
  <c r="L3979" i="16"/>
  <c r="J3981" i="16"/>
  <c r="L3981" i="16"/>
  <c r="F3994" i="16"/>
  <c r="J3996" i="16"/>
  <c r="L3996" i="16"/>
  <c r="F4002" i="16"/>
  <c r="J4006" i="16"/>
  <c r="L4006" i="16"/>
  <c r="F4012" i="16"/>
  <c r="J4014" i="16"/>
  <c r="L4014" i="16"/>
  <c r="C4296" i="16"/>
  <c r="C4322" i="16"/>
  <c r="C4330" i="16"/>
  <c r="E4342" i="16"/>
  <c r="I4342" i="16"/>
  <c r="F4346" i="16"/>
  <c r="J4346" i="16"/>
  <c r="F4358" i="16"/>
  <c r="D4370" i="16"/>
  <c r="L4370" i="16"/>
  <c r="F4380" i="16"/>
  <c r="J4380" i="16"/>
  <c r="F4390" i="16"/>
  <c r="H4410" i="16"/>
  <c r="D4410" i="16"/>
  <c r="L4340" i="16"/>
  <c r="G4416" i="16"/>
  <c r="D4422" i="16"/>
  <c r="J4352" i="16"/>
  <c r="F4352" i="16"/>
  <c r="H4430" i="16"/>
  <c r="L4360" i="16"/>
  <c r="J4360" i="16"/>
  <c r="H4360" i="16"/>
  <c r="F4360" i="16"/>
  <c r="D4360" i="16"/>
  <c r="H4434" i="16"/>
  <c r="C4434" i="16"/>
  <c r="K4364" i="16"/>
  <c r="I4364" i="16"/>
  <c r="G4364" i="16"/>
  <c r="E4364" i="16"/>
  <c r="C4364" i="16"/>
  <c r="H4444" i="16"/>
  <c r="D4444" i="16"/>
  <c r="L4374" i="16"/>
  <c r="H4374" i="16"/>
  <c r="D4374" i="16"/>
  <c r="G4450" i="16"/>
  <c r="D4456" i="16"/>
  <c r="J4386" i="16"/>
  <c r="F4386" i="16"/>
  <c r="H4462" i="16"/>
  <c r="L4392" i="16"/>
  <c r="J4392" i="16"/>
  <c r="H4392" i="16"/>
  <c r="F4392" i="16"/>
  <c r="D4392" i="16"/>
  <c r="H4466" i="16"/>
  <c r="C4466" i="16"/>
  <c r="K4396" i="16"/>
  <c r="I4396" i="16"/>
  <c r="G4396" i="16"/>
  <c r="E4396" i="16"/>
  <c r="C4396" i="16"/>
  <c r="G4482" i="16"/>
  <c r="G4426" i="16"/>
  <c r="G4442" i="16"/>
  <c r="G4458" i="16"/>
  <c r="G4572" i="16"/>
  <c r="G4580" i="16"/>
  <c r="C4558" i="16"/>
  <c r="D4560" i="16"/>
  <c r="C4572" i="16"/>
  <c r="C4580" i="16"/>
  <c r="C4588" i="16"/>
  <c r="G4596" i="16"/>
  <c r="G4604" i="16"/>
  <c r="C9" i="16"/>
  <c r="C35" i="16"/>
  <c r="C67" i="16"/>
  <c r="J119" i="16"/>
  <c r="L119" i="16"/>
  <c r="J127" i="16"/>
  <c r="L127" i="16"/>
  <c r="J135" i="16"/>
  <c r="L135" i="16"/>
  <c r="C379" i="16"/>
  <c r="D465" i="16"/>
  <c r="C540" i="16"/>
  <c r="C550" i="16"/>
  <c r="J592" i="16"/>
  <c r="F608" i="16"/>
  <c r="L610" i="16"/>
  <c r="F616" i="16"/>
  <c r="I260" i="16"/>
  <c r="L288" i="16"/>
  <c r="J292" i="16"/>
  <c r="L292" i="16"/>
  <c r="L296" i="16"/>
  <c r="J302" i="16"/>
  <c r="L302" i="16"/>
  <c r="L306" i="16"/>
  <c r="J310" i="16"/>
  <c r="L310" i="16"/>
  <c r="F606" i="16"/>
  <c r="F614" i="16"/>
  <c r="F622" i="16"/>
  <c r="C13" i="16"/>
  <c r="C31" i="16"/>
  <c r="C39" i="16"/>
  <c r="C63" i="16"/>
  <c r="G218" i="16"/>
  <c r="C224" i="16"/>
  <c r="G228" i="16"/>
  <c r="J234" i="16"/>
  <c r="I236" i="16"/>
  <c r="C236" i="16"/>
  <c r="I244" i="16"/>
  <c r="C244" i="16"/>
  <c r="I272" i="16"/>
  <c r="I274" i="16"/>
  <c r="C274" i="16"/>
  <c r="J286" i="16"/>
  <c r="L286" i="16"/>
  <c r="F292" i="16"/>
  <c r="J294" i="16"/>
  <c r="L294" i="16"/>
  <c r="F302" i="16"/>
  <c r="J304" i="16"/>
  <c r="L304" i="16"/>
  <c r="F310" i="16"/>
  <c r="J312" i="16"/>
  <c r="L312" i="16"/>
  <c r="C375" i="16"/>
  <c r="C383" i="16"/>
  <c r="C393" i="16"/>
  <c r="C401" i="16"/>
  <c r="C407" i="16"/>
  <c r="C415" i="16"/>
  <c r="F433" i="16"/>
  <c r="D461" i="16"/>
  <c r="D469" i="16"/>
  <c r="C536" i="16"/>
  <c r="D544" i="16"/>
  <c r="C546" i="16"/>
  <c r="C554" i="16"/>
  <c r="G236" i="16"/>
  <c r="G244" i="16"/>
  <c r="G274" i="16"/>
  <c r="F286" i="16"/>
  <c r="F294" i="16"/>
  <c r="F304" i="16"/>
  <c r="F312" i="16"/>
  <c r="D3397" i="16"/>
  <c r="E19" i="16"/>
  <c r="D25" i="16"/>
  <c r="E45" i="16"/>
  <c r="E49" i="16"/>
  <c r="E53" i="16"/>
  <c r="D57" i="16"/>
  <c r="K77" i="16"/>
  <c r="K79" i="16"/>
  <c r="K81" i="16"/>
  <c r="K83" i="16"/>
  <c r="K85" i="16"/>
  <c r="K87" i="16"/>
  <c r="K89" i="16"/>
  <c r="K93" i="16"/>
  <c r="K95" i="16"/>
  <c r="K97" i="16"/>
  <c r="K99" i="16"/>
  <c r="K101" i="16"/>
  <c r="K103" i="16"/>
  <c r="K105" i="16"/>
  <c r="K107" i="16"/>
  <c r="K109" i="16"/>
  <c r="K111" i="16"/>
  <c r="K113" i="16"/>
  <c r="K115" i="16"/>
  <c r="K121" i="16"/>
  <c r="K123" i="16"/>
  <c r="K129" i="16"/>
  <c r="K131" i="16"/>
  <c r="K137" i="16"/>
  <c r="J220" i="16"/>
  <c r="J222" i="16"/>
  <c r="E222" i="16"/>
  <c r="I222" i="16"/>
  <c r="J226" i="16"/>
  <c r="D234" i="16"/>
  <c r="J240" i="16"/>
  <c r="E240" i="16"/>
  <c r="J242" i="16"/>
  <c r="J248" i="16"/>
  <c r="E248" i="16"/>
  <c r="J256" i="16"/>
  <c r="J258" i="16"/>
  <c r="E258" i="16"/>
  <c r="I258" i="16"/>
  <c r="J264" i="16"/>
  <c r="E264" i="16"/>
  <c r="J268" i="16"/>
  <c r="J270" i="16"/>
  <c r="E270" i="16"/>
  <c r="I270" i="16"/>
  <c r="J276" i="16"/>
  <c r="K288" i="16"/>
  <c r="D288" i="16"/>
  <c r="H288" i="16"/>
  <c r="K290" i="16"/>
  <c r="D290" i="16"/>
  <c r="H290" i="16"/>
  <c r="K296" i="16"/>
  <c r="D296" i="16"/>
  <c r="H296" i="16"/>
  <c r="K298" i="16"/>
  <c r="D298" i="16"/>
  <c r="H298" i="16"/>
  <c r="K306" i="16"/>
  <c r="D306" i="16"/>
  <c r="H306" i="16"/>
  <c r="K308" i="16"/>
  <c r="D308" i="16"/>
  <c r="H308" i="16"/>
  <c r="K314" i="16"/>
  <c r="K320" i="16"/>
  <c r="K324" i="16"/>
  <c r="K326" i="16"/>
  <c r="K330" i="16"/>
  <c r="K336" i="16"/>
  <c r="K340" i="16"/>
  <c r="K342" i="16"/>
  <c r="K346" i="16"/>
  <c r="E355" i="16"/>
  <c r="E359" i="16"/>
  <c r="D373" i="16"/>
  <c r="E397" i="16"/>
  <c r="D405" i="16"/>
  <c r="E411" i="16"/>
  <c r="G425" i="16"/>
  <c r="E445" i="16"/>
  <c r="E447" i="16"/>
  <c r="E449" i="16"/>
  <c r="E451" i="16"/>
  <c r="E453" i="16"/>
  <c r="E455" i="16"/>
  <c r="E457" i="16"/>
  <c r="D459" i="16"/>
  <c r="H459" i="16"/>
  <c r="H463" i="16"/>
  <c r="H467" i="16"/>
  <c r="E473" i="16"/>
  <c r="E475" i="16"/>
  <c r="E477" i="16"/>
  <c r="E479" i="16"/>
  <c r="E481" i="16"/>
  <c r="E483" i="16"/>
  <c r="E485" i="16"/>
  <c r="E498" i="16"/>
  <c r="E506" i="16"/>
  <c r="E514" i="16"/>
  <c r="E522" i="16"/>
  <c r="K564" i="16"/>
  <c r="K566" i="16"/>
  <c r="K568" i="16"/>
  <c r="K570" i="16"/>
  <c r="K572" i="16"/>
  <c r="K574" i="16"/>
  <c r="K576" i="16"/>
  <c r="K580" i="16"/>
  <c r="K582" i="16"/>
  <c r="K584" i="16"/>
  <c r="K586" i="16"/>
  <c r="K588" i="16"/>
  <c r="K596" i="16"/>
  <c r="K598" i="16"/>
  <c r="K600" i="16"/>
  <c r="K604" i="16"/>
  <c r="D604" i="16"/>
  <c r="H604" i="16"/>
  <c r="L606" i="16"/>
  <c r="K610" i="16"/>
  <c r="D610" i="16"/>
  <c r="H610" i="16"/>
  <c r="K612" i="16"/>
  <c r="D612" i="16"/>
  <c r="H612" i="16"/>
  <c r="L614" i="16"/>
  <c r="K618" i="16"/>
  <c r="D618" i="16"/>
  <c r="H618" i="16"/>
  <c r="K620" i="16"/>
  <c r="D620" i="16"/>
  <c r="H620" i="16"/>
  <c r="L622" i="16"/>
  <c r="H661" i="16"/>
  <c r="F662" i="16" s="1"/>
  <c r="G670" i="16"/>
  <c r="C706" i="16"/>
  <c r="C714" i="16"/>
  <c r="C720" i="16"/>
  <c r="C728" i="16"/>
  <c r="C736" i="16"/>
  <c r="I749" i="16"/>
  <c r="F750" i="16" s="1"/>
  <c r="K774" i="16"/>
  <c r="K780" i="16"/>
  <c r="K782" i="16"/>
  <c r="K790" i="16"/>
  <c r="K792" i="16"/>
  <c r="K798" i="16"/>
  <c r="D798" i="16"/>
  <c r="H798" i="16"/>
  <c r="K804" i="16"/>
  <c r="D804" i="16"/>
  <c r="H804" i="16"/>
  <c r="K806" i="16"/>
  <c r="D806" i="16"/>
  <c r="H806" i="16"/>
  <c r="K812" i="16"/>
  <c r="D812" i="16"/>
  <c r="H812" i="16"/>
  <c r="K814" i="16"/>
  <c r="D814" i="16"/>
  <c r="H814" i="16"/>
  <c r="K820" i="16"/>
  <c r="D820" i="16"/>
  <c r="H820" i="16"/>
  <c r="K822" i="16"/>
  <c r="D822" i="16"/>
  <c r="H822" i="16"/>
  <c r="K828" i="16"/>
  <c r="D828" i="16"/>
  <c r="H828" i="16"/>
  <c r="K830" i="16"/>
  <c r="D830" i="16"/>
  <c r="H830" i="16"/>
  <c r="K846" i="16"/>
  <c r="D846" i="16"/>
  <c r="H846" i="16"/>
  <c r="K848" i="16"/>
  <c r="D848" i="16"/>
  <c r="H848" i="16"/>
  <c r="K854" i="16"/>
  <c r="D854" i="16"/>
  <c r="H854" i="16"/>
  <c r="K856" i="16"/>
  <c r="D856" i="16"/>
  <c r="H856" i="16"/>
  <c r="K864" i="16"/>
  <c r="D864" i="16"/>
  <c r="H864" i="16"/>
  <c r="K866" i="16"/>
  <c r="D866" i="16"/>
  <c r="H866" i="16"/>
  <c r="K874" i="16"/>
  <c r="K876" i="16"/>
  <c r="K878" i="16"/>
  <c r="K880" i="16"/>
  <c r="K882" i="16"/>
  <c r="K884" i="16"/>
  <c r="K886" i="16"/>
  <c r="K888" i="16"/>
  <c r="K890" i="16"/>
  <c r="K892" i="16"/>
  <c r="K894" i="16"/>
  <c r="K896" i="16"/>
  <c r="K898" i="16"/>
  <c r="K900" i="16"/>
  <c r="K902" i="16"/>
  <c r="K904" i="16"/>
  <c r="E984" i="16"/>
  <c r="E988" i="16"/>
  <c r="E992" i="16"/>
  <c r="E998" i="16"/>
  <c r="C1004" i="16"/>
  <c r="C1008" i="16"/>
  <c r="C1012" i="16"/>
  <c r="E1018" i="16"/>
  <c r="E1022" i="16"/>
  <c r="E1026" i="16"/>
  <c r="E1030" i="16"/>
  <c r="C1036" i="16"/>
  <c r="C1040" i="16"/>
  <c r="E1261" i="16"/>
  <c r="C1265" i="16"/>
  <c r="G1265" i="16"/>
  <c r="E1269" i="16"/>
  <c r="C1273" i="16"/>
  <c r="G1273" i="16"/>
  <c r="D1279" i="16"/>
  <c r="E1281" i="16"/>
  <c r="E1285" i="16"/>
  <c r="E1289" i="16"/>
  <c r="E1293" i="16"/>
  <c r="C1299" i="16"/>
  <c r="G1299" i="16"/>
  <c r="C1303" i="16"/>
  <c r="G1303" i="16"/>
  <c r="C1307" i="16"/>
  <c r="G1307" i="16"/>
  <c r="D1311" i="16"/>
  <c r="E1313" i="16"/>
  <c r="G1317" i="16"/>
  <c r="E1321" i="16"/>
  <c r="K1331" i="16"/>
  <c r="K1333" i="16"/>
  <c r="K1335" i="16"/>
  <c r="K1337" i="16"/>
  <c r="K1339" i="16"/>
  <c r="K1341" i="16"/>
  <c r="K1343" i="16"/>
  <c r="K1347" i="16"/>
  <c r="K1349" i="16"/>
  <c r="K1351" i="16"/>
  <c r="K1353" i="16"/>
  <c r="K1355" i="16"/>
  <c r="K1357" i="16"/>
  <c r="K1359" i="16"/>
  <c r="K1361" i="16"/>
  <c r="K1365" i="16"/>
  <c r="D1365" i="16"/>
  <c r="H1365" i="16"/>
  <c r="K1371" i="16"/>
  <c r="D1371" i="16"/>
  <c r="H1371" i="16"/>
  <c r="K1373" i="16"/>
  <c r="D1373" i="16"/>
  <c r="H1373" i="16"/>
  <c r="K1379" i="16"/>
  <c r="D1379" i="16"/>
  <c r="H1379" i="16"/>
  <c r="K1381" i="16"/>
  <c r="D1381" i="16"/>
  <c r="H1381" i="16"/>
  <c r="K1387" i="16"/>
  <c r="D1387" i="16"/>
  <c r="H1387" i="16"/>
  <c r="K1389" i="16"/>
  <c r="D1389" i="16"/>
  <c r="H1389" i="16"/>
  <c r="F1391" i="16"/>
  <c r="F1608" i="16"/>
  <c r="F1610" i="16"/>
  <c r="K1612" i="16"/>
  <c r="D1612" i="16"/>
  <c r="H1612" i="16"/>
  <c r="K1614" i="16"/>
  <c r="D1614" i="16"/>
  <c r="H1614" i="16"/>
  <c r="F1616" i="16"/>
  <c r="J1618" i="16"/>
  <c r="L1618" i="16"/>
  <c r="F1618" i="16"/>
  <c r="K1620" i="16"/>
  <c r="D1620" i="16"/>
  <c r="H1620" i="16"/>
  <c r="K1624" i="16"/>
  <c r="D1624" i="16"/>
  <c r="H1624" i="16"/>
  <c r="J1626" i="16"/>
  <c r="F1626" i="16"/>
  <c r="J1628" i="16"/>
  <c r="L1628" i="16"/>
  <c r="F1628" i="16"/>
  <c r="K1630" i="16"/>
  <c r="D1630" i="16"/>
  <c r="H1630" i="16"/>
  <c r="K1632" i="16"/>
  <c r="D1632" i="16"/>
  <c r="H1632" i="16"/>
  <c r="J1634" i="16"/>
  <c r="F1634" i="16"/>
  <c r="J1636" i="16"/>
  <c r="L1636" i="16"/>
  <c r="K1638" i="16"/>
  <c r="J1640" i="16"/>
  <c r="L1640" i="16"/>
  <c r="K1642" i="16"/>
  <c r="K1644" i="16"/>
  <c r="K1648" i="16"/>
  <c r="J1652" i="16"/>
  <c r="L1652" i="16"/>
  <c r="K1654" i="16"/>
  <c r="J1656" i="16"/>
  <c r="L1656" i="16"/>
  <c r="K1658" i="16"/>
  <c r="K1660" i="16"/>
  <c r="K1664" i="16"/>
  <c r="J1668" i="16"/>
  <c r="L1668" i="16"/>
  <c r="F1674" i="16"/>
  <c r="E1675" i="16" s="1"/>
  <c r="D1703" i="16"/>
  <c r="C1703" i="16"/>
  <c r="L1772" i="16"/>
  <c r="J1773" i="16" s="1"/>
  <c r="F4" i="16"/>
  <c r="E9" i="16"/>
  <c r="E13" i="16"/>
  <c r="C19" i="16"/>
  <c r="E27" i="16"/>
  <c r="E31" i="16"/>
  <c r="E35" i="16"/>
  <c r="E39" i="16"/>
  <c r="C45" i="16"/>
  <c r="C49" i="16"/>
  <c r="C53" i="16"/>
  <c r="E59" i="16"/>
  <c r="E63" i="16"/>
  <c r="E67" i="16"/>
  <c r="J77" i="16"/>
  <c r="L77" i="16"/>
  <c r="J79" i="16"/>
  <c r="L79" i="16"/>
  <c r="J81" i="16"/>
  <c r="L81" i="16"/>
  <c r="J83" i="16"/>
  <c r="L83" i="16"/>
  <c r="J85" i="16"/>
  <c r="L85" i="16"/>
  <c r="J87" i="16"/>
  <c r="L87" i="16"/>
  <c r="J89" i="16"/>
  <c r="L89" i="16"/>
  <c r="J93" i="16"/>
  <c r="L93" i="16"/>
  <c r="J95" i="16"/>
  <c r="L95" i="16"/>
  <c r="J97" i="16"/>
  <c r="L97" i="16"/>
  <c r="J99" i="16"/>
  <c r="L99" i="16"/>
  <c r="J101" i="16"/>
  <c r="L101" i="16"/>
  <c r="J103" i="16"/>
  <c r="L103" i="16"/>
  <c r="J105" i="16"/>
  <c r="L105" i="16"/>
  <c r="J107" i="16"/>
  <c r="L107" i="16"/>
  <c r="J109" i="16"/>
  <c r="L109" i="16"/>
  <c r="J115" i="16"/>
  <c r="L115" i="16"/>
  <c r="K117" i="16"/>
  <c r="K119" i="16"/>
  <c r="J123" i="16"/>
  <c r="L123" i="16"/>
  <c r="K125" i="16"/>
  <c r="K127" i="16"/>
  <c r="J131" i="16"/>
  <c r="L131" i="16"/>
  <c r="K133" i="16"/>
  <c r="K135" i="16"/>
  <c r="I213" i="16"/>
  <c r="J216" i="16"/>
  <c r="J218" i="16"/>
  <c r="E218" i="16"/>
  <c r="I220" i="16"/>
  <c r="C222" i="16"/>
  <c r="G222" i="16"/>
  <c r="J228" i="16"/>
  <c r="E228" i="16"/>
  <c r="J232" i="16"/>
  <c r="I234" i="16"/>
  <c r="F234" i="16"/>
  <c r="J236" i="16"/>
  <c r="E236" i="16"/>
  <c r="J238" i="16"/>
  <c r="I240" i="16"/>
  <c r="C240" i="16"/>
  <c r="G240" i="16"/>
  <c r="J244" i="16"/>
  <c r="E244" i="16"/>
  <c r="J246" i="16"/>
  <c r="I248" i="16"/>
  <c r="C248" i="16"/>
  <c r="G248" i="16"/>
  <c r="J252" i="16"/>
  <c r="J254" i="16"/>
  <c r="E254" i="16"/>
  <c r="I256" i="16"/>
  <c r="C258" i="16"/>
  <c r="G258" i="16"/>
  <c r="J262" i="16"/>
  <c r="I264" i="16"/>
  <c r="C264" i="16"/>
  <c r="G264" i="16"/>
  <c r="I268" i="16"/>
  <c r="C270" i="16"/>
  <c r="G270" i="16"/>
  <c r="J272" i="16"/>
  <c r="J274" i="16"/>
  <c r="E274" i="16"/>
  <c r="I276" i="16"/>
  <c r="K286" i="16"/>
  <c r="D286" i="16"/>
  <c r="H286" i="16"/>
  <c r="J288" i="16"/>
  <c r="F288" i="16"/>
  <c r="J290" i="16"/>
  <c r="L290" i="16"/>
  <c r="F290" i="16"/>
  <c r="K292" i="16"/>
  <c r="D292" i="16"/>
  <c r="H292" i="16"/>
  <c r="K294" i="16"/>
  <c r="D294" i="16"/>
  <c r="H294" i="16"/>
  <c r="J296" i="16"/>
  <c r="F296" i="16"/>
  <c r="J298" i="16"/>
  <c r="L298" i="16"/>
  <c r="F298" i="16"/>
  <c r="K302" i="16"/>
  <c r="D302" i="16"/>
  <c r="H302" i="16"/>
  <c r="K304" i="16"/>
  <c r="D304" i="16"/>
  <c r="H304" i="16"/>
  <c r="J306" i="16"/>
  <c r="F306" i="16"/>
  <c r="J308" i="16"/>
  <c r="L308" i="16"/>
  <c r="F308" i="16"/>
  <c r="K310" i="16"/>
  <c r="D310" i="16"/>
  <c r="H310" i="16"/>
  <c r="K312" i="16"/>
  <c r="D312" i="16"/>
  <c r="H312" i="16"/>
  <c r="J314" i="16"/>
  <c r="L314" i="16"/>
  <c r="K316" i="16"/>
  <c r="K318" i="16"/>
  <c r="K322" i="16"/>
  <c r="J326" i="16"/>
  <c r="L326" i="16"/>
  <c r="K328" i="16"/>
  <c r="J330" i="16"/>
  <c r="L330" i="16"/>
  <c r="K332" i="16"/>
  <c r="K334" i="16"/>
  <c r="K338" i="16"/>
  <c r="J342" i="16"/>
  <c r="L342" i="16"/>
  <c r="K344" i="16"/>
  <c r="J346" i="16"/>
  <c r="L346" i="16"/>
  <c r="C355" i="16"/>
  <c r="C359" i="16"/>
  <c r="E365" i="16"/>
  <c r="E375" i="16"/>
  <c r="E379" i="16"/>
  <c r="E383" i="16"/>
  <c r="E387" i="16"/>
  <c r="E393" i="16"/>
  <c r="C397" i="16"/>
  <c r="E401" i="16"/>
  <c r="E407" i="16"/>
  <c r="C411" i="16"/>
  <c r="E415" i="16"/>
  <c r="E427" i="16"/>
  <c r="E429" i="16"/>
  <c r="E431" i="16"/>
  <c r="D433" i="16"/>
  <c r="H433" i="16"/>
  <c r="C445" i="16"/>
  <c r="G445" i="16"/>
  <c r="C447" i="16"/>
  <c r="G447" i="16"/>
  <c r="C449" i="16"/>
  <c r="G449" i="16"/>
  <c r="C451" i="16"/>
  <c r="G451" i="16"/>
  <c r="C453" i="16"/>
  <c r="G453" i="16"/>
  <c r="C455" i="16"/>
  <c r="G455" i="16"/>
  <c r="C457" i="16"/>
  <c r="G457" i="16"/>
  <c r="F459" i="16"/>
  <c r="C473" i="16"/>
  <c r="G473" i="16"/>
  <c r="C475" i="16"/>
  <c r="G475" i="16"/>
  <c r="C477" i="16"/>
  <c r="G477" i="16"/>
  <c r="C479" i="16"/>
  <c r="G479" i="16"/>
  <c r="C481" i="16"/>
  <c r="G481" i="16"/>
  <c r="C483" i="16"/>
  <c r="G483" i="16"/>
  <c r="C485" i="16"/>
  <c r="G485" i="16"/>
  <c r="F491" i="16"/>
  <c r="D492" i="16" s="1"/>
  <c r="E494" i="16"/>
  <c r="C498" i="16"/>
  <c r="E502" i="16"/>
  <c r="C506" i="16"/>
  <c r="D512" i="16"/>
  <c r="C514" i="16"/>
  <c r="E518" i="16"/>
  <c r="C522" i="16"/>
  <c r="E526" i="16"/>
  <c r="E532" i="16"/>
  <c r="E536" i="16"/>
  <c r="E540" i="16"/>
  <c r="E546" i="16"/>
  <c r="E550" i="16"/>
  <c r="E554" i="16"/>
  <c r="J584" i="16"/>
  <c r="J588" i="16"/>
  <c r="K590" i="16"/>
  <c r="K592" i="16"/>
  <c r="J596" i="16"/>
  <c r="F604" i="16"/>
  <c r="K606" i="16"/>
  <c r="D606" i="16"/>
  <c r="H606" i="16"/>
  <c r="K608" i="16"/>
  <c r="D608" i="16"/>
  <c r="H608" i="16"/>
  <c r="F610" i="16"/>
  <c r="F612" i="16"/>
  <c r="K614" i="16"/>
  <c r="D614" i="16"/>
  <c r="H614" i="16"/>
  <c r="K616" i="16"/>
  <c r="D616" i="16"/>
  <c r="H616" i="16"/>
  <c r="F618" i="16"/>
  <c r="L618" i="16"/>
  <c r="F620" i="16"/>
  <c r="K622" i="16"/>
  <c r="D622" i="16"/>
  <c r="H622" i="16"/>
  <c r="K624" i="16"/>
  <c r="D624" i="16"/>
  <c r="H624" i="16"/>
  <c r="H657" i="16"/>
  <c r="E658" i="16" s="1"/>
  <c r="H665" i="16"/>
  <c r="J774" i="16"/>
  <c r="L774" i="16"/>
  <c r="K776" i="16"/>
  <c r="K778" i="16"/>
  <c r="J782" i="16"/>
  <c r="L782" i="16"/>
  <c r="K784" i="16"/>
  <c r="K786" i="16"/>
  <c r="J792" i="16"/>
  <c r="L792" i="16"/>
  <c r="K794" i="16"/>
  <c r="J798" i="16"/>
  <c r="L798" i="16"/>
  <c r="F798" i="16"/>
  <c r="K800" i="16"/>
  <c r="D800" i="16"/>
  <c r="H800" i="16"/>
  <c r="K802" i="16"/>
  <c r="D802" i="16"/>
  <c r="H802" i="16"/>
  <c r="J804" i="16"/>
  <c r="F804" i="16"/>
  <c r="J806" i="16"/>
  <c r="L806" i="16"/>
  <c r="F806" i="16"/>
  <c r="K808" i="16"/>
  <c r="D808" i="16"/>
  <c r="H808" i="16"/>
  <c r="K810" i="16"/>
  <c r="D810" i="16"/>
  <c r="H810" i="16"/>
  <c r="J812" i="16"/>
  <c r="F812" i="16"/>
  <c r="J814" i="16"/>
  <c r="L814" i="16"/>
  <c r="F814" i="16"/>
  <c r="K816" i="16"/>
  <c r="D816" i="16"/>
  <c r="H816" i="16"/>
  <c r="K818" i="16"/>
  <c r="J820" i="16"/>
  <c r="F820" i="16"/>
  <c r="J822" i="16"/>
  <c r="L822" i="16"/>
  <c r="F822" i="16"/>
  <c r="K824" i="16"/>
  <c r="D824" i="16"/>
  <c r="H824" i="16"/>
  <c r="K826" i="16"/>
  <c r="D826" i="16"/>
  <c r="H826" i="16"/>
  <c r="J828" i="16"/>
  <c r="F828" i="16"/>
  <c r="J830" i="16"/>
  <c r="L830" i="16"/>
  <c r="F830" i="16"/>
  <c r="K832" i="16"/>
  <c r="D832" i="16"/>
  <c r="H832" i="16"/>
  <c r="K834" i="16"/>
  <c r="D834" i="16"/>
  <c r="H834" i="16"/>
  <c r="K844" i="16"/>
  <c r="D844" i="16"/>
  <c r="H844" i="16"/>
  <c r="J846" i="16"/>
  <c r="F846" i="16"/>
  <c r="J848" i="16"/>
  <c r="L848" i="16"/>
  <c r="F848" i="16"/>
  <c r="K850" i="16"/>
  <c r="D850" i="16"/>
  <c r="H850" i="16"/>
  <c r="K852" i="16"/>
  <c r="D852" i="16"/>
  <c r="H852" i="16"/>
  <c r="J854" i="16"/>
  <c r="F854" i="16"/>
  <c r="J856" i="16"/>
  <c r="L856" i="16"/>
  <c r="F856" i="16"/>
  <c r="K860" i="16"/>
  <c r="D860" i="16"/>
  <c r="H860" i="16"/>
  <c r="K862" i="16"/>
  <c r="D862" i="16"/>
  <c r="H862" i="16"/>
  <c r="J864" i="16"/>
  <c r="F864" i="16"/>
  <c r="J866" i="16"/>
  <c r="L866" i="16"/>
  <c r="F866" i="16"/>
  <c r="K868" i="16"/>
  <c r="D868" i="16"/>
  <c r="H868" i="16"/>
  <c r="K870" i="16"/>
  <c r="D870" i="16"/>
  <c r="H870" i="16"/>
  <c r="J872" i="16"/>
  <c r="L872" i="16"/>
  <c r="J874" i="16"/>
  <c r="L874" i="16"/>
  <c r="J876" i="16"/>
  <c r="L876" i="16"/>
  <c r="J878" i="16"/>
  <c r="L878" i="16"/>
  <c r="J880" i="16"/>
  <c r="L880" i="16"/>
  <c r="J882" i="16"/>
  <c r="L882" i="16"/>
  <c r="J884" i="16"/>
  <c r="L884" i="16"/>
  <c r="J886" i="16"/>
  <c r="L886" i="16"/>
  <c r="J888" i="16"/>
  <c r="L888" i="16"/>
  <c r="J890" i="16"/>
  <c r="L890" i="16"/>
  <c r="J892" i="16"/>
  <c r="L892" i="16"/>
  <c r="J894" i="16"/>
  <c r="L894" i="16"/>
  <c r="J896" i="16"/>
  <c r="L896" i="16"/>
  <c r="J898" i="16"/>
  <c r="L898" i="16"/>
  <c r="J900" i="16"/>
  <c r="L900" i="16"/>
  <c r="J902" i="16"/>
  <c r="L902" i="16"/>
  <c r="J904" i="16"/>
  <c r="L904" i="16"/>
  <c r="C984" i="16"/>
  <c r="C988" i="16"/>
  <c r="C992" i="16"/>
  <c r="C998" i="16"/>
  <c r="E1004" i="16"/>
  <c r="E1008" i="16"/>
  <c r="E1012" i="16"/>
  <c r="D1016" i="16"/>
  <c r="E1036" i="16"/>
  <c r="E1040" i="16"/>
  <c r="C1261" i="16"/>
  <c r="G1261" i="16"/>
  <c r="E1265" i="16"/>
  <c r="C1269" i="16"/>
  <c r="G1269" i="16"/>
  <c r="E1273" i="16"/>
  <c r="F1279" i="16"/>
  <c r="C1281" i="16"/>
  <c r="G1281" i="16"/>
  <c r="C1285" i="16"/>
  <c r="G1285" i="16"/>
  <c r="C1289" i="16"/>
  <c r="G1289" i="16"/>
  <c r="E1299" i="16"/>
  <c r="E1303" i="16"/>
  <c r="E1307" i="16"/>
  <c r="F1311" i="16"/>
  <c r="C1313" i="16"/>
  <c r="G1313" i="16"/>
  <c r="E1317" i="16"/>
  <c r="C1321" i="16"/>
  <c r="G1321" i="16"/>
  <c r="J1331" i="16"/>
  <c r="L1331" i="16"/>
  <c r="J1333" i="16"/>
  <c r="L1333" i="16"/>
  <c r="J1335" i="16"/>
  <c r="L1335" i="16"/>
  <c r="J1337" i="16"/>
  <c r="L1337" i="16"/>
  <c r="J1339" i="16"/>
  <c r="L1339" i="16"/>
  <c r="J1341" i="16"/>
  <c r="L1341" i="16"/>
  <c r="J1343" i="16"/>
  <c r="L1343" i="16"/>
  <c r="J1347" i="16"/>
  <c r="L1347" i="16"/>
  <c r="J1349" i="16"/>
  <c r="L1349" i="16"/>
  <c r="J1351" i="16"/>
  <c r="L1351" i="16"/>
  <c r="J1353" i="16"/>
  <c r="L1353" i="16"/>
  <c r="J1355" i="16"/>
  <c r="L1355" i="16"/>
  <c r="J1357" i="16"/>
  <c r="L1357" i="16"/>
  <c r="J1359" i="16"/>
  <c r="L1359" i="16"/>
  <c r="J1361" i="16"/>
  <c r="L1361" i="16"/>
  <c r="J1363" i="16"/>
  <c r="J1365" i="16"/>
  <c r="L1365" i="16"/>
  <c r="F1365" i="16"/>
  <c r="K1367" i="16"/>
  <c r="D1367" i="16"/>
  <c r="H1367" i="16"/>
  <c r="K1369" i="16"/>
  <c r="D1369" i="16"/>
  <c r="H1369" i="16"/>
  <c r="J1371" i="16"/>
  <c r="F1371" i="16"/>
  <c r="J1373" i="16"/>
  <c r="L1373" i="16"/>
  <c r="F1373" i="16"/>
  <c r="K1375" i="16"/>
  <c r="D1375" i="16"/>
  <c r="H1375" i="16"/>
  <c r="D1377" i="16"/>
  <c r="H1377" i="16"/>
  <c r="J1379" i="16"/>
  <c r="F1379" i="16"/>
  <c r="J1381" i="16"/>
  <c r="L1381" i="16"/>
  <c r="F1381" i="16"/>
  <c r="K1383" i="16"/>
  <c r="D1383" i="16"/>
  <c r="H1383" i="16"/>
  <c r="K1385" i="16"/>
  <c r="D1385" i="16"/>
  <c r="H1385" i="16"/>
  <c r="J1387" i="16"/>
  <c r="F1387" i="16"/>
  <c r="J1389" i="16"/>
  <c r="L1389" i="16"/>
  <c r="F1389" i="16"/>
  <c r="K1391" i="16"/>
  <c r="D1391" i="16"/>
  <c r="H1391" i="16"/>
  <c r="K1608" i="16"/>
  <c r="D1608" i="16"/>
  <c r="H1608" i="16"/>
  <c r="K1610" i="16"/>
  <c r="D1610" i="16"/>
  <c r="H1610" i="16"/>
  <c r="J1612" i="16"/>
  <c r="F1612" i="16"/>
  <c r="J1614" i="16"/>
  <c r="L1614" i="16"/>
  <c r="F1614" i="16"/>
  <c r="K1616" i="16"/>
  <c r="D1616" i="16"/>
  <c r="H1616" i="16"/>
  <c r="K1618" i="16"/>
  <c r="D1618" i="16"/>
  <c r="H1618" i="16"/>
  <c r="F1620" i="16"/>
  <c r="F1624" i="16"/>
  <c r="K1626" i="16"/>
  <c r="D1626" i="16"/>
  <c r="H1626" i="16"/>
  <c r="K1628" i="16"/>
  <c r="D1628" i="16"/>
  <c r="H1628" i="16"/>
  <c r="K1634" i="16"/>
  <c r="D1634" i="16"/>
  <c r="H1634" i="16"/>
  <c r="K1636" i="16"/>
  <c r="K1640" i="16"/>
  <c r="K1646" i="16"/>
  <c r="K1650" i="16"/>
  <c r="K1652" i="16"/>
  <c r="K1656" i="16"/>
  <c r="K1662" i="16"/>
  <c r="K1666" i="16"/>
  <c r="K1668" i="16"/>
  <c r="D1679" i="16"/>
  <c r="L1748" i="16"/>
  <c r="J1749" i="16" s="1"/>
  <c r="E1679" i="16"/>
  <c r="D1683" i="16"/>
  <c r="L1752" i="16"/>
  <c r="J1753" i="16" s="1"/>
  <c r="E1683" i="16"/>
  <c r="D1687" i="16"/>
  <c r="L1756" i="16"/>
  <c r="J1757" i="16" s="1"/>
  <c r="E1687" i="16"/>
  <c r="D1693" i="16"/>
  <c r="L1762" i="16"/>
  <c r="J1763" i="16" s="1"/>
  <c r="E1693" i="16"/>
  <c r="D1699" i="16"/>
  <c r="L1768" i="16"/>
  <c r="J1769" i="16" s="1"/>
  <c r="E1699" i="16"/>
  <c r="E1711" i="16"/>
  <c r="L1780" i="16"/>
  <c r="J1781" i="16" s="1"/>
  <c r="E1717" i="16"/>
  <c r="E1725" i="16"/>
  <c r="E1731" i="16"/>
  <c r="E1735" i="16"/>
  <c r="L1786" i="16"/>
  <c r="J1787" i="16" s="1"/>
  <c r="L1794" i="16"/>
  <c r="J1795" i="16" s="1"/>
  <c r="L1804" i="16"/>
  <c r="J1805" i="16" s="1"/>
  <c r="E1853" i="16"/>
  <c r="E1855" i="16"/>
  <c r="E1857" i="16"/>
  <c r="E1859" i="16"/>
  <c r="E1861" i="16"/>
  <c r="E1863" i="16"/>
  <c r="E1865" i="16"/>
  <c r="D1867" i="16"/>
  <c r="H1867" i="16"/>
  <c r="E1871" i="16"/>
  <c r="E1873" i="16"/>
  <c r="E1875" i="16"/>
  <c r="E1877" i="16"/>
  <c r="K1887" i="16"/>
  <c r="D1887" i="16"/>
  <c r="H1887" i="16"/>
  <c r="K1891" i="16"/>
  <c r="D1891" i="16"/>
  <c r="H1891" i="16"/>
  <c r="K1895" i="16"/>
  <c r="D1895" i="16"/>
  <c r="H1895" i="16"/>
  <c r="K1899" i="16"/>
  <c r="D1899" i="16"/>
  <c r="H1899" i="16"/>
  <c r="K1905" i="16"/>
  <c r="D1905" i="16"/>
  <c r="H1905" i="16"/>
  <c r="K1909" i="16"/>
  <c r="D1909" i="16"/>
  <c r="H1909" i="16"/>
  <c r="K1913" i="16"/>
  <c r="D1913" i="16"/>
  <c r="H1913" i="16"/>
  <c r="K1917" i="16"/>
  <c r="D1917" i="16"/>
  <c r="H1917" i="16"/>
  <c r="K1927" i="16"/>
  <c r="D1927" i="16"/>
  <c r="H1927" i="16"/>
  <c r="K1929" i="16"/>
  <c r="D1929" i="16"/>
  <c r="H1929" i="16"/>
  <c r="K1933" i="16"/>
  <c r="K1939" i="16"/>
  <c r="K1943" i="16"/>
  <c r="K1945" i="16"/>
  <c r="F1964" i="16"/>
  <c r="F1974" i="16"/>
  <c r="F1982" i="16"/>
  <c r="F1992" i="16"/>
  <c r="F2000" i="16"/>
  <c r="F2008" i="16"/>
  <c r="F2016" i="16"/>
  <c r="F2031" i="16"/>
  <c r="F2035" i="16"/>
  <c r="F2079" i="16"/>
  <c r="F2087" i="16"/>
  <c r="E2103" i="16"/>
  <c r="I2103" i="16"/>
  <c r="C2105" i="16"/>
  <c r="G2105" i="16"/>
  <c r="E2107" i="16"/>
  <c r="I2107" i="16"/>
  <c r="G2109" i="16"/>
  <c r="E2111" i="16"/>
  <c r="I2111" i="16"/>
  <c r="G2115" i="16"/>
  <c r="E2117" i="16"/>
  <c r="I2117" i="16"/>
  <c r="H2121" i="16"/>
  <c r="D2123" i="16"/>
  <c r="H2125" i="16"/>
  <c r="D2127" i="16"/>
  <c r="D2131" i="16"/>
  <c r="K2173" i="16"/>
  <c r="D2173" i="16"/>
  <c r="H2173" i="16"/>
  <c r="K2177" i="16"/>
  <c r="D2177" i="16"/>
  <c r="H2177" i="16"/>
  <c r="K2181" i="16"/>
  <c r="D2181" i="16"/>
  <c r="H2181" i="16"/>
  <c r="K2187" i="16"/>
  <c r="D2187" i="16"/>
  <c r="H2187" i="16"/>
  <c r="K2191" i="16"/>
  <c r="D2191" i="16"/>
  <c r="H2191" i="16"/>
  <c r="F2193" i="16"/>
  <c r="K2195" i="16"/>
  <c r="D2195" i="16"/>
  <c r="H2195" i="16"/>
  <c r="F2197" i="16"/>
  <c r="K2199" i="16"/>
  <c r="L2203" i="16"/>
  <c r="K2205" i="16"/>
  <c r="K2207" i="16"/>
  <c r="J2211" i="16"/>
  <c r="L2211" i="16"/>
  <c r="K2213" i="16"/>
  <c r="K2215" i="16"/>
  <c r="L2219" i="16"/>
  <c r="K2221" i="16"/>
  <c r="K2223" i="16"/>
  <c r="K2229" i="16"/>
  <c r="K2231" i="16"/>
  <c r="K2243" i="16"/>
  <c r="D2243" i="16"/>
  <c r="H2243" i="16"/>
  <c r="F2245" i="16"/>
  <c r="K2247" i="16"/>
  <c r="D2247" i="16"/>
  <c r="H2247" i="16"/>
  <c r="K2251" i="16"/>
  <c r="D2251" i="16"/>
  <c r="H2251" i="16"/>
  <c r="K2257" i="16"/>
  <c r="D2257" i="16"/>
  <c r="H2257" i="16"/>
  <c r="K2261" i="16"/>
  <c r="D2261" i="16"/>
  <c r="H2261" i="16"/>
  <c r="K2265" i="16"/>
  <c r="D2265" i="16"/>
  <c r="H2265" i="16"/>
  <c r="K2269" i="16"/>
  <c r="K2311" i="16"/>
  <c r="D2311" i="16"/>
  <c r="H2311" i="16"/>
  <c r="K2317" i="16"/>
  <c r="D2317" i="16"/>
  <c r="H2317" i="16"/>
  <c r="K2319" i="16"/>
  <c r="D2319" i="16"/>
  <c r="H2319" i="16"/>
  <c r="K2327" i="16"/>
  <c r="D2327" i="16"/>
  <c r="H2327" i="16"/>
  <c r="K2331" i="16"/>
  <c r="D2331" i="16"/>
  <c r="H2331" i="16"/>
  <c r="K2335" i="16"/>
  <c r="D2335" i="16"/>
  <c r="H2335" i="16"/>
  <c r="K2339" i="16"/>
  <c r="D2339" i="16"/>
  <c r="H2339" i="16"/>
  <c r="K2343" i="16"/>
  <c r="D2343" i="16"/>
  <c r="H2343" i="16"/>
  <c r="K2347" i="16"/>
  <c r="D2347" i="16"/>
  <c r="H2347" i="16"/>
  <c r="K2351" i="16"/>
  <c r="D2351" i="16"/>
  <c r="H2351" i="16"/>
  <c r="K2355" i="16"/>
  <c r="D2355" i="16"/>
  <c r="H2355" i="16"/>
  <c r="K2359" i="16"/>
  <c r="D2359" i="16"/>
  <c r="H2359" i="16"/>
  <c r="F2361" i="16"/>
  <c r="K2363" i="16"/>
  <c r="D2363" i="16"/>
  <c r="H2363" i="16"/>
  <c r="L2365" i="16"/>
  <c r="F2365" i="16"/>
  <c r="K2367" i="16"/>
  <c r="D2367" i="16"/>
  <c r="H2367" i="16"/>
  <c r="L2369" i="16"/>
  <c r="F2369" i="16"/>
  <c r="K2371" i="16"/>
  <c r="D2371" i="16"/>
  <c r="H2371" i="16"/>
  <c r="K2385" i="16"/>
  <c r="K2387" i="16"/>
  <c r="K2393" i="16"/>
  <c r="K2397" i="16"/>
  <c r="K2501" i="16"/>
  <c r="D2501" i="16"/>
  <c r="H2501" i="16"/>
  <c r="K2503" i="16"/>
  <c r="D2503" i="16"/>
  <c r="H2503" i="16"/>
  <c r="K2509" i="16"/>
  <c r="D2509" i="16"/>
  <c r="H2509" i="16"/>
  <c r="K2511" i="16"/>
  <c r="D2511" i="16"/>
  <c r="H2511" i="16"/>
  <c r="K2521" i="16"/>
  <c r="D2521" i="16"/>
  <c r="H2521" i="16"/>
  <c r="K2527" i="16"/>
  <c r="D2527" i="16"/>
  <c r="H2527" i="16"/>
  <c r="K2529" i="16"/>
  <c r="D2529" i="16"/>
  <c r="H2529" i="16"/>
  <c r="K2537" i="16"/>
  <c r="D2537" i="16"/>
  <c r="H2537" i="16"/>
  <c r="K2539" i="16"/>
  <c r="D2539" i="16"/>
  <c r="H2539" i="16"/>
  <c r="K2545" i="16"/>
  <c r="D2545" i="16"/>
  <c r="H2545" i="16"/>
  <c r="K2547" i="16"/>
  <c r="D2547" i="16"/>
  <c r="H2547" i="16"/>
  <c r="K2551" i="16"/>
  <c r="K2553" i="16"/>
  <c r="K2557" i="16"/>
  <c r="K2563" i="16"/>
  <c r="K2567" i="16"/>
  <c r="K2569" i="16"/>
  <c r="K2573" i="16"/>
  <c r="K2579" i="16"/>
  <c r="K2591" i="16"/>
  <c r="K2597" i="16"/>
  <c r="K2599" i="16"/>
  <c r="K2607" i="16"/>
  <c r="K2609" i="16"/>
  <c r="K2615" i="16"/>
  <c r="K2619" i="16"/>
  <c r="K2621" i="16"/>
  <c r="K2623" i="16"/>
  <c r="K2625" i="16"/>
  <c r="K2627" i="16"/>
  <c r="K2629" i="16"/>
  <c r="K2631" i="16"/>
  <c r="K2633" i="16"/>
  <c r="K2635" i="16"/>
  <c r="K2637" i="16"/>
  <c r="K2639" i="16"/>
  <c r="K2641" i="16"/>
  <c r="K2645" i="16"/>
  <c r="D2645" i="16"/>
  <c r="H2645" i="16"/>
  <c r="K2647" i="16"/>
  <c r="D2647" i="16"/>
  <c r="H2647" i="16"/>
  <c r="E1707" i="16"/>
  <c r="E1713" i="16"/>
  <c r="C1717" i="16"/>
  <c r="E1721" i="16"/>
  <c r="C1725" i="16"/>
  <c r="C1731" i="16"/>
  <c r="C1735" i="16"/>
  <c r="L1776" i="16"/>
  <c r="J1777" i="16" s="1"/>
  <c r="L1782" i="16"/>
  <c r="J1783" i="16" s="1"/>
  <c r="L1790" i="16"/>
  <c r="J1791" i="16" s="1"/>
  <c r="L1800" i="16"/>
  <c r="J1801" i="16" s="1"/>
  <c r="I1814" i="16"/>
  <c r="E1815" i="16" s="1"/>
  <c r="E1817" i="16"/>
  <c r="E1819" i="16"/>
  <c r="E1821" i="16"/>
  <c r="E1823" i="16"/>
  <c r="E1825" i="16"/>
  <c r="E1827" i="16"/>
  <c r="E1829" i="16"/>
  <c r="E1833" i="16"/>
  <c r="D1835" i="16"/>
  <c r="H1835" i="16"/>
  <c r="C1853" i="16"/>
  <c r="G1853" i="16"/>
  <c r="C1855" i="16"/>
  <c r="G1855" i="16"/>
  <c r="C1857" i="16"/>
  <c r="G1857" i="16"/>
  <c r="C1859" i="16"/>
  <c r="G1859" i="16"/>
  <c r="C1861" i="16"/>
  <c r="G1861" i="16"/>
  <c r="C1863" i="16"/>
  <c r="G1863" i="16"/>
  <c r="C1865" i="16"/>
  <c r="G1865" i="16"/>
  <c r="F1867" i="16"/>
  <c r="C1871" i="16"/>
  <c r="G1871" i="16"/>
  <c r="C1873" i="16"/>
  <c r="G1873" i="16"/>
  <c r="C1875" i="16"/>
  <c r="G1875" i="16"/>
  <c r="C1877" i="16"/>
  <c r="G1877" i="16"/>
  <c r="J1887" i="16"/>
  <c r="L1887" i="16"/>
  <c r="F1887" i="16"/>
  <c r="K1889" i="16"/>
  <c r="D1889" i="16"/>
  <c r="H1889" i="16"/>
  <c r="J1891" i="16"/>
  <c r="L1891" i="16"/>
  <c r="F1891" i="16"/>
  <c r="K1893" i="16"/>
  <c r="D1893" i="16"/>
  <c r="H1893" i="16"/>
  <c r="J1895" i="16"/>
  <c r="L1895" i="16"/>
  <c r="F1895" i="16"/>
  <c r="K1897" i="16"/>
  <c r="D1897" i="16"/>
  <c r="H1897" i="16"/>
  <c r="J1899" i="16"/>
  <c r="L1899" i="16"/>
  <c r="F1899" i="16"/>
  <c r="K1903" i="16"/>
  <c r="D1903" i="16"/>
  <c r="H1903" i="16"/>
  <c r="J1905" i="16"/>
  <c r="L1905" i="16"/>
  <c r="F1905" i="16"/>
  <c r="K1907" i="16"/>
  <c r="D1907" i="16"/>
  <c r="H1907" i="16"/>
  <c r="J1909" i="16"/>
  <c r="L1909" i="16"/>
  <c r="F1909" i="16"/>
  <c r="K1911" i="16"/>
  <c r="D1911" i="16"/>
  <c r="H1911" i="16"/>
  <c r="J1913" i="16"/>
  <c r="L1913" i="16"/>
  <c r="F1913" i="16"/>
  <c r="K1915" i="16"/>
  <c r="D1915" i="16"/>
  <c r="H1915" i="16"/>
  <c r="J1917" i="16"/>
  <c r="L1917" i="16"/>
  <c r="F1917" i="16"/>
  <c r="K1919" i="16"/>
  <c r="D1919" i="16"/>
  <c r="H1919" i="16"/>
  <c r="J1921" i="16"/>
  <c r="L1921" i="16"/>
  <c r="K1923" i="16"/>
  <c r="D1923" i="16"/>
  <c r="H1923" i="16"/>
  <c r="K1925" i="16"/>
  <c r="D1925" i="16"/>
  <c r="H1925" i="16"/>
  <c r="J1927" i="16"/>
  <c r="F1927" i="16"/>
  <c r="J1929" i="16"/>
  <c r="L1929" i="16"/>
  <c r="F1929" i="16"/>
  <c r="K1931" i="16"/>
  <c r="J1933" i="16"/>
  <c r="L1933" i="16"/>
  <c r="K1935" i="16"/>
  <c r="K1937" i="16"/>
  <c r="K1941" i="16"/>
  <c r="J1945" i="16"/>
  <c r="L1945" i="16"/>
  <c r="K1947" i="16"/>
  <c r="G2097" i="16"/>
  <c r="F1960" i="16"/>
  <c r="F1978" i="16"/>
  <c r="F1996" i="16"/>
  <c r="F2004" i="16"/>
  <c r="F2012" i="16"/>
  <c r="F2027" i="16"/>
  <c r="F2059" i="16"/>
  <c r="F2063" i="16"/>
  <c r="F2067" i="16"/>
  <c r="F2075" i="16"/>
  <c r="F2083" i="16"/>
  <c r="E2101" i="16"/>
  <c r="I2101" i="16"/>
  <c r="C2103" i="16"/>
  <c r="G2103" i="16"/>
  <c r="E2105" i="16"/>
  <c r="I2105" i="16"/>
  <c r="C2107" i="16"/>
  <c r="G2107" i="16"/>
  <c r="E2109" i="16"/>
  <c r="I2109" i="16"/>
  <c r="C2111" i="16"/>
  <c r="G2111" i="16"/>
  <c r="E2115" i="16"/>
  <c r="I2115" i="16"/>
  <c r="C2117" i="16"/>
  <c r="G2117" i="16"/>
  <c r="K2171" i="16"/>
  <c r="D2171" i="16"/>
  <c r="H2171" i="16"/>
  <c r="J2173" i="16"/>
  <c r="L2173" i="16"/>
  <c r="F2173" i="16"/>
  <c r="K2175" i="16"/>
  <c r="D2175" i="16"/>
  <c r="H2175" i="16"/>
  <c r="J2177" i="16"/>
  <c r="L2177" i="16"/>
  <c r="F2177" i="16"/>
  <c r="K2179" i="16"/>
  <c r="D2179" i="16"/>
  <c r="H2179" i="16"/>
  <c r="J2181" i="16"/>
  <c r="L2181" i="16"/>
  <c r="F2181" i="16"/>
  <c r="K2183" i="16"/>
  <c r="D2183" i="16"/>
  <c r="H2183" i="16"/>
  <c r="J2187" i="16"/>
  <c r="L2187" i="16"/>
  <c r="F2187" i="16"/>
  <c r="K2189" i="16"/>
  <c r="D2189" i="16"/>
  <c r="H2189" i="16"/>
  <c r="J2191" i="16"/>
  <c r="L2191" i="16"/>
  <c r="F2191" i="16"/>
  <c r="K2193" i="16"/>
  <c r="D2193" i="16"/>
  <c r="H2193" i="16"/>
  <c r="J2195" i="16"/>
  <c r="L2195" i="16"/>
  <c r="F2195" i="16"/>
  <c r="K2197" i="16"/>
  <c r="D2197" i="16"/>
  <c r="H2197" i="16"/>
  <c r="J2199" i="16"/>
  <c r="L2199" i="16"/>
  <c r="K2201" i="16"/>
  <c r="K2203" i="16"/>
  <c r="J2207" i="16"/>
  <c r="L2207" i="16"/>
  <c r="K2209" i="16"/>
  <c r="K2211" i="16"/>
  <c r="J2215" i="16"/>
  <c r="L2215" i="16"/>
  <c r="K2217" i="16"/>
  <c r="K2219" i="16"/>
  <c r="J2223" i="16"/>
  <c r="L2223" i="16"/>
  <c r="K2225" i="16"/>
  <c r="K2227" i="16"/>
  <c r="J2231" i="16"/>
  <c r="L2231" i="16"/>
  <c r="K2241" i="16"/>
  <c r="D2241" i="16"/>
  <c r="H2241" i="16"/>
  <c r="J2243" i="16"/>
  <c r="L2243" i="16"/>
  <c r="F2243" i="16"/>
  <c r="K2245" i="16"/>
  <c r="D2245" i="16"/>
  <c r="H2245" i="16"/>
  <c r="J2247" i="16"/>
  <c r="L2247" i="16"/>
  <c r="F2247" i="16"/>
  <c r="K2249" i="16"/>
  <c r="D2249" i="16"/>
  <c r="H2249" i="16"/>
  <c r="J2251" i="16"/>
  <c r="L2251" i="16"/>
  <c r="F2251" i="16"/>
  <c r="K2253" i="16"/>
  <c r="D2253" i="16"/>
  <c r="H2253" i="16"/>
  <c r="J2257" i="16"/>
  <c r="L2257" i="16"/>
  <c r="F2257" i="16"/>
  <c r="K2259" i="16"/>
  <c r="D2259" i="16"/>
  <c r="H2259" i="16"/>
  <c r="J2261" i="16"/>
  <c r="L2261" i="16"/>
  <c r="F2261" i="16"/>
  <c r="K2263" i="16"/>
  <c r="D2263" i="16"/>
  <c r="H2263" i="16"/>
  <c r="J2265" i="16"/>
  <c r="L2265" i="16"/>
  <c r="F2265" i="16"/>
  <c r="K2267" i="16"/>
  <c r="D2267" i="16"/>
  <c r="H2267" i="16"/>
  <c r="J2269" i="16"/>
  <c r="L2269" i="16"/>
  <c r="K2271" i="16"/>
  <c r="K2273" i="16"/>
  <c r="K2275" i="16"/>
  <c r="K2277" i="16"/>
  <c r="K2279" i="16"/>
  <c r="K2281" i="16"/>
  <c r="K2283" i="16"/>
  <c r="K2285" i="16"/>
  <c r="K2287" i="16"/>
  <c r="K2289" i="16"/>
  <c r="K2291" i="16"/>
  <c r="K2293" i="16"/>
  <c r="K2295" i="16"/>
  <c r="K2297" i="16"/>
  <c r="K2299" i="16"/>
  <c r="K2301" i="16"/>
  <c r="J2311" i="16"/>
  <c r="L2311" i="16"/>
  <c r="F2311" i="16"/>
  <c r="K2313" i="16"/>
  <c r="D2313" i="16"/>
  <c r="H2313" i="16"/>
  <c r="K2315" i="16"/>
  <c r="D2315" i="16"/>
  <c r="H2315" i="16"/>
  <c r="J2317" i="16"/>
  <c r="F2317" i="16"/>
  <c r="J2319" i="16"/>
  <c r="L2319" i="16"/>
  <c r="F2319" i="16"/>
  <c r="K2321" i="16"/>
  <c r="D2321" i="16"/>
  <c r="H2321" i="16"/>
  <c r="K2323" i="16"/>
  <c r="D2323" i="16"/>
  <c r="H2323" i="16"/>
  <c r="J2327" i="16"/>
  <c r="L2327" i="16"/>
  <c r="F2327" i="16"/>
  <c r="K2329" i="16"/>
  <c r="D2329" i="16"/>
  <c r="H2329" i="16"/>
  <c r="J2331" i="16"/>
  <c r="L2331" i="16"/>
  <c r="F2331" i="16"/>
  <c r="K2333" i="16"/>
  <c r="D2333" i="16"/>
  <c r="H2333" i="16"/>
  <c r="J2335" i="16"/>
  <c r="L2335" i="16"/>
  <c r="F2335" i="16"/>
  <c r="K2337" i="16"/>
  <c r="D2337" i="16"/>
  <c r="H2337" i="16"/>
  <c r="J2339" i="16"/>
  <c r="L2339" i="16"/>
  <c r="F2339" i="16"/>
  <c r="K2341" i="16"/>
  <c r="D2341" i="16"/>
  <c r="H2341" i="16"/>
  <c r="J2343" i="16"/>
  <c r="L2343" i="16"/>
  <c r="F2343" i="16"/>
  <c r="K2345" i="16"/>
  <c r="D2345" i="16"/>
  <c r="H2345" i="16"/>
  <c r="J2347" i="16"/>
  <c r="L2347" i="16"/>
  <c r="F2347" i="16"/>
  <c r="K2349" i="16"/>
  <c r="D2349" i="16"/>
  <c r="H2349" i="16"/>
  <c r="J2351" i="16"/>
  <c r="L2351" i="16"/>
  <c r="F2351" i="16"/>
  <c r="K2353" i="16"/>
  <c r="D2353" i="16"/>
  <c r="H2353" i="16"/>
  <c r="J2355" i="16"/>
  <c r="L2355" i="16"/>
  <c r="F2355" i="16"/>
  <c r="K2357" i="16"/>
  <c r="D2357" i="16"/>
  <c r="H2357" i="16"/>
  <c r="J2359" i="16"/>
  <c r="L2359" i="16"/>
  <c r="F2359" i="16"/>
  <c r="K2361" i="16"/>
  <c r="D2361" i="16"/>
  <c r="H2361" i="16"/>
  <c r="J2363" i="16"/>
  <c r="L2363" i="16"/>
  <c r="F2363" i="16"/>
  <c r="K2365" i="16"/>
  <c r="D2365" i="16"/>
  <c r="H2365" i="16"/>
  <c r="J2367" i="16"/>
  <c r="L2367" i="16"/>
  <c r="F2367" i="16"/>
  <c r="K2369" i="16"/>
  <c r="D2369" i="16"/>
  <c r="H2369" i="16"/>
  <c r="J2371" i="16"/>
  <c r="L2371" i="16"/>
  <c r="F2371" i="16"/>
  <c r="K2381" i="16"/>
  <c r="K2383" i="16"/>
  <c r="J2387" i="16"/>
  <c r="L2387" i="16"/>
  <c r="K2389" i="16"/>
  <c r="K2391" i="16"/>
  <c r="J2397" i="16"/>
  <c r="L2397" i="16"/>
  <c r="K2401" i="16"/>
  <c r="K2403" i="16"/>
  <c r="K2405" i="16"/>
  <c r="K2407" i="16"/>
  <c r="K2409" i="16"/>
  <c r="K2411" i="16"/>
  <c r="K2413" i="16"/>
  <c r="K2415" i="16"/>
  <c r="K2417" i="16"/>
  <c r="K2419" i="16"/>
  <c r="K2421" i="16"/>
  <c r="K2423" i="16"/>
  <c r="K2425" i="16"/>
  <c r="K2427" i="16"/>
  <c r="K2429" i="16"/>
  <c r="K2431" i="16"/>
  <c r="K2433" i="16"/>
  <c r="K2435" i="16"/>
  <c r="K2437" i="16"/>
  <c r="K2439" i="16"/>
  <c r="K2441" i="16"/>
  <c r="J2448" i="16"/>
  <c r="K2451" i="16"/>
  <c r="K2453" i="16"/>
  <c r="K2455" i="16"/>
  <c r="K2457" i="16"/>
  <c r="K2459" i="16"/>
  <c r="K2461" i="16"/>
  <c r="K2463" i="16"/>
  <c r="K2467" i="16"/>
  <c r="K2469" i="16"/>
  <c r="K2471" i="16"/>
  <c r="K2473" i="16"/>
  <c r="K2475" i="16"/>
  <c r="K2477" i="16"/>
  <c r="K2479" i="16"/>
  <c r="K2481" i="16"/>
  <c r="K2483" i="16"/>
  <c r="K2485" i="16"/>
  <c r="K2487" i="16"/>
  <c r="K2489" i="16"/>
  <c r="K2491" i="16"/>
  <c r="K2493" i="16"/>
  <c r="K2495" i="16"/>
  <c r="K2499" i="16"/>
  <c r="D2499" i="16"/>
  <c r="H2499" i="16"/>
  <c r="J2501" i="16"/>
  <c r="F2501" i="16"/>
  <c r="J2503" i="16"/>
  <c r="L2503" i="16"/>
  <c r="F2503" i="16"/>
  <c r="K2505" i="16"/>
  <c r="D2505" i="16"/>
  <c r="H2505" i="16"/>
  <c r="K2507" i="16"/>
  <c r="D2507" i="16"/>
  <c r="H2507" i="16"/>
  <c r="J2509" i="16"/>
  <c r="F2509" i="16"/>
  <c r="J2511" i="16"/>
  <c r="L2511" i="16"/>
  <c r="F2511" i="16"/>
  <c r="J2521" i="16"/>
  <c r="L2521" i="16"/>
  <c r="F2521" i="16"/>
  <c r="K2523" i="16"/>
  <c r="D2523" i="16"/>
  <c r="H2523" i="16"/>
  <c r="K2525" i="16"/>
  <c r="J2527" i="16"/>
  <c r="F2527" i="16"/>
  <c r="J2529" i="16"/>
  <c r="L2529" i="16"/>
  <c r="F2529" i="16"/>
  <c r="K2531" i="16"/>
  <c r="D2531" i="16"/>
  <c r="H2531" i="16"/>
  <c r="K2533" i="16"/>
  <c r="D2533" i="16"/>
  <c r="H2533" i="16"/>
  <c r="J2537" i="16"/>
  <c r="F2537" i="16"/>
  <c r="J2539" i="16"/>
  <c r="L2539" i="16"/>
  <c r="F2539" i="16"/>
  <c r="K2541" i="16"/>
  <c r="D2541" i="16"/>
  <c r="H2541" i="16"/>
  <c r="K2543" i="16"/>
  <c r="D2543" i="16"/>
  <c r="H2543" i="16"/>
  <c r="J2545" i="16"/>
  <c r="F2545" i="16"/>
  <c r="J2547" i="16"/>
  <c r="L2547" i="16"/>
  <c r="F2547" i="16"/>
  <c r="K2549" i="16"/>
  <c r="J2553" i="16"/>
  <c r="L2553" i="16"/>
  <c r="K2555" i="16"/>
  <c r="J2557" i="16"/>
  <c r="L2557" i="16"/>
  <c r="K2559" i="16"/>
  <c r="K2561" i="16"/>
  <c r="K2565" i="16"/>
  <c r="J2569" i="16"/>
  <c r="L2569" i="16"/>
  <c r="K2571" i="16"/>
  <c r="J2573" i="16"/>
  <c r="L2573" i="16"/>
  <c r="K2575" i="16"/>
  <c r="K2577" i="16"/>
  <c r="K2581" i="16"/>
  <c r="J2591" i="16"/>
  <c r="L2591" i="16"/>
  <c r="K2593" i="16"/>
  <c r="K2595" i="16"/>
  <c r="J2599" i="16"/>
  <c r="L2599" i="16"/>
  <c r="K2601" i="16"/>
  <c r="K2603" i="16"/>
  <c r="J2609" i="16"/>
  <c r="L2609" i="16"/>
  <c r="K2611" i="16"/>
  <c r="K2613" i="16"/>
  <c r="J2617" i="16"/>
  <c r="L2617" i="16"/>
  <c r="J2619" i="16"/>
  <c r="L2619" i="16"/>
  <c r="J2621" i="16"/>
  <c r="L2621" i="16"/>
  <c r="J2623" i="16"/>
  <c r="L2623" i="16"/>
  <c r="J2625" i="16"/>
  <c r="L2625" i="16"/>
  <c r="J2627" i="16"/>
  <c r="L2627" i="16"/>
  <c r="J2629" i="16"/>
  <c r="L2629" i="16"/>
  <c r="J2631" i="16"/>
  <c r="L2631" i="16"/>
  <c r="J2633" i="16"/>
  <c r="L2633" i="16"/>
  <c r="J2635" i="16"/>
  <c r="L2635" i="16"/>
  <c r="J2637" i="16"/>
  <c r="L2637" i="16"/>
  <c r="J2639" i="16"/>
  <c r="L2639" i="16"/>
  <c r="J2641" i="16"/>
  <c r="L2641" i="16"/>
  <c r="L2643" i="16"/>
  <c r="J2645" i="16"/>
  <c r="F2645" i="16"/>
  <c r="J2647" i="16"/>
  <c r="L2647" i="16"/>
  <c r="F2647" i="16"/>
  <c r="K2649" i="16"/>
  <c r="D2649" i="16"/>
  <c r="H2649" i="16"/>
  <c r="K2651" i="16"/>
  <c r="D2651" i="16"/>
  <c r="H2651" i="16"/>
  <c r="J2728" i="16"/>
  <c r="K2731" i="16"/>
  <c r="K2733" i="16"/>
  <c r="K2735" i="16"/>
  <c r="K2737" i="16"/>
  <c r="K2739" i="16"/>
  <c r="K2741" i="16"/>
  <c r="K2743" i="16"/>
  <c r="K2747" i="16"/>
  <c r="K2749" i="16"/>
  <c r="K2751" i="16"/>
  <c r="K2753" i="16"/>
  <c r="K2755" i="16"/>
  <c r="K2757" i="16"/>
  <c r="K2759" i="16"/>
  <c r="K2761" i="16"/>
  <c r="K2763" i="16"/>
  <c r="K2765" i="16"/>
  <c r="K2767" i="16"/>
  <c r="K2769" i="16"/>
  <c r="K2771" i="16"/>
  <c r="K2773" i="16"/>
  <c r="K2775" i="16"/>
  <c r="K2777" i="16"/>
  <c r="K2779" i="16"/>
  <c r="K2781" i="16"/>
  <c r="K2783" i="16"/>
  <c r="K2785" i="16"/>
  <c r="K2787" i="16"/>
  <c r="K2789" i="16"/>
  <c r="K2791" i="16"/>
  <c r="K2801" i="16"/>
  <c r="K2803" i="16"/>
  <c r="K2805" i="16"/>
  <c r="K2807" i="16"/>
  <c r="K2809" i="16"/>
  <c r="K2811" i="16"/>
  <c r="K2813" i="16"/>
  <c r="K2817" i="16"/>
  <c r="K2819" i="16"/>
  <c r="K2821" i="16"/>
  <c r="K2823" i="16"/>
  <c r="K2825" i="16"/>
  <c r="K2831" i="16"/>
  <c r="K2833" i="16"/>
  <c r="K2839" i="16"/>
  <c r="K2841" i="16"/>
  <c r="K2847" i="16"/>
  <c r="K2849" i="16"/>
  <c r="K2855" i="16"/>
  <c r="K2857" i="16"/>
  <c r="K2871" i="16"/>
  <c r="K2879" i="16"/>
  <c r="D2879" i="16"/>
  <c r="H2879" i="16"/>
  <c r="K2881" i="16"/>
  <c r="D2881" i="16"/>
  <c r="H2881" i="16"/>
  <c r="K2889" i="16"/>
  <c r="D2889" i="16"/>
  <c r="H2889" i="16"/>
  <c r="K2891" i="16"/>
  <c r="D2891" i="16"/>
  <c r="H2891" i="16"/>
  <c r="K2897" i="16"/>
  <c r="D2897" i="16"/>
  <c r="H2897" i="16"/>
  <c r="K2899" i="16"/>
  <c r="D2899" i="16"/>
  <c r="H2899" i="16"/>
  <c r="K2905" i="16"/>
  <c r="D2905" i="16"/>
  <c r="H2905" i="16"/>
  <c r="K2907" i="16"/>
  <c r="D2907" i="16"/>
  <c r="H2907" i="16"/>
  <c r="K2913" i="16"/>
  <c r="D2913" i="16"/>
  <c r="H2913" i="16"/>
  <c r="K2915" i="16"/>
  <c r="D2915" i="16"/>
  <c r="H2915" i="16"/>
  <c r="K2921" i="16"/>
  <c r="D2921" i="16"/>
  <c r="H2921" i="16"/>
  <c r="K2923" i="16"/>
  <c r="D2923" i="16"/>
  <c r="H2923" i="16"/>
  <c r="K2929" i="16"/>
  <c r="D2929" i="16"/>
  <c r="H2929" i="16"/>
  <c r="K2931" i="16"/>
  <c r="D2931" i="16"/>
  <c r="H2931" i="16"/>
  <c r="K2941" i="16"/>
  <c r="D2941" i="16"/>
  <c r="H2941" i="16"/>
  <c r="K2947" i="16"/>
  <c r="D2947" i="16"/>
  <c r="H2947" i="16"/>
  <c r="K2949" i="16"/>
  <c r="D2949" i="16"/>
  <c r="H2949" i="16"/>
  <c r="K2957" i="16"/>
  <c r="D2957" i="16"/>
  <c r="H2957" i="16"/>
  <c r="K2959" i="16"/>
  <c r="D2959" i="16"/>
  <c r="H2959" i="16"/>
  <c r="K2965" i="16"/>
  <c r="D2965" i="16"/>
  <c r="H2965" i="16"/>
  <c r="K2971" i="16"/>
  <c r="D2971" i="16"/>
  <c r="H2971" i="16"/>
  <c r="K2973" i="16"/>
  <c r="D2973" i="16"/>
  <c r="H2973" i="16"/>
  <c r="K2979" i="16"/>
  <c r="D2979" i="16"/>
  <c r="H2979" i="16"/>
  <c r="K2981" i="16"/>
  <c r="D2981" i="16"/>
  <c r="H2981" i="16"/>
  <c r="K2987" i="16"/>
  <c r="D2987" i="16"/>
  <c r="H2987" i="16"/>
  <c r="K2989" i="16"/>
  <c r="D2989" i="16"/>
  <c r="H2989" i="16"/>
  <c r="K2995" i="16"/>
  <c r="D2995" i="16"/>
  <c r="H2995" i="16"/>
  <c r="K2999" i="16"/>
  <c r="D2999" i="16"/>
  <c r="H2999" i="16"/>
  <c r="K3011" i="16"/>
  <c r="D3011" i="16"/>
  <c r="H3011" i="16"/>
  <c r="K3015" i="16"/>
  <c r="D3015" i="16"/>
  <c r="H3015" i="16"/>
  <c r="K3021" i="16"/>
  <c r="D3021" i="16"/>
  <c r="H3021" i="16"/>
  <c r="K3023" i="16"/>
  <c r="D3023" i="16"/>
  <c r="H3023" i="16"/>
  <c r="K3031" i="16"/>
  <c r="D3031" i="16"/>
  <c r="H3031" i="16"/>
  <c r="K3033" i="16"/>
  <c r="D3033" i="16"/>
  <c r="H3033" i="16"/>
  <c r="K3039" i="16"/>
  <c r="D3039" i="16"/>
  <c r="H3039" i="16"/>
  <c r="K3041" i="16"/>
  <c r="D3041" i="16"/>
  <c r="H3041" i="16"/>
  <c r="K3047" i="16"/>
  <c r="D3047" i="16"/>
  <c r="H3047" i="16"/>
  <c r="K3049" i="16"/>
  <c r="D3049" i="16"/>
  <c r="H3049" i="16"/>
  <c r="K3055" i="16"/>
  <c r="D3055" i="16"/>
  <c r="H3055" i="16"/>
  <c r="K3057" i="16"/>
  <c r="D3057" i="16"/>
  <c r="H3057" i="16"/>
  <c r="K3063" i="16"/>
  <c r="D3063" i="16"/>
  <c r="H3063" i="16"/>
  <c r="K3065" i="16"/>
  <c r="D3065" i="16"/>
  <c r="H3065" i="16"/>
  <c r="K3071" i="16"/>
  <c r="D3071" i="16"/>
  <c r="H3071" i="16"/>
  <c r="K3081" i="16"/>
  <c r="D3081" i="16"/>
  <c r="H3081" i="16"/>
  <c r="K3083" i="16"/>
  <c r="D3083" i="16"/>
  <c r="H3083" i="16"/>
  <c r="K3089" i="16"/>
  <c r="D3089" i="16"/>
  <c r="H3089" i="16"/>
  <c r="K3091" i="16"/>
  <c r="D3091" i="16"/>
  <c r="H3091" i="16"/>
  <c r="K3099" i="16"/>
  <c r="D3099" i="16"/>
  <c r="H3099" i="16"/>
  <c r="K3101" i="16"/>
  <c r="D3101" i="16"/>
  <c r="H3101" i="16"/>
  <c r="K3107" i="16"/>
  <c r="D3107" i="16"/>
  <c r="H3107" i="16"/>
  <c r="K3109" i="16"/>
  <c r="D3109" i="16"/>
  <c r="H3109" i="16"/>
  <c r="K3115" i="16"/>
  <c r="D3115" i="16"/>
  <c r="H3115" i="16"/>
  <c r="K3117" i="16"/>
  <c r="D3117" i="16"/>
  <c r="H3117" i="16"/>
  <c r="K3123" i="16"/>
  <c r="D3123" i="16"/>
  <c r="H3123" i="16"/>
  <c r="K3125" i="16"/>
  <c r="D3125" i="16"/>
  <c r="H3125" i="16"/>
  <c r="K3131" i="16"/>
  <c r="D3131" i="16"/>
  <c r="H3131" i="16"/>
  <c r="K3133" i="16"/>
  <c r="D3133" i="16"/>
  <c r="H3133" i="16"/>
  <c r="D3139" i="16"/>
  <c r="E3171" i="16"/>
  <c r="E3173" i="16"/>
  <c r="E3175" i="16"/>
  <c r="E3177" i="16"/>
  <c r="E3179" i="16"/>
  <c r="E3181" i="16"/>
  <c r="E3183" i="16"/>
  <c r="D3185" i="16"/>
  <c r="H3185" i="16"/>
  <c r="H3189" i="16"/>
  <c r="H3193" i="16"/>
  <c r="H3197" i="16"/>
  <c r="G3201" i="16"/>
  <c r="E3221" i="16"/>
  <c r="I3221" i="16"/>
  <c r="E3225" i="16"/>
  <c r="I3225" i="16"/>
  <c r="E3229" i="16"/>
  <c r="I3229" i="16"/>
  <c r="E3233" i="16"/>
  <c r="I3233" i="16"/>
  <c r="D3239" i="16"/>
  <c r="H3239" i="16"/>
  <c r="E3259" i="16"/>
  <c r="I3259" i="16"/>
  <c r="E3263" i="16"/>
  <c r="I3263" i="16"/>
  <c r="E3267" i="16"/>
  <c r="I3267" i="16"/>
  <c r="D3271" i="16"/>
  <c r="H3271" i="16"/>
  <c r="E3299" i="16"/>
  <c r="E3309" i="16"/>
  <c r="E3317" i="16"/>
  <c r="E3325" i="16"/>
  <c r="E3333" i="16"/>
  <c r="E3341" i="16"/>
  <c r="E3361" i="16"/>
  <c r="E3369" i="16"/>
  <c r="E3379" i="16"/>
  <c r="E3387" i="16"/>
  <c r="E3395" i="16"/>
  <c r="E3403" i="16"/>
  <c r="E3411" i="16"/>
  <c r="E3419" i="16"/>
  <c r="E3433" i="16"/>
  <c r="E3441" i="16"/>
  <c r="E3451" i="16"/>
  <c r="E3459" i="16"/>
  <c r="E3467" i="16"/>
  <c r="E3475" i="16"/>
  <c r="E3483" i="16"/>
  <c r="E3491" i="16"/>
  <c r="K3501" i="16"/>
  <c r="K3503" i="16"/>
  <c r="K3509" i="16"/>
  <c r="K3511" i="16"/>
  <c r="K3517" i="16"/>
  <c r="K3519" i="16"/>
  <c r="K3523" i="16"/>
  <c r="K3533" i="16"/>
  <c r="K3535" i="16"/>
  <c r="K3545" i="16"/>
  <c r="G3555" i="16"/>
  <c r="F3555" i="16"/>
  <c r="K3555" i="16"/>
  <c r="D3555" i="16"/>
  <c r="G3557" i="16"/>
  <c r="F3557" i="16"/>
  <c r="K3557" i="16"/>
  <c r="D3557" i="16"/>
  <c r="G3581" i="16"/>
  <c r="F3581" i="16"/>
  <c r="K3581" i="16"/>
  <c r="D3581" i="16"/>
  <c r="G3583" i="16"/>
  <c r="F3583" i="16"/>
  <c r="K3583" i="16"/>
  <c r="D3583" i="16"/>
  <c r="K3599" i="16"/>
  <c r="K3607" i="16"/>
  <c r="K3615" i="16"/>
  <c r="K3623" i="16"/>
  <c r="K3631" i="16"/>
  <c r="G3713" i="16"/>
  <c r="F3713" i="16"/>
  <c r="K3713" i="16"/>
  <c r="D3713" i="16"/>
  <c r="G3721" i="16"/>
  <c r="F3721" i="16"/>
  <c r="K3721" i="16"/>
  <c r="D3721" i="16"/>
  <c r="G3731" i="16"/>
  <c r="F3731" i="16"/>
  <c r="K3731" i="16"/>
  <c r="D3731" i="16"/>
  <c r="J2749" i="16"/>
  <c r="L2749" i="16"/>
  <c r="J2751" i="16"/>
  <c r="L2751" i="16"/>
  <c r="J2753" i="16"/>
  <c r="L2753" i="16"/>
  <c r="J2755" i="16"/>
  <c r="L2755" i="16"/>
  <c r="J2757" i="16"/>
  <c r="L2757" i="16"/>
  <c r="J2759" i="16"/>
  <c r="L2759" i="16"/>
  <c r="J2761" i="16"/>
  <c r="L2761" i="16"/>
  <c r="J2763" i="16"/>
  <c r="L2763" i="16"/>
  <c r="J2765" i="16"/>
  <c r="L2765" i="16"/>
  <c r="J2767" i="16"/>
  <c r="L2767" i="16"/>
  <c r="J2769" i="16"/>
  <c r="L2769" i="16"/>
  <c r="J2771" i="16"/>
  <c r="L2771" i="16"/>
  <c r="J2773" i="16"/>
  <c r="L2773" i="16"/>
  <c r="J2775" i="16"/>
  <c r="L2775" i="16"/>
  <c r="J2777" i="16"/>
  <c r="L2777" i="16"/>
  <c r="J2779" i="16"/>
  <c r="L2779" i="16"/>
  <c r="J2781" i="16"/>
  <c r="L2781" i="16"/>
  <c r="J2783" i="16"/>
  <c r="L2783" i="16"/>
  <c r="J2785" i="16"/>
  <c r="L2785" i="16"/>
  <c r="J2787" i="16"/>
  <c r="L2787" i="16"/>
  <c r="J2789" i="16"/>
  <c r="L2789" i="16"/>
  <c r="J2791" i="16"/>
  <c r="L2791" i="16"/>
  <c r="J2801" i="16"/>
  <c r="L2801" i="16"/>
  <c r="J2803" i="16"/>
  <c r="L2803" i="16"/>
  <c r="J2805" i="16"/>
  <c r="L2805" i="16"/>
  <c r="J2807" i="16"/>
  <c r="L2807" i="16"/>
  <c r="J2809" i="16"/>
  <c r="L2809" i="16"/>
  <c r="J2811" i="16"/>
  <c r="L2811" i="16"/>
  <c r="J2813" i="16"/>
  <c r="L2813" i="16"/>
  <c r="J2817" i="16"/>
  <c r="L2817" i="16"/>
  <c r="J2819" i="16"/>
  <c r="L2819" i="16"/>
  <c r="J2825" i="16"/>
  <c r="L2825" i="16"/>
  <c r="K2827" i="16"/>
  <c r="K2829" i="16"/>
  <c r="J2833" i="16"/>
  <c r="L2833" i="16"/>
  <c r="K2835" i="16"/>
  <c r="K2837" i="16"/>
  <c r="J2841" i="16"/>
  <c r="L2841" i="16"/>
  <c r="K2843" i="16"/>
  <c r="K2845" i="16"/>
  <c r="J2849" i="16"/>
  <c r="L2849" i="16"/>
  <c r="K2851" i="16"/>
  <c r="K2853" i="16"/>
  <c r="J2857" i="16"/>
  <c r="L2857" i="16"/>
  <c r="K2859" i="16"/>
  <c r="K2861" i="16"/>
  <c r="J2871" i="16"/>
  <c r="L2871" i="16"/>
  <c r="K2875" i="16"/>
  <c r="D2875" i="16"/>
  <c r="H2875" i="16"/>
  <c r="K2877" i="16"/>
  <c r="D2877" i="16"/>
  <c r="H2877" i="16"/>
  <c r="J2879" i="16"/>
  <c r="F2879" i="16"/>
  <c r="J2881" i="16"/>
  <c r="L2881" i="16"/>
  <c r="F2881" i="16"/>
  <c r="K2883" i="16"/>
  <c r="D2883" i="16"/>
  <c r="H2883" i="16"/>
  <c r="K2887" i="16"/>
  <c r="D2887" i="16"/>
  <c r="H2887" i="16"/>
  <c r="J2889" i="16"/>
  <c r="F2889" i="16"/>
  <c r="J2891" i="16"/>
  <c r="L2891" i="16"/>
  <c r="F2891" i="16"/>
  <c r="K2893" i="16"/>
  <c r="D2893" i="16"/>
  <c r="H2893" i="16"/>
  <c r="K2895" i="16"/>
  <c r="D2895" i="16"/>
  <c r="H2895" i="16"/>
  <c r="J2897" i="16"/>
  <c r="F2897" i="16"/>
  <c r="J2899" i="16"/>
  <c r="L2899" i="16"/>
  <c r="F2899" i="16"/>
  <c r="K2901" i="16"/>
  <c r="D2901" i="16"/>
  <c r="H2901" i="16"/>
  <c r="K2903" i="16"/>
  <c r="D2903" i="16"/>
  <c r="H2903" i="16"/>
  <c r="J2905" i="16"/>
  <c r="F2905" i="16"/>
  <c r="J2907" i="16"/>
  <c r="L2907" i="16"/>
  <c r="F2907" i="16"/>
  <c r="K2909" i="16"/>
  <c r="D2909" i="16"/>
  <c r="H2909" i="16"/>
  <c r="K2911" i="16"/>
  <c r="D2911" i="16"/>
  <c r="H2911" i="16"/>
  <c r="J2913" i="16"/>
  <c r="F2913" i="16"/>
  <c r="J2915" i="16"/>
  <c r="L2915" i="16"/>
  <c r="F2915" i="16"/>
  <c r="K2917" i="16"/>
  <c r="D2917" i="16"/>
  <c r="H2917" i="16"/>
  <c r="K2919" i="16"/>
  <c r="D2919" i="16"/>
  <c r="H2919" i="16"/>
  <c r="J2921" i="16"/>
  <c r="F2921" i="16"/>
  <c r="J2923" i="16"/>
  <c r="L2923" i="16"/>
  <c r="F2923" i="16"/>
  <c r="K2925" i="16"/>
  <c r="D2925" i="16"/>
  <c r="H2925" i="16"/>
  <c r="K2927" i="16"/>
  <c r="D2927" i="16"/>
  <c r="H2927" i="16"/>
  <c r="J2929" i="16"/>
  <c r="F2929" i="16"/>
  <c r="J2931" i="16"/>
  <c r="L2931" i="16"/>
  <c r="F2931" i="16"/>
  <c r="J2941" i="16"/>
  <c r="L2941" i="16"/>
  <c r="F2941" i="16"/>
  <c r="K2943" i="16"/>
  <c r="D2943" i="16"/>
  <c r="H2943" i="16"/>
  <c r="K2945" i="16"/>
  <c r="D2945" i="16"/>
  <c r="H2945" i="16"/>
  <c r="J2947" i="16"/>
  <c r="F2947" i="16"/>
  <c r="J2949" i="16"/>
  <c r="L2949" i="16"/>
  <c r="F2949" i="16"/>
  <c r="K2951" i="16"/>
  <c r="D2951" i="16"/>
  <c r="H2951" i="16"/>
  <c r="K2953" i="16"/>
  <c r="D2953" i="16"/>
  <c r="H2953" i="16"/>
  <c r="J2957" i="16"/>
  <c r="F2957" i="16"/>
  <c r="J2959" i="16"/>
  <c r="L2959" i="16"/>
  <c r="F2959" i="16"/>
  <c r="K2961" i="16"/>
  <c r="D2961" i="16"/>
  <c r="H2961" i="16"/>
  <c r="K2963" i="16"/>
  <c r="D2963" i="16"/>
  <c r="H2963" i="16"/>
  <c r="J2965" i="16"/>
  <c r="L2965" i="16"/>
  <c r="F2965" i="16"/>
  <c r="K2967" i="16"/>
  <c r="D2967" i="16"/>
  <c r="H2967" i="16"/>
  <c r="K2969" i="16"/>
  <c r="D2969" i="16"/>
  <c r="H2969" i="16"/>
  <c r="J2971" i="16"/>
  <c r="F2971" i="16"/>
  <c r="J2973" i="16"/>
  <c r="L2973" i="16"/>
  <c r="F2973" i="16"/>
  <c r="K2975" i="16"/>
  <c r="D2975" i="16"/>
  <c r="H2975" i="16"/>
  <c r="K2977" i="16"/>
  <c r="D2977" i="16"/>
  <c r="H2977" i="16"/>
  <c r="J2979" i="16"/>
  <c r="F2979" i="16"/>
  <c r="J2981" i="16"/>
  <c r="L2981" i="16"/>
  <c r="F2981" i="16"/>
  <c r="K2983" i="16"/>
  <c r="D2983" i="16"/>
  <c r="H2983" i="16"/>
  <c r="K2985" i="16"/>
  <c r="D2985" i="16"/>
  <c r="H2985" i="16"/>
  <c r="J2987" i="16"/>
  <c r="F2987" i="16"/>
  <c r="J2989" i="16"/>
  <c r="L2989" i="16"/>
  <c r="F2989" i="16"/>
  <c r="K2991" i="16"/>
  <c r="D2991" i="16"/>
  <c r="H2991" i="16"/>
  <c r="K2993" i="16"/>
  <c r="D2993" i="16"/>
  <c r="H2993" i="16"/>
  <c r="J2995" i="16"/>
  <c r="L2995" i="16"/>
  <c r="F2995" i="16"/>
  <c r="K2997" i="16"/>
  <c r="D2997" i="16"/>
  <c r="H2997" i="16"/>
  <c r="J2999" i="16"/>
  <c r="L2999" i="16"/>
  <c r="F2999" i="16"/>
  <c r="K3001" i="16"/>
  <c r="D3001" i="16"/>
  <c r="H3001" i="16"/>
  <c r="J3011" i="16"/>
  <c r="L3011" i="16"/>
  <c r="F3011" i="16"/>
  <c r="K3013" i="16"/>
  <c r="D3013" i="16"/>
  <c r="H3013" i="16"/>
  <c r="J3015" i="16"/>
  <c r="L3015" i="16"/>
  <c r="F3015" i="16"/>
  <c r="K3019" i="16"/>
  <c r="D3019" i="16"/>
  <c r="H3019" i="16"/>
  <c r="J3021" i="16"/>
  <c r="F3021" i="16"/>
  <c r="J3023" i="16"/>
  <c r="L3023" i="16"/>
  <c r="F3023" i="16"/>
  <c r="K3027" i="16"/>
  <c r="D3027" i="16"/>
  <c r="H3027" i="16"/>
  <c r="K3029" i="16"/>
  <c r="D3029" i="16"/>
  <c r="H3029" i="16"/>
  <c r="J3031" i="16"/>
  <c r="F3031" i="16"/>
  <c r="J3033" i="16"/>
  <c r="L3033" i="16"/>
  <c r="F3033" i="16"/>
  <c r="K3035" i="16"/>
  <c r="D3035" i="16"/>
  <c r="H3035" i="16"/>
  <c r="K3037" i="16"/>
  <c r="D3037" i="16"/>
  <c r="H3037" i="16"/>
  <c r="J3039" i="16"/>
  <c r="F3039" i="16"/>
  <c r="J3041" i="16"/>
  <c r="L3041" i="16"/>
  <c r="F3041" i="16"/>
  <c r="K3043" i="16"/>
  <c r="D3043" i="16"/>
  <c r="H3043" i="16"/>
  <c r="K3045" i="16"/>
  <c r="D3045" i="16"/>
  <c r="H3045" i="16"/>
  <c r="J3047" i="16"/>
  <c r="F3047" i="16"/>
  <c r="J3049" i="16"/>
  <c r="L3049" i="16"/>
  <c r="F3049" i="16"/>
  <c r="K3051" i="16"/>
  <c r="D3051" i="16"/>
  <c r="H3051" i="16"/>
  <c r="K3053" i="16"/>
  <c r="D3053" i="16"/>
  <c r="H3053" i="16"/>
  <c r="J3055" i="16"/>
  <c r="F3055" i="16"/>
  <c r="J3057" i="16"/>
  <c r="L3057" i="16"/>
  <c r="F3057" i="16"/>
  <c r="K3059" i="16"/>
  <c r="D3059" i="16"/>
  <c r="H3059" i="16"/>
  <c r="K3061" i="16"/>
  <c r="D3061" i="16"/>
  <c r="H3061" i="16"/>
  <c r="J3063" i="16"/>
  <c r="F3063" i="16"/>
  <c r="J3065" i="16"/>
  <c r="L3065" i="16"/>
  <c r="F3065" i="16"/>
  <c r="K3067" i="16"/>
  <c r="D3067" i="16"/>
  <c r="H3067" i="16"/>
  <c r="K3069" i="16"/>
  <c r="D3069" i="16"/>
  <c r="H3069" i="16"/>
  <c r="J3071" i="16"/>
  <c r="F3071" i="16"/>
  <c r="J3081" i="16"/>
  <c r="F3081" i="16"/>
  <c r="J3083" i="16"/>
  <c r="L3083" i="16"/>
  <c r="F3083" i="16"/>
  <c r="K3085" i="16"/>
  <c r="D3085" i="16"/>
  <c r="H3085" i="16"/>
  <c r="K3087" i="16"/>
  <c r="D3087" i="16"/>
  <c r="H3087" i="16"/>
  <c r="J3089" i="16"/>
  <c r="F3089" i="16"/>
  <c r="J3091" i="16"/>
  <c r="L3091" i="16"/>
  <c r="F3091" i="16"/>
  <c r="K3093" i="16"/>
  <c r="D3093" i="16"/>
  <c r="H3093" i="16"/>
  <c r="K3097" i="16"/>
  <c r="D3097" i="16"/>
  <c r="H3097" i="16"/>
  <c r="J3099" i="16"/>
  <c r="F3099" i="16"/>
  <c r="J3101" i="16"/>
  <c r="L3101" i="16"/>
  <c r="F3101" i="16"/>
  <c r="K3103" i="16"/>
  <c r="D3103" i="16"/>
  <c r="H3103" i="16"/>
  <c r="K3105" i="16"/>
  <c r="D3105" i="16"/>
  <c r="H3105" i="16"/>
  <c r="J3107" i="16"/>
  <c r="F3107" i="16"/>
  <c r="J3109" i="16"/>
  <c r="L3109" i="16"/>
  <c r="F3109" i="16"/>
  <c r="K3111" i="16"/>
  <c r="D3111" i="16"/>
  <c r="H3111" i="16"/>
  <c r="K3113" i="16"/>
  <c r="D3113" i="16"/>
  <c r="H3113" i="16"/>
  <c r="J3115" i="16"/>
  <c r="F3115" i="16"/>
  <c r="J3117" i="16"/>
  <c r="L3117" i="16"/>
  <c r="F3117" i="16"/>
  <c r="K3119" i="16"/>
  <c r="D3119" i="16"/>
  <c r="H3119" i="16"/>
  <c r="K3121" i="16"/>
  <c r="D3121" i="16"/>
  <c r="H3121" i="16"/>
  <c r="J3123" i="16"/>
  <c r="F3123" i="16"/>
  <c r="J3125" i="16"/>
  <c r="L3125" i="16"/>
  <c r="F3125" i="16"/>
  <c r="K3127" i="16"/>
  <c r="D3127" i="16"/>
  <c r="H3127" i="16"/>
  <c r="K3129" i="16"/>
  <c r="D3129" i="16"/>
  <c r="H3129" i="16"/>
  <c r="J3131" i="16"/>
  <c r="F3131" i="16"/>
  <c r="J3133" i="16"/>
  <c r="L3133" i="16"/>
  <c r="F3133" i="16"/>
  <c r="K3135" i="16"/>
  <c r="D3135" i="16"/>
  <c r="H3135" i="16"/>
  <c r="K3137" i="16"/>
  <c r="D3137" i="16"/>
  <c r="H3137" i="16"/>
  <c r="J3139" i="16"/>
  <c r="L3139" i="16"/>
  <c r="K3141" i="16"/>
  <c r="C3171" i="16"/>
  <c r="G3171" i="16"/>
  <c r="C3173" i="16"/>
  <c r="G3173" i="16"/>
  <c r="C3175" i="16"/>
  <c r="G3175" i="16"/>
  <c r="C3177" i="16"/>
  <c r="G3177" i="16"/>
  <c r="C3179" i="16"/>
  <c r="G3179" i="16"/>
  <c r="C3181" i="16"/>
  <c r="G3181" i="16"/>
  <c r="C3183" i="16"/>
  <c r="G3183" i="16"/>
  <c r="F3185" i="16"/>
  <c r="E3203" i="16"/>
  <c r="E3205" i="16"/>
  <c r="E3207" i="16"/>
  <c r="E3209" i="16"/>
  <c r="E3211" i="16"/>
  <c r="C3221" i="16"/>
  <c r="G3221" i="16"/>
  <c r="C3225" i="16"/>
  <c r="G3225" i="16"/>
  <c r="C3229" i="16"/>
  <c r="G3229" i="16"/>
  <c r="C3233" i="16"/>
  <c r="G3233" i="16"/>
  <c r="F3239" i="16"/>
  <c r="E3245" i="16"/>
  <c r="I3245" i="16"/>
  <c r="E3249" i="16"/>
  <c r="I3249" i="16"/>
  <c r="E3253" i="16"/>
  <c r="I3253" i="16"/>
  <c r="C3259" i="16"/>
  <c r="G3259" i="16"/>
  <c r="C3263" i="16"/>
  <c r="G3263" i="16"/>
  <c r="C3267" i="16"/>
  <c r="G3267" i="16"/>
  <c r="F3271" i="16"/>
  <c r="E3273" i="16"/>
  <c r="I3273" i="16"/>
  <c r="E3291" i="16"/>
  <c r="E3295" i="16"/>
  <c r="C3299" i="16"/>
  <c r="E3303" i="16"/>
  <c r="C3309" i="16"/>
  <c r="E3313" i="16"/>
  <c r="C3317" i="16"/>
  <c r="E3321" i="16"/>
  <c r="C3325" i="16"/>
  <c r="E3329" i="16"/>
  <c r="C3333" i="16"/>
  <c r="E3337" i="16"/>
  <c r="C3341" i="16"/>
  <c r="E3345" i="16"/>
  <c r="C3361" i="16"/>
  <c r="E3365" i="16"/>
  <c r="C3369" i="16"/>
  <c r="E3373" i="16"/>
  <c r="C3379" i="16"/>
  <c r="E3383" i="16"/>
  <c r="C3387" i="16"/>
  <c r="E3391" i="16"/>
  <c r="C3395" i="16"/>
  <c r="E3399" i="16"/>
  <c r="C3403" i="16"/>
  <c r="C3411" i="16"/>
  <c r="F3411" i="16" s="1"/>
  <c r="E3415" i="16"/>
  <c r="C3419" i="16"/>
  <c r="E3429" i="16"/>
  <c r="F3429" i="16" s="1"/>
  <c r="C3433" i="16"/>
  <c r="E3437" i="16"/>
  <c r="C3441" i="16"/>
  <c r="E3447" i="16"/>
  <c r="C3451" i="16"/>
  <c r="F3451" i="16" s="1"/>
  <c r="E3455" i="16"/>
  <c r="C3459" i="16"/>
  <c r="E3463" i="16"/>
  <c r="C3467" i="16"/>
  <c r="E3471" i="16"/>
  <c r="C3475" i="16"/>
  <c r="E3479" i="16"/>
  <c r="C3483" i="16"/>
  <c r="F3483" i="16" s="1"/>
  <c r="E3487" i="16"/>
  <c r="C3491" i="16"/>
  <c r="J3498" i="16"/>
  <c r="J3503" i="16"/>
  <c r="L3503" i="16"/>
  <c r="K3505" i="16"/>
  <c r="K3507" i="16"/>
  <c r="J3511" i="16"/>
  <c r="K3513" i="16"/>
  <c r="J3519" i="16"/>
  <c r="L3519" i="16"/>
  <c r="K3521" i="16"/>
  <c r="J3523" i="16"/>
  <c r="L3523" i="16"/>
  <c r="K3529" i="16"/>
  <c r="K3539" i="16"/>
  <c r="G3549" i="16"/>
  <c r="F3549" i="16"/>
  <c r="K3549" i="16"/>
  <c r="D3549" i="16"/>
  <c r="L3555" i="16"/>
  <c r="H3555" i="16"/>
  <c r="H3557" i="16"/>
  <c r="G3573" i="16"/>
  <c r="F3573" i="16"/>
  <c r="K3573" i="16"/>
  <c r="D3573" i="16"/>
  <c r="G3575" i="16"/>
  <c r="F3575" i="16"/>
  <c r="K3575" i="16"/>
  <c r="D3575" i="16"/>
  <c r="L3581" i="16"/>
  <c r="H3581" i="16"/>
  <c r="H3583" i="16"/>
  <c r="G3591" i="16"/>
  <c r="F3591" i="16"/>
  <c r="K3591" i="16"/>
  <c r="D3591" i="16"/>
  <c r="G3593" i="16"/>
  <c r="F3593" i="16"/>
  <c r="K3593" i="16"/>
  <c r="D3593" i="16"/>
  <c r="K3603" i="16"/>
  <c r="K3611" i="16"/>
  <c r="K3619" i="16"/>
  <c r="K3627" i="16"/>
  <c r="H3713" i="16"/>
  <c r="G3717" i="16"/>
  <c r="F3717" i="16"/>
  <c r="K3717" i="16"/>
  <c r="D3717" i="16"/>
  <c r="H3721" i="16"/>
  <c r="G3727" i="16"/>
  <c r="F3727" i="16"/>
  <c r="K3727" i="16"/>
  <c r="D3727" i="16"/>
  <c r="H3731" i="16"/>
  <c r="G3735" i="16"/>
  <c r="F3735" i="16"/>
  <c r="K3735" i="16"/>
  <c r="D3735" i="16"/>
  <c r="K3739" i="16"/>
  <c r="D3739" i="16"/>
  <c r="H3739" i="16"/>
  <c r="L3741" i="16"/>
  <c r="F3741" i="16"/>
  <c r="K3743" i="16"/>
  <c r="D3743" i="16"/>
  <c r="H3743" i="16"/>
  <c r="L3745" i="16"/>
  <c r="F3745" i="16"/>
  <c r="K3747" i="16"/>
  <c r="D3747" i="16"/>
  <c r="H3747" i="16"/>
  <c r="J3749" i="16"/>
  <c r="L3749" i="16"/>
  <c r="F3749" i="16"/>
  <c r="K3751" i="16"/>
  <c r="D3751" i="16"/>
  <c r="H3751" i="16"/>
  <c r="J3753" i="16"/>
  <c r="L3753" i="16"/>
  <c r="F3753" i="16"/>
  <c r="K3755" i="16"/>
  <c r="D3755" i="16"/>
  <c r="H3755" i="16"/>
  <c r="J3757" i="16"/>
  <c r="L3757" i="16"/>
  <c r="F3757" i="16"/>
  <c r="K3759" i="16"/>
  <c r="J3761" i="16"/>
  <c r="L3761" i="16"/>
  <c r="F3761" i="16"/>
  <c r="K3763" i="16"/>
  <c r="D3763" i="16"/>
  <c r="H3763" i="16"/>
  <c r="J3765" i="16"/>
  <c r="L3765" i="16"/>
  <c r="F3765" i="16"/>
  <c r="K3767" i="16"/>
  <c r="D3767" i="16"/>
  <c r="H3767" i="16"/>
  <c r="F3769" i="16"/>
  <c r="K3771" i="16"/>
  <c r="D3771" i="16"/>
  <c r="H3771" i="16"/>
  <c r="J3781" i="16"/>
  <c r="E3781" i="16"/>
  <c r="J3783" i="16"/>
  <c r="I3785" i="16"/>
  <c r="C3785" i="16"/>
  <c r="G3785" i="16"/>
  <c r="J3789" i="16"/>
  <c r="E3789" i="16"/>
  <c r="J3791" i="16"/>
  <c r="C3793" i="16"/>
  <c r="G3793" i="16"/>
  <c r="D3799" i="16"/>
  <c r="C3801" i="16"/>
  <c r="G3801" i="16"/>
  <c r="J3805" i="16"/>
  <c r="E3805" i="16"/>
  <c r="J3807" i="16"/>
  <c r="I3809" i="16"/>
  <c r="C3809" i="16"/>
  <c r="G3809" i="16"/>
  <c r="J3813" i="16"/>
  <c r="E3813" i="16"/>
  <c r="J3815" i="16"/>
  <c r="J3819" i="16"/>
  <c r="E3819" i="16"/>
  <c r="J3821" i="16"/>
  <c r="C3823" i="16"/>
  <c r="G3823" i="16"/>
  <c r="J3827" i="16"/>
  <c r="E3827" i="16"/>
  <c r="J3829" i="16"/>
  <c r="J3833" i="16"/>
  <c r="E3833" i="16"/>
  <c r="J3835" i="16"/>
  <c r="G3837" i="16"/>
  <c r="E3841" i="16"/>
  <c r="F3853" i="16"/>
  <c r="K3855" i="16"/>
  <c r="D3855" i="16"/>
  <c r="H3855" i="16"/>
  <c r="K3857" i="16"/>
  <c r="D3857" i="16"/>
  <c r="H3857" i="16"/>
  <c r="K3863" i="16"/>
  <c r="D3863" i="16"/>
  <c r="H3863" i="16"/>
  <c r="K3867" i="16"/>
  <c r="D3867" i="16"/>
  <c r="H3867" i="16"/>
  <c r="K3873" i="16"/>
  <c r="D3873" i="16"/>
  <c r="H3873" i="16"/>
  <c r="K3875" i="16"/>
  <c r="D3875" i="16"/>
  <c r="H3875" i="16"/>
  <c r="K3881" i="16"/>
  <c r="D3881" i="16"/>
  <c r="H3881" i="16"/>
  <c r="K3883" i="16"/>
  <c r="D3883" i="16"/>
  <c r="H3883" i="16"/>
  <c r="K3889" i="16"/>
  <c r="D3889" i="16"/>
  <c r="H3889" i="16"/>
  <c r="K3891" i="16"/>
  <c r="D3891" i="16"/>
  <c r="H3891" i="16"/>
  <c r="K3897" i="16"/>
  <c r="D3897" i="16"/>
  <c r="H3897" i="16"/>
  <c r="K3899" i="16"/>
  <c r="D3899" i="16"/>
  <c r="H3899" i="16"/>
  <c r="F3901" i="16"/>
  <c r="F3903" i="16"/>
  <c r="K3905" i="16"/>
  <c r="D3905" i="16"/>
  <c r="H3905" i="16"/>
  <c r="K3907" i="16"/>
  <c r="D3907" i="16"/>
  <c r="H3907" i="16"/>
  <c r="J3909" i="16"/>
  <c r="F3909" i="16"/>
  <c r="J3911" i="16"/>
  <c r="L3911" i="16"/>
  <c r="K3525" i="16"/>
  <c r="K3527" i="16"/>
  <c r="K3531" i="16"/>
  <c r="J3535" i="16"/>
  <c r="L3535" i="16"/>
  <c r="K3537" i="16"/>
  <c r="J3539" i="16"/>
  <c r="L3539" i="16"/>
  <c r="K3541" i="16"/>
  <c r="K3543" i="16"/>
  <c r="J3549" i="16"/>
  <c r="L3549" i="16"/>
  <c r="K3551" i="16"/>
  <c r="D3551" i="16"/>
  <c r="H3551" i="16"/>
  <c r="K3553" i="16"/>
  <c r="D3553" i="16"/>
  <c r="H3553" i="16"/>
  <c r="J3555" i="16"/>
  <c r="J3557" i="16"/>
  <c r="L3557" i="16"/>
  <c r="K3559" i="16"/>
  <c r="D3559" i="16"/>
  <c r="H3559" i="16"/>
  <c r="K3561" i="16"/>
  <c r="D3561" i="16"/>
  <c r="H3561" i="16"/>
  <c r="K3571" i="16"/>
  <c r="D3571" i="16"/>
  <c r="H3571" i="16"/>
  <c r="J3573" i="16"/>
  <c r="J3575" i="16"/>
  <c r="L3575" i="16"/>
  <c r="K3577" i="16"/>
  <c r="D3577" i="16"/>
  <c r="H3577" i="16"/>
  <c r="K3579" i="16"/>
  <c r="D3579" i="16"/>
  <c r="H3579" i="16"/>
  <c r="J3581" i="16"/>
  <c r="J3583" i="16"/>
  <c r="L3583" i="16"/>
  <c r="K3587" i="16"/>
  <c r="D3587" i="16"/>
  <c r="H3587" i="16"/>
  <c r="K3589" i="16"/>
  <c r="D3589" i="16"/>
  <c r="H3589" i="16"/>
  <c r="J3591" i="16"/>
  <c r="J3593" i="16"/>
  <c r="L3593" i="16"/>
  <c r="K3595" i="16"/>
  <c r="D3595" i="16"/>
  <c r="H3595" i="16"/>
  <c r="K3597" i="16"/>
  <c r="D3597" i="16"/>
  <c r="H3597" i="16"/>
  <c r="J3599" i="16"/>
  <c r="L3599" i="16"/>
  <c r="J3603" i="16"/>
  <c r="L3603" i="16"/>
  <c r="K3605" i="16"/>
  <c r="J3607" i="16"/>
  <c r="L3607" i="16"/>
  <c r="J3611" i="16"/>
  <c r="L3611" i="16"/>
  <c r="K3613" i="16"/>
  <c r="J3615" i="16"/>
  <c r="L3615" i="16"/>
  <c r="J3619" i="16"/>
  <c r="L3619" i="16"/>
  <c r="K3621" i="16"/>
  <c r="J3623" i="16"/>
  <c r="L3623" i="16"/>
  <c r="J3627" i="16"/>
  <c r="L3627" i="16"/>
  <c r="K3629" i="16"/>
  <c r="J3631" i="16"/>
  <c r="L3631" i="16"/>
  <c r="K3711" i="16"/>
  <c r="D3711" i="16"/>
  <c r="H3711" i="16"/>
  <c r="J3713" i="16"/>
  <c r="L3713" i="16"/>
  <c r="K3715" i="16"/>
  <c r="D3715" i="16"/>
  <c r="H3715" i="16"/>
  <c r="J3717" i="16"/>
  <c r="L3717" i="16"/>
  <c r="K3719" i="16"/>
  <c r="D3719" i="16"/>
  <c r="H3719" i="16"/>
  <c r="J3721" i="16"/>
  <c r="L3721" i="16"/>
  <c r="K3723" i="16"/>
  <c r="D3723" i="16"/>
  <c r="H3723" i="16"/>
  <c r="J3727" i="16"/>
  <c r="L3727" i="16"/>
  <c r="K3729" i="16"/>
  <c r="D3729" i="16"/>
  <c r="H3729" i="16"/>
  <c r="J3731" i="16"/>
  <c r="L3731" i="16"/>
  <c r="K3733" i="16"/>
  <c r="D3733" i="16"/>
  <c r="H3733" i="16"/>
  <c r="J3735" i="16"/>
  <c r="L3735" i="16"/>
  <c r="K3737" i="16"/>
  <c r="J3739" i="16"/>
  <c r="L3739" i="16"/>
  <c r="F3739" i="16"/>
  <c r="K3741" i="16"/>
  <c r="D3741" i="16"/>
  <c r="H3741" i="16"/>
  <c r="J3743" i="16"/>
  <c r="L3743" i="16"/>
  <c r="F3743" i="16"/>
  <c r="K3745" i="16"/>
  <c r="D3745" i="16"/>
  <c r="H3745" i="16"/>
  <c r="J3747" i="16"/>
  <c r="L3747" i="16"/>
  <c r="F3747" i="16"/>
  <c r="K3749" i="16"/>
  <c r="D3749" i="16"/>
  <c r="H3749" i="16"/>
  <c r="L3751" i="16"/>
  <c r="F3751" i="16"/>
  <c r="K3753" i="16"/>
  <c r="D3753" i="16"/>
  <c r="H3753" i="16"/>
  <c r="L3755" i="16"/>
  <c r="F3755" i="16"/>
  <c r="K3757" i="16"/>
  <c r="D3757" i="16"/>
  <c r="H3757" i="16"/>
  <c r="L3759" i="16"/>
  <c r="K3761" i="16"/>
  <c r="D3761" i="16"/>
  <c r="H3761" i="16"/>
  <c r="J3763" i="16"/>
  <c r="L3763" i="16"/>
  <c r="F3763" i="16"/>
  <c r="K3765" i="16"/>
  <c r="D3765" i="16"/>
  <c r="H3765" i="16"/>
  <c r="J3767" i="16"/>
  <c r="L3767" i="16"/>
  <c r="F3767" i="16"/>
  <c r="K3769" i="16"/>
  <c r="D3769" i="16"/>
  <c r="H3769" i="16"/>
  <c r="J3771" i="16"/>
  <c r="L3771" i="16"/>
  <c r="F3771" i="16"/>
  <c r="I3781" i="16"/>
  <c r="C3781" i="16"/>
  <c r="G3781" i="16"/>
  <c r="J3785" i="16"/>
  <c r="E3785" i="16"/>
  <c r="J3787" i="16"/>
  <c r="I3789" i="16"/>
  <c r="C3789" i="16"/>
  <c r="G3789" i="16"/>
  <c r="I3791" i="16"/>
  <c r="J3793" i="16"/>
  <c r="E3793" i="16"/>
  <c r="J3797" i="16"/>
  <c r="I3799" i="16"/>
  <c r="F3799" i="16"/>
  <c r="J3801" i="16"/>
  <c r="E3801" i="16"/>
  <c r="J3803" i="16"/>
  <c r="I3805" i="16"/>
  <c r="C3805" i="16"/>
  <c r="G3805" i="16"/>
  <c r="I3807" i="16"/>
  <c r="J3809" i="16"/>
  <c r="E3809" i="16"/>
  <c r="J3811" i="16"/>
  <c r="I3813" i="16"/>
  <c r="C3813" i="16"/>
  <c r="G3813" i="16"/>
  <c r="J3817" i="16"/>
  <c r="I3819" i="16"/>
  <c r="C3819" i="16"/>
  <c r="G3819" i="16"/>
  <c r="I3821" i="16"/>
  <c r="J3823" i="16"/>
  <c r="E3823" i="16"/>
  <c r="J3825" i="16"/>
  <c r="I3827" i="16"/>
  <c r="C3827" i="16"/>
  <c r="G3827" i="16"/>
  <c r="I3829" i="16"/>
  <c r="D3831" i="16"/>
  <c r="I3833" i="16"/>
  <c r="C3833" i="16"/>
  <c r="G3833" i="16"/>
  <c r="I3835" i="16"/>
  <c r="J3837" i="16"/>
  <c r="E3837" i="16"/>
  <c r="J3839" i="16"/>
  <c r="I3841" i="16"/>
  <c r="C3841" i="16"/>
  <c r="G3841" i="16"/>
  <c r="K3851" i="16"/>
  <c r="D3851" i="16"/>
  <c r="H3851" i="16"/>
  <c r="K3853" i="16"/>
  <c r="D3853" i="16"/>
  <c r="H3853" i="16"/>
  <c r="J3855" i="16"/>
  <c r="F3855" i="16"/>
  <c r="J3857" i="16"/>
  <c r="L3857" i="16"/>
  <c r="F3857" i="16"/>
  <c r="K3859" i="16"/>
  <c r="D3859" i="16"/>
  <c r="H3859" i="16"/>
  <c r="K3861" i="16"/>
  <c r="D3861" i="16"/>
  <c r="H3861" i="16"/>
  <c r="J3863" i="16"/>
  <c r="F3863" i="16"/>
  <c r="J3867" i="16"/>
  <c r="L3867" i="16"/>
  <c r="F3867" i="16"/>
  <c r="K3869" i="16"/>
  <c r="D3869" i="16"/>
  <c r="H3869" i="16"/>
  <c r="K3871" i="16"/>
  <c r="D3871" i="16"/>
  <c r="H3871" i="16"/>
  <c r="J3873" i="16"/>
  <c r="F3873" i="16"/>
  <c r="J3875" i="16"/>
  <c r="L3875" i="16"/>
  <c r="F3875" i="16"/>
  <c r="K3877" i="16"/>
  <c r="D3877" i="16"/>
  <c r="H3877" i="16"/>
  <c r="K3879" i="16"/>
  <c r="J3881" i="16"/>
  <c r="F3881" i="16"/>
  <c r="J3883" i="16"/>
  <c r="L3883" i="16"/>
  <c r="F3883" i="16"/>
  <c r="K3885" i="16"/>
  <c r="D3885" i="16"/>
  <c r="H3885" i="16"/>
  <c r="K3887" i="16"/>
  <c r="D3887" i="16"/>
  <c r="H3887" i="16"/>
  <c r="J3889" i="16"/>
  <c r="F3889" i="16"/>
  <c r="J3891" i="16"/>
  <c r="L3891" i="16"/>
  <c r="F3891" i="16"/>
  <c r="K3893" i="16"/>
  <c r="D3893" i="16"/>
  <c r="H3893" i="16"/>
  <c r="K3895" i="16"/>
  <c r="D3895" i="16"/>
  <c r="H3895" i="16"/>
  <c r="J3897" i="16"/>
  <c r="F3897" i="16"/>
  <c r="J3899" i="16"/>
  <c r="L3899" i="16"/>
  <c r="F3899" i="16"/>
  <c r="K3901" i="16"/>
  <c r="D3901" i="16"/>
  <c r="H3901" i="16"/>
  <c r="K3903" i="16"/>
  <c r="D3903" i="16"/>
  <c r="H3903" i="16"/>
  <c r="J3905" i="16"/>
  <c r="F3905" i="16"/>
  <c r="J3907" i="16"/>
  <c r="L3907" i="16"/>
  <c r="F3907" i="16"/>
  <c r="K3909" i="16"/>
  <c r="D3909" i="16"/>
  <c r="H3909" i="16"/>
  <c r="G3911" i="16"/>
  <c r="F3911" i="16"/>
  <c r="K3911" i="16"/>
  <c r="D3911" i="16"/>
  <c r="F3921" i="16"/>
  <c r="K3921" i="16"/>
  <c r="D3921" i="16"/>
  <c r="E4478" i="16"/>
  <c r="I4478" i="16"/>
  <c r="D4548" i="16"/>
  <c r="H4548" i="16"/>
  <c r="K3927" i="16"/>
  <c r="D3927" i="16"/>
  <c r="H3927" i="16"/>
  <c r="K3929" i="16"/>
  <c r="D3929" i="16"/>
  <c r="H3929" i="16"/>
  <c r="K3937" i="16"/>
  <c r="K3990" i="16"/>
  <c r="D3990" i="16"/>
  <c r="H3990" i="16"/>
  <c r="K3992" i="16"/>
  <c r="D3992" i="16"/>
  <c r="H3992" i="16"/>
  <c r="K3998" i="16"/>
  <c r="D3998" i="16"/>
  <c r="H3998" i="16"/>
  <c r="K4000" i="16"/>
  <c r="D4000" i="16"/>
  <c r="H4000" i="16"/>
  <c r="K4008" i="16"/>
  <c r="D4008" i="16"/>
  <c r="H4008" i="16"/>
  <c r="K4010" i="16"/>
  <c r="D4010" i="16"/>
  <c r="H4010" i="16"/>
  <c r="K4016" i="16"/>
  <c r="D4016" i="16"/>
  <c r="H4016" i="16"/>
  <c r="K4018" i="16"/>
  <c r="K4022" i="16"/>
  <c r="K4028" i="16"/>
  <c r="K4030" i="16"/>
  <c r="K4036" i="16"/>
  <c r="K4038" i="16"/>
  <c r="K4044" i="16"/>
  <c r="K4046" i="16"/>
  <c r="L4050" i="16"/>
  <c r="E4290" i="16"/>
  <c r="E4294" i="16"/>
  <c r="E4302" i="16"/>
  <c r="F4304" i="16"/>
  <c r="E4324" i="16"/>
  <c r="E4328" i="16"/>
  <c r="E4412" i="16"/>
  <c r="H4414" i="16"/>
  <c r="E4420" i="16"/>
  <c r="H4422" i="16"/>
  <c r="E4430" i="16"/>
  <c r="H4432" i="16"/>
  <c r="E4438" i="16"/>
  <c r="H4440" i="16"/>
  <c r="E4446" i="16"/>
  <c r="H4448" i="16"/>
  <c r="E4454" i="16"/>
  <c r="H4456" i="16"/>
  <c r="E4462" i="16"/>
  <c r="H4464" i="16"/>
  <c r="E4470" i="16"/>
  <c r="C4478" i="16"/>
  <c r="G4478" i="16"/>
  <c r="K4478" i="16"/>
  <c r="E4550" i="16"/>
  <c r="H4552" i="16"/>
  <c r="C4554" i="16"/>
  <c r="G4554" i="16"/>
  <c r="D4556" i="16"/>
  <c r="E4558" i="16"/>
  <c r="C4568" i="16"/>
  <c r="G4568" i="16"/>
  <c r="E4572" i="16"/>
  <c r="C4576" i="16"/>
  <c r="G4576" i="16"/>
  <c r="E4580" i="16"/>
  <c r="C4584" i="16"/>
  <c r="G4584" i="16"/>
  <c r="E4588" i="16"/>
  <c r="C4592" i="16"/>
  <c r="G4592" i="16"/>
  <c r="E4596" i="16"/>
  <c r="C4600" i="16"/>
  <c r="G4600" i="16"/>
  <c r="E4604" i="16"/>
  <c r="C4608" i="16"/>
  <c r="G4608" i="16"/>
  <c r="J3921" i="16"/>
  <c r="L3921" i="16"/>
  <c r="K3923" i="16"/>
  <c r="D3923" i="16"/>
  <c r="H3923" i="16"/>
  <c r="K3925" i="16"/>
  <c r="D3925" i="16"/>
  <c r="H3925" i="16"/>
  <c r="J3927" i="16"/>
  <c r="F3927" i="16"/>
  <c r="J3929" i="16"/>
  <c r="L3929" i="16"/>
  <c r="F3929" i="16"/>
  <c r="K3931" i="16"/>
  <c r="D3931" i="16"/>
  <c r="H3931" i="16"/>
  <c r="E3933" i="16"/>
  <c r="J3937" i="16"/>
  <c r="L3937" i="16"/>
  <c r="K3939" i="16"/>
  <c r="K3941" i="16"/>
  <c r="K3943" i="16"/>
  <c r="K3945" i="16"/>
  <c r="K3947" i="16"/>
  <c r="K3949" i="16"/>
  <c r="K3951" i="16"/>
  <c r="K3953" i="16"/>
  <c r="K3955" i="16"/>
  <c r="K3957" i="16"/>
  <c r="K3959" i="16"/>
  <c r="K3961" i="16"/>
  <c r="K3963" i="16"/>
  <c r="K3965" i="16"/>
  <c r="K3967" i="16"/>
  <c r="K3969" i="16"/>
  <c r="K3971" i="16"/>
  <c r="K3973" i="16"/>
  <c r="K3975" i="16"/>
  <c r="K3977" i="16"/>
  <c r="K3979" i="16"/>
  <c r="K3981" i="16"/>
  <c r="J3990" i="16"/>
  <c r="F3990" i="16"/>
  <c r="J3992" i="16"/>
  <c r="L3992" i="16"/>
  <c r="F3992" i="16"/>
  <c r="K3994" i="16"/>
  <c r="D3994" i="16"/>
  <c r="H3994" i="16"/>
  <c r="K3996" i="16"/>
  <c r="D3996" i="16"/>
  <c r="H3996" i="16"/>
  <c r="J3998" i="16"/>
  <c r="F3998" i="16"/>
  <c r="J4000" i="16"/>
  <c r="L4000" i="16"/>
  <c r="F4000" i="16"/>
  <c r="K4002" i="16"/>
  <c r="D4002" i="16"/>
  <c r="H4002" i="16"/>
  <c r="K4006" i="16"/>
  <c r="D4006" i="16"/>
  <c r="H4006" i="16"/>
  <c r="J4008" i="16"/>
  <c r="F4008" i="16"/>
  <c r="J4010" i="16"/>
  <c r="L4010" i="16"/>
  <c r="F4010" i="16"/>
  <c r="K4012" i="16"/>
  <c r="D4012" i="16"/>
  <c r="H4012" i="16"/>
  <c r="K4014" i="16"/>
  <c r="D4014" i="16"/>
  <c r="H4014" i="16"/>
  <c r="J4016" i="16"/>
  <c r="F4016" i="16"/>
  <c r="J4018" i="16"/>
  <c r="L4018" i="16"/>
  <c r="K4020" i="16"/>
  <c r="J4022" i="16"/>
  <c r="L4022" i="16"/>
  <c r="K4024" i="16"/>
  <c r="K4026" i="16"/>
  <c r="J4030" i="16"/>
  <c r="L4030" i="16"/>
  <c r="K4032" i="16"/>
  <c r="K4034" i="16"/>
  <c r="J4038" i="16"/>
  <c r="L4038" i="16"/>
  <c r="K4040" i="16"/>
  <c r="K4042" i="16"/>
  <c r="J4046" i="16"/>
  <c r="L4046" i="16"/>
  <c r="K4048" i="16"/>
  <c r="K4050" i="16"/>
  <c r="C4290" i="16"/>
  <c r="E4292" i="16"/>
  <c r="C4294" i="16"/>
  <c r="E4296" i="16"/>
  <c r="E4300" i="16"/>
  <c r="C4302" i="16"/>
  <c r="D4304" i="16"/>
  <c r="E4322" i="16"/>
  <c r="C4324" i="16"/>
  <c r="E4326" i="16"/>
  <c r="C4328" i="16"/>
  <c r="E4330" i="16"/>
  <c r="C4412" i="16"/>
  <c r="G4412" i="16"/>
  <c r="E4416" i="16"/>
  <c r="C4420" i="16"/>
  <c r="G4420" i="16"/>
  <c r="E4426" i="16"/>
  <c r="C4430" i="16"/>
  <c r="G4430" i="16"/>
  <c r="E4434" i="16"/>
  <c r="C4438" i="16"/>
  <c r="G4438" i="16"/>
  <c r="E4442" i="16"/>
  <c r="C4446" i="16"/>
  <c r="G4446" i="16"/>
  <c r="E4450" i="16"/>
  <c r="C4454" i="16"/>
  <c r="G4454" i="16"/>
  <c r="E4458" i="16"/>
  <c r="C4462" i="16"/>
  <c r="G4462" i="16"/>
  <c r="E4466" i="16"/>
  <c r="C4470" i="16"/>
  <c r="G4470" i="16"/>
  <c r="D4478" i="16"/>
  <c r="F4478" i="16"/>
  <c r="H4478" i="16"/>
  <c r="J4478" i="16"/>
  <c r="L4478" i="16"/>
  <c r="C4548" i="16"/>
  <c r="E4548" i="16"/>
  <c r="G4548" i="16"/>
  <c r="C4550" i="16"/>
  <c r="G4550" i="16"/>
  <c r="E4554" i="16"/>
  <c r="G4558" i="16"/>
  <c r="E4568" i="16"/>
  <c r="E4576" i="16"/>
  <c r="E4584" i="16"/>
  <c r="G4588" i="16"/>
  <c r="E4592" i="16"/>
  <c r="E4600" i="16"/>
  <c r="E4608" i="16"/>
  <c r="E4338" i="16"/>
  <c r="G4267" i="16"/>
  <c r="K4756" i="16" s="1"/>
  <c r="D4757" i="16" s="1"/>
  <c r="E4272" i="16"/>
  <c r="C4272" i="16"/>
  <c r="F4272" i="16"/>
  <c r="E4276" i="16"/>
  <c r="C4276" i="16"/>
  <c r="F4276" i="16"/>
  <c r="E4280" i="16"/>
  <c r="C4280" i="16"/>
  <c r="F4280" i="16"/>
  <c r="E4286" i="16"/>
  <c r="C4286" i="16"/>
  <c r="F4286" i="16"/>
  <c r="E4308" i="16"/>
  <c r="C4308" i="16"/>
  <c r="F4308" i="16"/>
  <c r="E4312" i="16"/>
  <c r="C4312" i="16"/>
  <c r="F4312" i="16"/>
  <c r="E4316" i="16"/>
  <c r="C4316" i="16"/>
  <c r="F4316" i="16"/>
  <c r="F4320" i="16"/>
  <c r="D4320" i="16"/>
  <c r="E4320" i="16"/>
  <c r="G4566" i="16"/>
  <c r="E4566" i="16"/>
  <c r="C4566" i="16"/>
  <c r="L4496" i="16"/>
  <c r="J4496" i="16"/>
  <c r="H4496" i="16"/>
  <c r="F4496" i="16"/>
  <c r="F4566" i="16"/>
  <c r="G4570" i="16"/>
  <c r="E4570" i="16"/>
  <c r="C4570" i="16"/>
  <c r="L4500" i="16"/>
  <c r="J4500" i="16"/>
  <c r="H4500" i="16"/>
  <c r="F4500" i="16"/>
  <c r="D4500" i="16"/>
  <c r="F4570" i="16"/>
  <c r="G4574" i="16"/>
  <c r="E4574" i="16"/>
  <c r="C4574" i="16"/>
  <c r="L4504" i="16"/>
  <c r="J4504" i="16"/>
  <c r="H4504" i="16"/>
  <c r="F4504" i="16"/>
  <c r="D4504" i="16"/>
  <c r="F4574" i="16"/>
  <c r="G4578" i="16"/>
  <c r="E4578" i="16"/>
  <c r="C4578" i="16"/>
  <c r="L4508" i="16"/>
  <c r="J4508" i="16"/>
  <c r="H4508" i="16"/>
  <c r="F4508" i="16"/>
  <c r="D4508" i="16"/>
  <c r="F4578" i="16"/>
  <c r="G4582" i="16"/>
  <c r="E4582" i="16"/>
  <c r="C4582" i="16"/>
  <c r="L4512" i="16"/>
  <c r="J4512" i="16"/>
  <c r="H4512" i="16"/>
  <c r="F4512" i="16"/>
  <c r="D4512" i="16"/>
  <c r="F4582" i="16"/>
  <c r="G4586" i="16"/>
  <c r="E4586" i="16"/>
  <c r="C4586" i="16"/>
  <c r="L4516" i="16"/>
  <c r="J4516" i="16"/>
  <c r="H4516" i="16"/>
  <c r="F4516" i="16"/>
  <c r="D4516" i="16"/>
  <c r="F4586" i="16"/>
  <c r="G4590" i="16"/>
  <c r="E4590" i="16"/>
  <c r="C4590" i="16"/>
  <c r="L4520" i="16"/>
  <c r="J4520" i="16"/>
  <c r="H4520" i="16"/>
  <c r="F4520" i="16"/>
  <c r="D4520" i="16"/>
  <c r="F4590" i="16"/>
  <c r="G4594" i="16"/>
  <c r="E4594" i="16"/>
  <c r="C4594" i="16"/>
  <c r="L4524" i="16"/>
  <c r="J4524" i="16"/>
  <c r="H4524" i="16"/>
  <c r="F4524" i="16"/>
  <c r="D4524" i="16"/>
  <c r="F4594" i="16"/>
  <c r="G4598" i="16"/>
  <c r="E4598" i="16"/>
  <c r="C4598" i="16"/>
  <c r="L4528" i="16"/>
  <c r="J4528" i="16"/>
  <c r="H4528" i="16"/>
  <c r="F4528" i="16"/>
  <c r="D4528" i="16"/>
  <c r="F4598" i="16"/>
  <c r="G4602" i="16"/>
  <c r="E4602" i="16"/>
  <c r="C4602" i="16"/>
  <c r="L4532" i="16"/>
  <c r="J4532" i="16"/>
  <c r="H4532" i="16"/>
  <c r="F4532" i="16"/>
  <c r="D4532" i="16"/>
  <c r="F4602" i="16"/>
  <c r="G4606" i="16"/>
  <c r="E4606" i="16"/>
  <c r="C4606" i="16"/>
  <c r="L4536" i="16"/>
  <c r="J4536" i="16"/>
  <c r="H4536" i="16"/>
  <c r="F4536" i="16"/>
  <c r="D4536" i="16"/>
  <c r="F4606" i="16"/>
  <c r="G4610" i="16"/>
  <c r="E4610" i="16"/>
  <c r="C4610" i="16"/>
  <c r="L4540" i="16"/>
  <c r="J4540" i="16"/>
  <c r="H4540" i="16"/>
  <c r="F4540" i="16"/>
  <c r="D4540" i="16"/>
  <c r="F4610" i="16"/>
  <c r="E4270" i="16"/>
  <c r="C4270" i="16"/>
  <c r="F4270" i="16"/>
  <c r="D4272" i="16"/>
  <c r="E4274" i="16"/>
  <c r="C4274" i="16"/>
  <c r="F4274" i="16"/>
  <c r="D4276" i="16"/>
  <c r="E4278" i="16"/>
  <c r="C4278" i="16"/>
  <c r="F4278" i="16"/>
  <c r="D4280" i="16"/>
  <c r="E4282" i="16"/>
  <c r="C4282" i="16"/>
  <c r="F4282" i="16"/>
  <c r="D4286" i="16"/>
  <c r="F4288" i="16"/>
  <c r="D4288" i="16"/>
  <c r="E4288" i="16"/>
  <c r="E4306" i="16"/>
  <c r="C4306" i="16"/>
  <c r="F4306" i="16"/>
  <c r="D4308" i="16"/>
  <c r="E4310" i="16"/>
  <c r="C4310" i="16"/>
  <c r="F4310" i="16"/>
  <c r="D4312" i="16"/>
  <c r="E4314" i="16"/>
  <c r="C4314" i="16"/>
  <c r="F4314" i="16"/>
  <c r="D4316" i="16"/>
  <c r="E4318" i="16"/>
  <c r="C4318" i="16"/>
  <c r="F4318" i="16"/>
  <c r="C4320" i="16"/>
  <c r="G4410" i="16"/>
  <c r="E4410" i="16"/>
  <c r="C4410" i="16"/>
  <c r="K4340" i="16"/>
  <c r="I4340" i="16"/>
  <c r="G4340" i="16"/>
  <c r="E4340" i="16"/>
  <c r="C4340" i="16"/>
  <c r="F4410" i="16"/>
  <c r="G4414" i="16"/>
  <c r="E4414" i="16"/>
  <c r="C4414" i="16"/>
  <c r="K4344" i="16"/>
  <c r="I4344" i="16"/>
  <c r="G4344" i="16"/>
  <c r="E4344" i="16"/>
  <c r="C4344" i="16"/>
  <c r="F4414" i="16"/>
  <c r="G4418" i="16"/>
  <c r="E4418" i="16"/>
  <c r="C4418" i="16"/>
  <c r="K4348" i="16"/>
  <c r="I4348" i="16"/>
  <c r="G4348" i="16"/>
  <c r="E4348" i="16"/>
  <c r="C4348" i="16"/>
  <c r="F4418" i="16"/>
  <c r="G4422" i="16"/>
  <c r="E4422" i="16"/>
  <c r="C4422" i="16"/>
  <c r="K4352" i="16"/>
  <c r="I4352" i="16"/>
  <c r="G4352" i="16"/>
  <c r="E4352" i="16"/>
  <c r="C4352" i="16"/>
  <c r="F4422" i="16"/>
  <c r="G4428" i="16"/>
  <c r="E4428" i="16"/>
  <c r="C4428" i="16"/>
  <c r="K4358" i="16"/>
  <c r="I4358" i="16"/>
  <c r="G4358" i="16"/>
  <c r="E4358" i="16"/>
  <c r="C4358" i="16"/>
  <c r="F4428" i="16"/>
  <c r="G4432" i="16"/>
  <c r="E4432" i="16"/>
  <c r="C4432" i="16"/>
  <c r="K4362" i="16"/>
  <c r="I4362" i="16"/>
  <c r="G4362" i="16"/>
  <c r="E4362" i="16"/>
  <c r="C4362" i="16"/>
  <c r="F4432" i="16"/>
  <c r="G4436" i="16"/>
  <c r="E4436" i="16"/>
  <c r="C4436" i="16"/>
  <c r="K4366" i="16"/>
  <c r="I4366" i="16"/>
  <c r="G4366" i="16"/>
  <c r="E4366" i="16"/>
  <c r="C4366" i="16"/>
  <c r="F4436" i="16"/>
  <c r="G4440" i="16"/>
  <c r="E4440" i="16"/>
  <c r="C4440" i="16"/>
  <c r="K4370" i="16"/>
  <c r="I4370" i="16"/>
  <c r="G4370" i="16"/>
  <c r="E4370" i="16"/>
  <c r="C4370" i="16"/>
  <c r="F4440" i="16"/>
  <c r="G4444" i="16"/>
  <c r="E4444" i="16"/>
  <c r="C4444" i="16"/>
  <c r="K4374" i="16"/>
  <c r="I4374" i="16"/>
  <c r="G4374" i="16"/>
  <c r="E4374" i="16"/>
  <c r="C4374" i="16"/>
  <c r="F4444" i="16"/>
  <c r="G4448" i="16"/>
  <c r="E4448" i="16"/>
  <c r="C4448" i="16"/>
  <c r="K4378" i="16"/>
  <c r="I4378" i="16"/>
  <c r="G4378" i="16"/>
  <c r="E4378" i="16"/>
  <c r="C4378" i="16"/>
  <c r="F4448" i="16"/>
  <c r="G4452" i="16"/>
  <c r="E4452" i="16"/>
  <c r="C4452" i="16"/>
  <c r="K4382" i="16"/>
  <c r="I4382" i="16"/>
  <c r="G4382" i="16"/>
  <c r="E4382" i="16"/>
  <c r="C4382" i="16"/>
  <c r="F4452" i="16"/>
  <c r="G4456" i="16"/>
  <c r="E4456" i="16"/>
  <c r="C4456" i="16"/>
  <c r="K4386" i="16"/>
  <c r="I4386" i="16"/>
  <c r="G4386" i="16"/>
  <c r="E4386" i="16"/>
  <c r="C4386" i="16"/>
  <c r="F4456" i="16"/>
  <c r="G4460" i="16"/>
  <c r="E4460" i="16"/>
  <c r="C4460" i="16"/>
  <c r="K4390" i="16"/>
  <c r="I4390" i="16"/>
  <c r="G4390" i="16"/>
  <c r="E4390" i="16"/>
  <c r="C4390" i="16"/>
  <c r="F4460" i="16"/>
  <c r="G4464" i="16"/>
  <c r="E4464" i="16"/>
  <c r="C4464" i="16"/>
  <c r="K4394" i="16"/>
  <c r="I4394" i="16"/>
  <c r="G4394" i="16"/>
  <c r="E4394" i="16"/>
  <c r="C4394" i="16"/>
  <c r="F4464" i="16"/>
  <c r="G4468" i="16"/>
  <c r="E4468" i="16"/>
  <c r="C4468" i="16"/>
  <c r="K4398" i="16"/>
  <c r="I4398" i="16"/>
  <c r="G4398" i="16"/>
  <c r="E4398" i="16"/>
  <c r="C4398" i="16"/>
  <c r="F4468" i="16"/>
  <c r="C4496" i="16"/>
  <c r="G4496" i="16"/>
  <c r="K4496" i="16"/>
  <c r="E4500" i="16"/>
  <c r="I4500" i="16"/>
  <c r="C4504" i="16"/>
  <c r="G4504" i="16"/>
  <c r="K4504" i="16"/>
  <c r="E4508" i="16"/>
  <c r="I4508" i="16"/>
  <c r="C4512" i="16"/>
  <c r="G4512" i="16"/>
  <c r="K4512" i="16"/>
  <c r="E4516" i="16"/>
  <c r="I4516" i="16"/>
  <c r="C4520" i="16"/>
  <c r="G4520" i="16"/>
  <c r="K4520" i="16"/>
  <c r="E4524" i="16"/>
  <c r="I4524" i="16"/>
  <c r="C4528" i="16"/>
  <c r="G4528" i="16"/>
  <c r="K4528" i="16"/>
  <c r="E4532" i="16"/>
  <c r="I4532" i="16"/>
  <c r="C4536" i="16"/>
  <c r="G4536" i="16"/>
  <c r="K4536" i="16"/>
  <c r="E4540" i="16"/>
  <c r="I4540" i="16"/>
  <c r="G4552" i="16"/>
  <c r="E4552" i="16"/>
  <c r="C4552" i="16"/>
  <c r="L4482" i="16"/>
  <c r="J4482" i="16"/>
  <c r="H4482" i="16"/>
  <c r="F4482" i="16"/>
  <c r="D4482" i="16"/>
  <c r="F4552" i="16"/>
  <c r="G4556" i="16"/>
  <c r="E4556" i="16"/>
  <c r="C4556" i="16"/>
  <c r="L4486" i="16"/>
  <c r="J4486" i="16"/>
  <c r="H4486" i="16"/>
  <c r="F4486" i="16"/>
  <c r="D4486" i="16"/>
  <c r="F4556" i="16"/>
  <c r="G4560" i="16"/>
  <c r="E4560" i="16"/>
  <c r="C4560" i="16"/>
  <c r="L4490" i="16"/>
  <c r="J4490" i="16"/>
  <c r="H4490" i="16"/>
  <c r="F4490" i="16"/>
  <c r="D4490" i="16"/>
  <c r="F4560" i="16"/>
  <c r="D4566" i="16"/>
  <c r="H4566" i="16"/>
  <c r="D4570" i="16"/>
  <c r="H4570" i="16"/>
  <c r="D4574" i="16"/>
  <c r="H4574" i="16"/>
  <c r="D4578" i="16"/>
  <c r="H4578" i="16"/>
  <c r="D4582" i="16"/>
  <c r="H4582" i="16"/>
  <c r="D4586" i="16"/>
  <c r="H4586" i="16"/>
  <c r="D4590" i="16"/>
  <c r="H4590" i="16"/>
  <c r="D4594" i="16"/>
  <c r="H4594" i="16"/>
  <c r="D4598" i="16"/>
  <c r="H4598" i="16"/>
  <c r="D4602" i="16"/>
  <c r="H4602" i="16"/>
  <c r="D4606" i="16"/>
  <c r="H4606" i="16"/>
  <c r="D4610" i="16"/>
  <c r="H4610" i="16"/>
  <c r="D4290" i="16"/>
  <c r="D4292" i="16"/>
  <c r="D4294" i="16"/>
  <c r="D4296" i="16"/>
  <c r="D4300" i="16"/>
  <c r="D4302" i="16"/>
  <c r="C4304" i="16"/>
  <c r="D4322" i="16"/>
  <c r="D4324" i="16"/>
  <c r="D4326" i="16"/>
  <c r="D4328" i="16"/>
  <c r="D4330" i="16"/>
  <c r="D4412" i="16"/>
  <c r="F4412" i="16"/>
  <c r="D4416" i="16"/>
  <c r="F4416" i="16"/>
  <c r="D4420" i="16"/>
  <c r="F4420" i="16"/>
  <c r="D4426" i="16"/>
  <c r="F4426" i="16"/>
  <c r="D4430" i="16"/>
  <c r="F4430" i="16"/>
  <c r="D4434" i="16"/>
  <c r="F4434" i="16"/>
  <c r="D4438" i="16"/>
  <c r="F4438" i="16"/>
  <c r="D4442" i="16"/>
  <c r="F4442" i="16"/>
  <c r="D4446" i="16"/>
  <c r="F4446" i="16"/>
  <c r="D4450" i="16"/>
  <c r="F4450" i="16"/>
  <c r="D4454" i="16"/>
  <c r="F4454" i="16"/>
  <c r="D4458" i="16"/>
  <c r="F4458" i="16"/>
  <c r="D4462" i="16"/>
  <c r="F4462" i="16"/>
  <c r="D4466" i="16"/>
  <c r="F4466" i="16"/>
  <c r="D4470" i="16"/>
  <c r="F4470" i="16"/>
  <c r="D4550" i="16"/>
  <c r="F4550" i="16"/>
  <c r="D4554" i="16"/>
  <c r="F4554" i="16"/>
  <c r="D4558" i="16"/>
  <c r="F4558" i="16"/>
  <c r="D4568" i="16"/>
  <c r="F4568" i="16"/>
  <c r="D4572" i="16"/>
  <c r="F4572" i="16"/>
  <c r="D4576" i="16"/>
  <c r="F4576" i="16"/>
  <c r="D4580" i="16"/>
  <c r="F4580" i="16"/>
  <c r="D4584" i="16"/>
  <c r="F4584" i="16"/>
  <c r="D4588" i="16"/>
  <c r="F4588" i="16"/>
  <c r="D4592" i="16"/>
  <c r="F4592" i="16"/>
  <c r="D4596" i="16"/>
  <c r="F4596" i="16"/>
  <c r="D4600" i="16"/>
  <c r="F4600" i="16"/>
  <c r="D4604" i="16"/>
  <c r="F4604" i="16"/>
  <c r="D4608" i="16"/>
  <c r="F4608" i="16"/>
  <c r="J3708" i="16"/>
  <c r="L3708" i="16"/>
  <c r="H3778" i="16"/>
  <c r="E3779" i="16" s="1"/>
  <c r="J3778" i="16"/>
  <c r="D3783" i="16"/>
  <c r="F3783" i="16"/>
  <c r="D3787" i="16"/>
  <c r="F3787" i="16"/>
  <c r="D3791" i="16"/>
  <c r="F3791" i="16"/>
  <c r="D3797" i="16"/>
  <c r="F3797" i="16"/>
  <c r="D3803" i="16"/>
  <c r="F3803" i="16"/>
  <c r="D3807" i="16"/>
  <c r="F3807" i="16"/>
  <c r="D3811" i="16"/>
  <c r="F3811" i="16"/>
  <c r="C3815" i="16"/>
  <c r="E3815" i="16"/>
  <c r="G3815" i="16"/>
  <c r="I3815" i="16"/>
  <c r="D3817" i="16"/>
  <c r="F3817" i="16"/>
  <c r="D3821" i="16"/>
  <c r="F3821" i="16"/>
  <c r="D3825" i="16"/>
  <c r="F3825" i="16"/>
  <c r="D3829" i="16"/>
  <c r="F3829" i="16"/>
  <c r="D3835" i="16"/>
  <c r="F3835" i="16"/>
  <c r="D3839" i="16"/>
  <c r="F3839" i="16"/>
  <c r="L3848" i="16"/>
  <c r="H3939" i="16"/>
  <c r="F3939" i="16"/>
  <c r="D3939" i="16"/>
  <c r="C3939" i="16"/>
  <c r="G3939" i="16"/>
  <c r="I3708" i="16"/>
  <c r="C3709" i="16" s="1"/>
  <c r="K3708" i="16"/>
  <c r="C3711" i="16"/>
  <c r="E3711" i="16"/>
  <c r="C3713" i="16"/>
  <c r="E3713" i="16"/>
  <c r="C3715" i="16"/>
  <c r="E3715" i="16"/>
  <c r="C3717" i="16"/>
  <c r="E3717" i="16"/>
  <c r="C3719" i="16"/>
  <c r="E3719" i="16"/>
  <c r="C3721" i="16"/>
  <c r="E3721" i="16"/>
  <c r="C3723" i="16"/>
  <c r="E3723" i="16"/>
  <c r="C3727" i="16"/>
  <c r="E3727" i="16"/>
  <c r="C3729" i="16"/>
  <c r="E3729" i="16"/>
  <c r="C3731" i="16"/>
  <c r="E3731" i="16"/>
  <c r="C3733" i="16"/>
  <c r="E3733" i="16"/>
  <c r="C3735" i="16"/>
  <c r="E3735" i="16"/>
  <c r="C3739" i="16"/>
  <c r="E3739" i="16"/>
  <c r="C3741" i="16"/>
  <c r="E3741" i="16"/>
  <c r="C3743" i="16"/>
  <c r="E3743" i="16"/>
  <c r="C3745" i="16"/>
  <c r="E3745" i="16"/>
  <c r="C3747" i="16"/>
  <c r="E3747" i="16"/>
  <c r="C3749" i="16"/>
  <c r="E3749" i="16"/>
  <c r="C3751" i="16"/>
  <c r="E3751" i="16"/>
  <c r="C3753" i="16"/>
  <c r="E3753" i="16"/>
  <c r="C3755" i="16"/>
  <c r="E3755" i="16"/>
  <c r="C3757" i="16"/>
  <c r="E3757" i="16"/>
  <c r="C3761" i="16"/>
  <c r="E3761" i="16"/>
  <c r="C3763" i="16"/>
  <c r="E3763" i="16"/>
  <c r="C3765" i="16"/>
  <c r="E3765" i="16"/>
  <c r="C3767" i="16"/>
  <c r="E3767" i="16"/>
  <c r="C3769" i="16"/>
  <c r="E3769" i="16"/>
  <c r="C3771" i="16"/>
  <c r="E3771" i="16"/>
  <c r="I3778" i="16"/>
  <c r="D3781" i="16"/>
  <c r="C3783" i="16"/>
  <c r="E3783" i="16"/>
  <c r="D3785" i="16"/>
  <c r="C3787" i="16"/>
  <c r="E3787" i="16"/>
  <c r="D3789" i="16"/>
  <c r="C3791" i="16"/>
  <c r="E3791" i="16"/>
  <c r="D3793" i="16"/>
  <c r="C3797" i="16"/>
  <c r="E3797" i="16"/>
  <c r="C3799" i="16"/>
  <c r="E3799" i="16"/>
  <c r="D3801" i="16"/>
  <c r="C3803" i="16"/>
  <c r="E3803" i="16"/>
  <c r="D3805" i="16"/>
  <c r="C3807" i="16"/>
  <c r="E3807" i="16"/>
  <c r="D3809" i="16"/>
  <c r="C3811" i="16"/>
  <c r="E3811" i="16"/>
  <c r="D3813" i="16"/>
  <c r="D3815" i="16"/>
  <c r="C3817" i="16"/>
  <c r="E3817" i="16"/>
  <c r="D3819" i="16"/>
  <c r="C3821" i="16"/>
  <c r="E3821" i="16"/>
  <c r="D3823" i="16"/>
  <c r="C3825" i="16"/>
  <c r="E3825" i="16"/>
  <c r="D3827" i="16"/>
  <c r="C3829" i="16"/>
  <c r="E3829" i="16"/>
  <c r="C3831" i="16"/>
  <c r="E3831" i="16"/>
  <c r="D3833" i="16"/>
  <c r="C3835" i="16"/>
  <c r="E3835" i="16"/>
  <c r="D3837" i="16"/>
  <c r="C3839" i="16"/>
  <c r="E3839" i="16"/>
  <c r="D3841" i="16"/>
  <c r="J3848" i="16"/>
  <c r="L3918" i="16"/>
  <c r="H3937" i="16"/>
  <c r="F3937" i="16"/>
  <c r="D3937" i="16"/>
  <c r="C3937" i="16"/>
  <c r="G3937" i="16"/>
  <c r="J3939" i="16"/>
  <c r="L3939" i="16"/>
  <c r="E3939" i="16"/>
  <c r="C3941" i="16"/>
  <c r="E3941" i="16"/>
  <c r="G3941" i="16"/>
  <c r="C3943" i="16"/>
  <c r="E3943" i="16"/>
  <c r="G3943" i="16"/>
  <c r="C3945" i="16"/>
  <c r="E3945" i="16"/>
  <c r="G3945" i="16"/>
  <c r="C3947" i="16"/>
  <c r="E3947" i="16"/>
  <c r="G3947" i="16"/>
  <c r="C3949" i="16"/>
  <c r="E3949" i="16"/>
  <c r="G3949" i="16"/>
  <c r="C3951" i="16"/>
  <c r="E3951" i="16"/>
  <c r="G3951" i="16"/>
  <c r="C3953" i="16"/>
  <c r="E3953" i="16"/>
  <c r="G3953" i="16"/>
  <c r="C3955" i="16"/>
  <c r="E3955" i="16"/>
  <c r="G3955" i="16"/>
  <c r="C3957" i="16"/>
  <c r="E3957" i="16"/>
  <c r="G3957" i="16"/>
  <c r="C3959" i="16"/>
  <c r="E3959" i="16"/>
  <c r="G3959" i="16"/>
  <c r="C3961" i="16"/>
  <c r="E3961" i="16"/>
  <c r="G3961" i="16"/>
  <c r="C3963" i="16"/>
  <c r="E3963" i="16"/>
  <c r="G3963" i="16"/>
  <c r="C3965" i="16"/>
  <c r="E3965" i="16"/>
  <c r="G3965" i="16"/>
  <c r="C3967" i="16"/>
  <c r="E3967" i="16"/>
  <c r="G3967" i="16"/>
  <c r="C3969" i="16"/>
  <c r="E3969" i="16"/>
  <c r="G3969" i="16"/>
  <c r="C3971" i="16"/>
  <c r="E3971" i="16"/>
  <c r="G3971" i="16"/>
  <c r="C3973" i="16"/>
  <c r="E3973" i="16"/>
  <c r="G3973" i="16"/>
  <c r="C3975" i="16"/>
  <c r="E3975" i="16"/>
  <c r="G3975" i="16"/>
  <c r="C3977" i="16"/>
  <c r="E3977" i="16"/>
  <c r="G3977" i="16"/>
  <c r="C3981" i="16"/>
  <c r="E3981" i="16"/>
  <c r="G3981" i="16"/>
  <c r="I3848" i="16"/>
  <c r="F3849" i="16" s="1"/>
  <c r="K3848" i="16"/>
  <c r="C3851" i="16"/>
  <c r="E3851" i="16"/>
  <c r="C3853" i="16"/>
  <c r="E3853" i="16"/>
  <c r="C3855" i="16"/>
  <c r="E3855" i="16"/>
  <c r="C3857" i="16"/>
  <c r="E3857" i="16"/>
  <c r="C3859" i="16"/>
  <c r="E3859" i="16"/>
  <c r="C3861" i="16"/>
  <c r="E3861" i="16"/>
  <c r="C3863" i="16"/>
  <c r="E3863" i="16"/>
  <c r="C3867" i="16"/>
  <c r="E3867" i="16"/>
  <c r="C3869" i="16"/>
  <c r="E3869" i="16"/>
  <c r="C3871" i="16"/>
  <c r="E3871" i="16"/>
  <c r="C3873" i="16"/>
  <c r="E3873" i="16"/>
  <c r="C3875" i="16"/>
  <c r="E3875" i="16"/>
  <c r="C3877" i="16"/>
  <c r="E3877" i="16"/>
  <c r="C3881" i="16"/>
  <c r="E3881" i="16"/>
  <c r="C3883" i="16"/>
  <c r="E3883" i="16"/>
  <c r="C3885" i="16"/>
  <c r="E3885" i="16"/>
  <c r="C3887" i="16"/>
  <c r="E3887" i="16"/>
  <c r="C3889" i="16"/>
  <c r="E3889" i="16"/>
  <c r="C3891" i="16"/>
  <c r="E3891" i="16"/>
  <c r="C3893" i="16"/>
  <c r="E3893" i="16"/>
  <c r="C3895" i="16"/>
  <c r="E3895" i="16"/>
  <c r="C3897" i="16"/>
  <c r="E3897" i="16"/>
  <c r="C3899" i="16"/>
  <c r="E3899" i="16"/>
  <c r="C3901" i="16"/>
  <c r="E3901" i="16"/>
  <c r="C3903" i="16"/>
  <c r="E3903" i="16"/>
  <c r="C3905" i="16"/>
  <c r="E3905" i="16"/>
  <c r="C3907" i="16"/>
  <c r="E3907" i="16"/>
  <c r="C3909" i="16"/>
  <c r="E3909" i="16"/>
  <c r="C3911" i="16"/>
  <c r="E3911" i="16"/>
  <c r="I3918" i="16"/>
  <c r="E3919" i="16" s="1"/>
  <c r="K3918" i="16"/>
  <c r="C3921" i="16"/>
  <c r="E3921" i="16"/>
  <c r="G3921" i="16"/>
  <c r="C3923" i="16"/>
  <c r="E3923" i="16"/>
  <c r="G3923" i="16"/>
  <c r="C3925" i="16"/>
  <c r="E3925" i="16"/>
  <c r="G3925" i="16"/>
  <c r="C3927" i="16"/>
  <c r="E3927" i="16"/>
  <c r="G3927" i="16"/>
  <c r="C3929" i="16"/>
  <c r="E3929" i="16"/>
  <c r="G3929" i="16"/>
  <c r="C3931" i="16"/>
  <c r="E3931" i="16"/>
  <c r="G3931" i="16"/>
  <c r="D3933" i="16"/>
  <c r="F3933" i="16"/>
  <c r="H3933" i="16"/>
  <c r="L3933" i="16"/>
  <c r="D3941" i="16"/>
  <c r="F3941" i="16"/>
  <c r="H3941" i="16"/>
  <c r="D3943" i="16"/>
  <c r="F3943" i="16"/>
  <c r="H3943" i="16"/>
  <c r="D3945" i="16"/>
  <c r="F3945" i="16"/>
  <c r="H3945" i="16"/>
  <c r="D3947" i="16"/>
  <c r="F3947" i="16"/>
  <c r="H3947" i="16"/>
  <c r="D3949" i="16"/>
  <c r="F3949" i="16"/>
  <c r="H3949" i="16"/>
  <c r="D3951" i="16"/>
  <c r="F3951" i="16"/>
  <c r="H3951" i="16"/>
  <c r="D3953" i="16"/>
  <c r="F3953" i="16"/>
  <c r="H3953" i="16"/>
  <c r="D3955" i="16"/>
  <c r="F3955" i="16"/>
  <c r="H3955" i="16"/>
  <c r="D3957" i="16"/>
  <c r="F3957" i="16"/>
  <c r="H3957" i="16"/>
  <c r="D3959" i="16"/>
  <c r="F3959" i="16"/>
  <c r="H3959" i="16"/>
  <c r="D3961" i="16"/>
  <c r="F3961" i="16"/>
  <c r="H3961" i="16"/>
  <c r="D3963" i="16"/>
  <c r="F3963" i="16"/>
  <c r="H3963" i="16"/>
  <c r="D3965" i="16"/>
  <c r="F3965" i="16"/>
  <c r="H3965" i="16"/>
  <c r="D3967" i="16"/>
  <c r="F3967" i="16"/>
  <c r="H3967" i="16"/>
  <c r="D3969" i="16"/>
  <c r="F3969" i="16"/>
  <c r="H3969" i="16"/>
  <c r="D3971" i="16"/>
  <c r="F3971" i="16"/>
  <c r="H3971" i="16"/>
  <c r="D3973" i="16"/>
  <c r="F3973" i="16"/>
  <c r="H3973" i="16"/>
  <c r="D3975" i="16"/>
  <c r="F3975" i="16"/>
  <c r="H3975" i="16"/>
  <c r="D3977" i="16"/>
  <c r="F3977" i="16"/>
  <c r="H3977" i="16"/>
  <c r="D3981" i="16"/>
  <c r="F3981" i="16"/>
  <c r="H3981" i="16"/>
  <c r="L3987" i="16"/>
  <c r="H4024" i="16"/>
  <c r="F4024" i="16"/>
  <c r="D4024" i="16"/>
  <c r="E4024" i="16"/>
  <c r="C4024" i="16"/>
  <c r="H4032" i="16"/>
  <c r="F4032" i="16"/>
  <c r="D4032" i="16"/>
  <c r="E4032" i="16"/>
  <c r="C4032" i="16"/>
  <c r="J3987" i="16"/>
  <c r="H4020" i="16"/>
  <c r="F4020" i="16"/>
  <c r="D4020" i="16"/>
  <c r="E4020" i="16"/>
  <c r="C4020" i="16"/>
  <c r="G4024" i="16"/>
  <c r="H4028" i="16"/>
  <c r="F4028" i="16"/>
  <c r="D4028" i="16"/>
  <c r="E4028" i="16"/>
  <c r="C4028" i="16"/>
  <c r="G4032" i="16"/>
  <c r="H4036" i="16"/>
  <c r="F4036" i="16"/>
  <c r="D4036" i="16"/>
  <c r="E4036" i="16"/>
  <c r="C4036" i="16"/>
  <c r="H4040" i="16"/>
  <c r="F4040" i="16"/>
  <c r="D4040" i="16"/>
  <c r="C4040" i="16"/>
  <c r="G4040" i="16"/>
  <c r="H4044" i="16"/>
  <c r="F4044" i="16"/>
  <c r="D4044" i="16"/>
  <c r="C4044" i="16"/>
  <c r="G4044" i="16"/>
  <c r="H4048" i="16"/>
  <c r="F4048" i="16"/>
  <c r="D4048" i="16"/>
  <c r="C4048" i="16"/>
  <c r="G4048" i="16"/>
  <c r="I3987" i="16"/>
  <c r="D3988" i="16" s="1"/>
  <c r="K3987" i="16"/>
  <c r="C3990" i="16"/>
  <c r="E3990" i="16"/>
  <c r="C3992" i="16"/>
  <c r="E3992" i="16"/>
  <c r="C3994" i="16"/>
  <c r="E3994" i="16"/>
  <c r="C3996" i="16"/>
  <c r="E3996" i="16"/>
  <c r="C3998" i="16"/>
  <c r="E3998" i="16"/>
  <c r="C4000" i="16"/>
  <c r="E4000" i="16"/>
  <c r="C4002" i="16"/>
  <c r="E4002" i="16"/>
  <c r="C4006" i="16"/>
  <c r="E4006" i="16"/>
  <c r="C4008" i="16"/>
  <c r="E4008" i="16"/>
  <c r="C4010" i="16"/>
  <c r="E4010" i="16"/>
  <c r="C4012" i="16"/>
  <c r="E4012" i="16"/>
  <c r="C4014" i="16"/>
  <c r="E4014" i="16"/>
  <c r="C4016" i="16"/>
  <c r="E4016" i="16"/>
  <c r="H4018" i="16"/>
  <c r="F4018" i="16"/>
  <c r="D4018" i="16"/>
  <c r="C4018" i="16"/>
  <c r="G4018" i="16"/>
  <c r="J4020" i="16"/>
  <c r="L4020" i="16"/>
  <c r="H4022" i="16"/>
  <c r="F4022" i="16"/>
  <c r="D4022" i="16"/>
  <c r="C4022" i="16"/>
  <c r="G4022" i="16"/>
  <c r="J4024" i="16"/>
  <c r="L4024" i="16"/>
  <c r="H4026" i="16"/>
  <c r="F4026" i="16"/>
  <c r="D4026" i="16"/>
  <c r="C4026" i="16"/>
  <c r="G4026" i="16"/>
  <c r="J4028" i="16"/>
  <c r="L4028" i="16"/>
  <c r="H4030" i="16"/>
  <c r="F4030" i="16"/>
  <c r="D4030" i="16"/>
  <c r="C4030" i="16"/>
  <c r="G4030" i="16"/>
  <c r="J4032" i="16"/>
  <c r="L4032" i="16"/>
  <c r="H4034" i="16"/>
  <c r="F4034" i="16"/>
  <c r="D4034" i="16"/>
  <c r="C4034" i="16"/>
  <c r="G4034" i="16"/>
  <c r="J4036" i="16"/>
  <c r="L4036" i="16"/>
  <c r="H4038" i="16"/>
  <c r="F4038" i="16"/>
  <c r="D4038" i="16"/>
  <c r="C4038" i="16"/>
  <c r="G4038" i="16"/>
  <c r="J4040" i="16"/>
  <c r="L4040" i="16"/>
  <c r="E4040" i="16"/>
  <c r="H4042" i="16"/>
  <c r="F4042" i="16"/>
  <c r="D4042" i="16"/>
  <c r="C4042" i="16"/>
  <c r="G4042" i="16"/>
  <c r="J4044" i="16"/>
  <c r="L4044" i="16"/>
  <c r="E4044" i="16"/>
  <c r="H4046" i="16"/>
  <c r="F4046" i="16"/>
  <c r="D4046" i="16"/>
  <c r="C4046" i="16"/>
  <c r="G4046" i="16"/>
  <c r="J4048" i="16"/>
  <c r="L4048" i="16"/>
  <c r="E4048" i="16"/>
  <c r="H4050" i="16"/>
  <c r="F4050" i="16"/>
  <c r="D4050" i="16"/>
  <c r="C4050" i="16"/>
  <c r="G4050" i="16"/>
  <c r="F3288" i="16"/>
  <c r="C3289" i="16" s="1"/>
  <c r="D3293" i="16"/>
  <c r="H3501" i="16"/>
  <c r="F3501" i="16"/>
  <c r="D3501" i="16"/>
  <c r="C3501" i="16"/>
  <c r="G3501" i="16"/>
  <c r="H3505" i="16"/>
  <c r="F3505" i="16"/>
  <c r="D3505" i="16"/>
  <c r="C3505" i="16"/>
  <c r="G3505" i="16"/>
  <c r="H3509" i="16"/>
  <c r="F3509" i="16"/>
  <c r="D3509" i="16"/>
  <c r="C3509" i="16"/>
  <c r="G3509" i="16"/>
  <c r="H3517" i="16"/>
  <c r="F3517" i="16"/>
  <c r="D3517" i="16"/>
  <c r="E3517" i="16"/>
  <c r="C3517" i="16"/>
  <c r="H3525" i="16"/>
  <c r="F3525" i="16"/>
  <c r="D3525" i="16"/>
  <c r="E3525" i="16"/>
  <c r="C3525" i="16"/>
  <c r="H3533" i="16"/>
  <c r="F3533" i="16"/>
  <c r="D3533" i="16"/>
  <c r="E3533" i="16"/>
  <c r="C3533" i="16"/>
  <c r="H3541" i="16"/>
  <c r="F3541" i="16"/>
  <c r="D3541" i="16"/>
  <c r="E3541" i="16"/>
  <c r="C3541" i="16"/>
  <c r="C3293" i="16"/>
  <c r="E3297" i="16"/>
  <c r="C3297" i="16"/>
  <c r="E3301" i="16"/>
  <c r="C3301" i="16"/>
  <c r="E3307" i="16"/>
  <c r="C3307" i="16"/>
  <c r="E3311" i="16"/>
  <c r="C3311" i="16"/>
  <c r="E3315" i="16"/>
  <c r="C3315" i="16"/>
  <c r="E3323" i="16"/>
  <c r="C3323" i="16"/>
  <c r="E3327" i="16"/>
  <c r="C3327" i="16"/>
  <c r="E3331" i="16"/>
  <c r="C3331" i="16"/>
  <c r="E3335" i="16"/>
  <c r="C3335" i="16"/>
  <c r="E3339" i="16"/>
  <c r="C3339" i="16"/>
  <c r="E3343" i="16"/>
  <c r="C3343" i="16"/>
  <c r="E3347" i="16"/>
  <c r="C3347" i="16"/>
  <c r="E3351" i="16"/>
  <c r="C3351" i="16"/>
  <c r="E3363" i="16"/>
  <c r="C3363" i="16"/>
  <c r="E3367" i="16"/>
  <c r="C3367" i="16"/>
  <c r="E3371" i="16"/>
  <c r="C3371" i="16"/>
  <c r="E3377" i="16"/>
  <c r="C3377" i="16"/>
  <c r="E3381" i="16"/>
  <c r="C3381" i="16"/>
  <c r="E3385" i="16"/>
  <c r="C3385" i="16"/>
  <c r="E3389" i="16"/>
  <c r="C3389" i="16"/>
  <c r="E3393" i="16"/>
  <c r="C3393" i="16"/>
  <c r="E3397" i="16"/>
  <c r="C3397" i="16"/>
  <c r="E3401" i="16"/>
  <c r="C3401" i="16"/>
  <c r="E3405" i="16"/>
  <c r="C3405" i="16"/>
  <c r="E3409" i="16"/>
  <c r="C3409" i="16"/>
  <c r="E3413" i="16"/>
  <c r="C3413" i="16"/>
  <c r="E3417" i="16"/>
  <c r="C3417" i="16"/>
  <c r="E3421" i="16"/>
  <c r="C3421" i="16"/>
  <c r="E3431" i="16"/>
  <c r="C3431" i="16"/>
  <c r="E3435" i="16"/>
  <c r="C3435" i="16"/>
  <c r="E3439" i="16"/>
  <c r="C3439" i="16"/>
  <c r="E3443" i="16"/>
  <c r="C3443" i="16"/>
  <c r="E3449" i="16"/>
  <c r="C3449" i="16"/>
  <c r="E3453" i="16"/>
  <c r="C3453" i="16"/>
  <c r="E3457" i="16"/>
  <c r="C3457" i="16"/>
  <c r="E3461" i="16"/>
  <c r="C3461" i="16"/>
  <c r="E3465" i="16"/>
  <c r="C3465" i="16"/>
  <c r="E3469" i="16"/>
  <c r="C3469" i="16"/>
  <c r="E3473" i="16"/>
  <c r="C3473" i="16"/>
  <c r="E3477" i="16"/>
  <c r="C3477" i="16"/>
  <c r="E3481" i="16"/>
  <c r="C3481" i="16"/>
  <c r="E3485" i="16"/>
  <c r="C3485" i="16"/>
  <c r="E3489" i="16"/>
  <c r="C3489" i="16"/>
  <c r="I3498" i="16"/>
  <c r="E3499" i="16" s="1"/>
  <c r="J3501" i="16"/>
  <c r="L3501" i="16"/>
  <c r="E3501" i="16"/>
  <c r="H3503" i="16"/>
  <c r="F3503" i="16"/>
  <c r="D3503" i="16"/>
  <c r="C3503" i="16"/>
  <c r="G3503" i="16"/>
  <c r="J3505" i="16"/>
  <c r="L3505" i="16"/>
  <c r="E3505" i="16"/>
  <c r="H3507" i="16"/>
  <c r="F3507" i="16"/>
  <c r="D3507" i="16"/>
  <c r="C3507" i="16"/>
  <c r="G3507" i="16"/>
  <c r="J3509" i="16"/>
  <c r="L3509" i="16"/>
  <c r="E3509" i="16"/>
  <c r="H3511" i="16"/>
  <c r="F3511" i="16"/>
  <c r="D3511" i="16"/>
  <c r="E3511" i="16"/>
  <c r="C3511" i="16"/>
  <c r="G3517" i="16"/>
  <c r="H3521" i="16"/>
  <c r="F3521" i="16"/>
  <c r="D3521" i="16"/>
  <c r="E3521" i="16"/>
  <c r="C3521" i="16"/>
  <c r="G3525" i="16"/>
  <c r="H3529" i="16"/>
  <c r="F3529" i="16"/>
  <c r="D3529" i="16"/>
  <c r="E3529" i="16"/>
  <c r="C3529" i="16"/>
  <c r="G3533" i="16"/>
  <c r="H3537" i="16"/>
  <c r="F3537" i="16"/>
  <c r="D3537" i="16"/>
  <c r="E3537" i="16"/>
  <c r="C3537" i="16"/>
  <c r="G3541" i="16"/>
  <c r="H3545" i="16"/>
  <c r="F3545" i="16"/>
  <c r="D3545" i="16"/>
  <c r="E3545" i="16"/>
  <c r="C3545" i="16"/>
  <c r="L3511" i="16"/>
  <c r="H3513" i="16"/>
  <c r="F3513" i="16"/>
  <c r="D3513" i="16"/>
  <c r="C3513" i="16"/>
  <c r="G3513" i="16"/>
  <c r="J3517" i="16"/>
  <c r="L3517" i="16"/>
  <c r="H3519" i="16"/>
  <c r="F3519" i="16"/>
  <c r="D3519" i="16"/>
  <c r="C3519" i="16"/>
  <c r="G3519" i="16"/>
  <c r="J3521" i="16"/>
  <c r="L3521" i="16"/>
  <c r="H3523" i="16"/>
  <c r="F3523" i="16"/>
  <c r="D3523" i="16"/>
  <c r="C3523" i="16"/>
  <c r="G3523" i="16"/>
  <c r="J3525" i="16"/>
  <c r="L3525" i="16"/>
  <c r="H3527" i="16"/>
  <c r="F3527" i="16"/>
  <c r="D3527" i="16"/>
  <c r="C3527" i="16"/>
  <c r="G3527" i="16"/>
  <c r="J3529" i="16"/>
  <c r="L3529" i="16"/>
  <c r="H3531" i="16"/>
  <c r="F3531" i="16"/>
  <c r="D3531" i="16"/>
  <c r="C3531" i="16"/>
  <c r="G3531" i="16"/>
  <c r="J3533" i="16"/>
  <c r="L3533" i="16"/>
  <c r="H3535" i="16"/>
  <c r="F3535" i="16"/>
  <c r="D3535" i="16"/>
  <c r="C3535" i="16"/>
  <c r="G3535" i="16"/>
  <c r="J3537" i="16"/>
  <c r="L3537" i="16"/>
  <c r="H3539" i="16"/>
  <c r="F3539" i="16"/>
  <c r="D3539" i="16"/>
  <c r="C3539" i="16"/>
  <c r="G3539" i="16"/>
  <c r="J3541" i="16"/>
  <c r="L3541" i="16"/>
  <c r="H3543" i="16"/>
  <c r="F3543" i="16"/>
  <c r="D3543" i="16"/>
  <c r="C3543" i="16"/>
  <c r="G3543" i="16"/>
  <c r="J3545" i="16"/>
  <c r="L3545" i="16"/>
  <c r="H3547" i="16"/>
  <c r="F3547" i="16"/>
  <c r="D3547" i="16"/>
  <c r="K3547" i="16"/>
  <c r="C3547" i="16"/>
  <c r="G3547" i="16"/>
  <c r="L3547" i="16"/>
  <c r="H3609" i="16"/>
  <c r="F3609" i="16"/>
  <c r="D3609" i="16"/>
  <c r="E3609" i="16"/>
  <c r="G3609" i="16"/>
  <c r="C3609" i="16"/>
  <c r="H3617" i="16"/>
  <c r="F3617" i="16"/>
  <c r="D3617" i="16"/>
  <c r="E3617" i="16"/>
  <c r="G3617" i="16"/>
  <c r="C3617" i="16"/>
  <c r="L3498" i="16"/>
  <c r="L3568" i="16"/>
  <c r="H3605" i="16"/>
  <c r="F3605" i="16"/>
  <c r="D3605" i="16"/>
  <c r="E3605" i="16"/>
  <c r="C3605" i="16"/>
  <c r="H3613" i="16"/>
  <c r="F3613" i="16"/>
  <c r="D3613" i="16"/>
  <c r="E3613" i="16"/>
  <c r="C3613" i="16"/>
  <c r="H3629" i="16"/>
  <c r="F3629" i="16"/>
  <c r="D3629" i="16"/>
  <c r="E3629" i="16"/>
  <c r="C3629" i="16"/>
  <c r="C3549" i="16"/>
  <c r="E3549" i="16"/>
  <c r="C3551" i="16"/>
  <c r="E3551" i="16"/>
  <c r="C3553" i="16"/>
  <c r="E3553" i="16"/>
  <c r="C3555" i="16"/>
  <c r="E3555" i="16"/>
  <c r="C3557" i="16"/>
  <c r="E3557" i="16"/>
  <c r="C3559" i="16"/>
  <c r="E3559" i="16"/>
  <c r="C3561" i="16"/>
  <c r="E3561" i="16"/>
  <c r="I3568" i="16"/>
  <c r="K3568" i="16"/>
  <c r="C3571" i="16"/>
  <c r="E3571" i="16"/>
  <c r="C3573" i="16"/>
  <c r="E3573" i="16"/>
  <c r="C3575" i="16"/>
  <c r="E3575" i="16"/>
  <c r="C3577" i="16"/>
  <c r="E3577" i="16"/>
  <c r="C3579" i="16"/>
  <c r="E3579" i="16"/>
  <c r="C3581" i="16"/>
  <c r="E3581" i="16"/>
  <c r="C3583" i="16"/>
  <c r="E3583" i="16"/>
  <c r="C3587" i="16"/>
  <c r="E3587" i="16"/>
  <c r="C3589" i="16"/>
  <c r="E3589" i="16"/>
  <c r="C3591" i="16"/>
  <c r="E3591" i="16"/>
  <c r="C3593" i="16"/>
  <c r="E3593" i="16"/>
  <c r="C3595" i="16"/>
  <c r="E3595" i="16"/>
  <c r="C3597" i="16"/>
  <c r="E3597" i="16"/>
  <c r="H3599" i="16"/>
  <c r="F3599" i="16"/>
  <c r="D3599" i="16"/>
  <c r="C3599" i="16"/>
  <c r="G3599" i="16"/>
  <c r="J3601" i="16"/>
  <c r="L3601" i="16"/>
  <c r="H3603" i="16"/>
  <c r="F3603" i="16"/>
  <c r="D3603" i="16"/>
  <c r="C3603" i="16"/>
  <c r="G3603" i="16"/>
  <c r="J3605" i="16"/>
  <c r="L3605" i="16"/>
  <c r="H3607" i="16"/>
  <c r="F3607" i="16"/>
  <c r="D3607" i="16"/>
  <c r="C3607" i="16"/>
  <c r="G3607" i="16"/>
  <c r="J3609" i="16"/>
  <c r="L3609" i="16"/>
  <c r="H3611" i="16"/>
  <c r="F3611" i="16"/>
  <c r="D3611" i="16"/>
  <c r="C3611" i="16"/>
  <c r="G3611" i="16"/>
  <c r="J3613" i="16"/>
  <c r="L3613" i="16"/>
  <c r="H3615" i="16"/>
  <c r="F3615" i="16"/>
  <c r="D3615" i="16"/>
  <c r="C3615" i="16"/>
  <c r="G3615" i="16"/>
  <c r="J3617" i="16"/>
  <c r="L3617" i="16"/>
  <c r="H3619" i="16"/>
  <c r="F3619" i="16"/>
  <c r="D3619" i="16"/>
  <c r="C3619" i="16"/>
  <c r="G3619" i="16"/>
  <c r="J3621" i="16"/>
  <c r="L3621" i="16"/>
  <c r="H3623" i="16"/>
  <c r="F3623" i="16"/>
  <c r="D3623" i="16"/>
  <c r="C3623" i="16"/>
  <c r="G3623" i="16"/>
  <c r="J3625" i="16"/>
  <c r="L3625" i="16"/>
  <c r="H3627" i="16"/>
  <c r="F3627" i="16"/>
  <c r="D3627" i="16"/>
  <c r="C3627" i="16"/>
  <c r="G3627" i="16"/>
  <c r="J3629" i="16"/>
  <c r="L3629" i="16"/>
  <c r="H3631" i="16"/>
  <c r="F3631" i="16"/>
  <c r="D3631" i="16"/>
  <c r="C3631" i="16"/>
  <c r="G3631" i="16"/>
  <c r="I2728" i="16"/>
  <c r="C2729" i="16" s="1"/>
  <c r="K2728" i="16"/>
  <c r="C2731" i="16"/>
  <c r="E2731" i="16"/>
  <c r="G2731" i="16"/>
  <c r="C2733" i="16"/>
  <c r="E2733" i="16"/>
  <c r="G2733" i="16"/>
  <c r="C2735" i="16"/>
  <c r="E2735" i="16"/>
  <c r="G2735" i="16"/>
  <c r="C2737" i="16"/>
  <c r="E2737" i="16"/>
  <c r="G2737" i="16"/>
  <c r="C2739" i="16"/>
  <c r="E2739" i="16"/>
  <c r="G2739" i="16"/>
  <c r="C2741" i="16"/>
  <c r="E2741" i="16"/>
  <c r="G2741" i="16"/>
  <c r="C2743" i="16"/>
  <c r="E2743" i="16"/>
  <c r="G2743" i="16"/>
  <c r="C2747" i="16"/>
  <c r="E2747" i="16"/>
  <c r="G2747" i="16"/>
  <c r="C2749" i="16"/>
  <c r="E2749" i="16"/>
  <c r="G2749" i="16"/>
  <c r="C2751" i="16"/>
  <c r="E2751" i="16"/>
  <c r="G2751" i="16"/>
  <c r="C2753" i="16"/>
  <c r="E2753" i="16"/>
  <c r="G2753" i="16"/>
  <c r="C2755" i="16"/>
  <c r="E2755" i="16"/>
  <c r="G2755" i="16"/>
  <c r="C2757" i="16"/>
  <c r="E2757" i="16"/>
  <c r="G2757" i="16"/>
  <c r="C2759" i="16"/>
  <c r="E2759" i="16"/>
  <c r="G2759" i="16"/>
  <c r="C2761" i="16"/>
  <c r="E2761" i="16"/>
  <c r="G2761" i="16"/>
  <c r="C2763" i="16"/>
  <c r="E2763" i="16"/>
  <c r="G2763" i="16"/>
  <c r="C2765" i="16"/>
  <c r="E2765" i="16"/>
  <c r="G2765" i="16"/>
  <c r="C2767" i="16"/>
  <c r="E2767" i="16"/>
  <c r="G2767" i="16"/>
  <c r="C2769" i="16"/>
  <c r="E2769" i="16"/>
  <c r="G2769" i="16"/>
  <c r="C2771" i="16"/>
  <c r="E2771" i="16"/>
  <c r="G2771" i="16"/>
  <c r="C2773" i="16"/>
  <c r="E2773" i="16"/>
  <c r="G2773" i="16"/>
  <c r="C2775" i="16"/>
  <c r="E2775" i="16"/>
  <c r="G2775" i="16"/>
  <c r="C2777" i="16"/>
  <c r="E2777" i="16"/>
  <c r="G2777" i="16"/>
  <c r="C2779" i="16"/>
  <c r="E2779" i="16"/>
  <c r="G2779" i="16"/>
  <c r="C2781" i="16"/>
  <c r="E2781" i="16"/>
  <c r="G2781" i="16"/>
  <c r="C2783" i="16"/>
  <c r="E2783" i="16"/>
  <c r="G2783" i="16"/>
  <c r="C2785" i="16"/>
  <c r="E2785" i="16"/>
  <c r="G2785" i="16"/>
  <c r="C2787" i="16"/>
  <c r="E2787" i="16"/>
  <c r="G2787" i="16"/>
  <c r="C2789" i="16"/>
  <c r="E2789" i="16"/>
  <c r="G2789" i="16"/>
  <c r="C2791" i="16"/>
  <c r="E2791" i="16"/>
  <c r="G2791" i="16"/>
  <c r="I2798" i="16"/>
  <c r="E2799" i="16" s="1"/>
  <c r="K2798" i="16"/>
  <c r="C2801" i="16"/>
  <c r="E2801" i="16"/>
  <c r="G2801" i="16"/>
  <c r="C2803" i="16"/>
  <c r="E2803" i="16"/>
  <c r="G2803" i="16"/>
  <c r="C2805" i="16"/>
  <c r="E2805" i="16"/>
  <c r="G2805" i="16"/>
  <c r="C2807" i="16"/>
  <c r="E2807" i="16"/>
  <c r="G2807" i="16"/>
  <c r="C2809" i="16"/>
  <c r="E2809" i="16"/>
  <c r="G2809" i="16"/>
  <c r="C2811" i="16"/>
  <c r="E2811" i="16"/>
  <c r="G2811" i="16"/>
  <c r="C2813" i="16"/>
  <c r="E2813" i="16"/>
  <c r="G2813" i="16"/>
  <c r="C2817" i="16"/>
  <c r="E2817" i="16"/>
  <c r="G2817" i="16"/>
  <c r="C2819" i="16"/>
  <c r="E2819" i="16"/>
  <c r="G2819" i="16"/>
  <c r="C2821" i="16"/>
  <c r="E2821" i="16"/>
  <c r="G2821" i="16"/>
  <c r="H2823" i="16"/>
  <c r="F2823" i="16"/>
  <c r="D2823" i="16"/>
  <c r="C2823" i="16"/>
  <c r="G2823" i="16"/>
  <c r="H2827" i="16"/>
  <c r="F2827" i="16"/>
  <c r="D2827" i="16"/>
  <c r="C2827" i="16"/>
  <c r="G2827" i="16"/>
  <c r="H2831" i="16"/>
  <c r="F2831" i="16"/>
  <c r="D2831" i="16"/>
  <c r="C2831" i="16"/>
  <c r="G2831" i="16"/>
  <c r="H2835" i="16"/>
  <c r="F2835" i="16"/>
  <c r="D2835" i="16"/>
  <c r="C2835" i="16"/>
  <c r="G2835" i="16"/>
  <c r="H2839" i="16"/>
  <c r="F2839" i="16"/>
  <c r="D2839" i="16"/>
  <c r="C2839" i="16"/>
  <c r="G2839" i="16"/>
  <c r="H2843" i="16"/>
  <c r="F2843" i="16"/>
  <c r="D2843" i="16"/>
  <c r="C2843" i="16"/>
  <c r="G2843" i="16"/>
  <c r="H2847" i="16"/>
  <c r="F2847" i="16"/>
  <c r="D2847" i="16"/>
  <c r="C2847" i="16"/>
  <c r="G2847" i="16"/>
  <c r="H2851" i="16"/>
  <c r="F2851" i="16"/>
  <c r="D2851" i="16"/>
  <c r="C2851" i="16"/>
  <c r="G2851" i="16"/>
  <c r="H2855" i="16"/>
  <c r="F2855" i="16"/>
  <c r="D2855" i="16"/>
  <c r="C2855" i="16"/>
  <c r="G2855" i="16"/>
  <c r="H2859" i="16"/>
  <c r="F2859" i="16"/>
  <c r="D2859" i="16"/>
  <c r="C2859" i="16"/>
  <c r="G2859" i="16"/>
  <c r="I2868" i="16"/>
  <c r="H2869" i="16" s="1"/>
  <c r="G2873" i="16"/>
  <c r="E2873" i="16"/>
  <c r="H2873" i="16"/>
  <c r="D2873" i="16"/>
  <c r="K2873" i="16"/>
  <c r="C2873" i="16"/>
  <c r="J2873" i="16"/>
  <c r="L2728" i="16"/>
  <c r="D2731" i="16"/>
  <c r="F2731" i="16"/>
  <c r="D2733" i="16"/>
  <c r="F2733" i="16"/>
  <c r="D2735" i="16"/>
  <c r="F2735" i="16"/>
  <c r="D2737" i="16"/>
  <c r="F2737" i="16"/>
  <c r="D2739" i="16"/>
  <c r="F2739" i="16"/>
  <c r="D2741" i="16"/>
  <c r="F2741" i="16"/>
  <c r="D2743" i="16"/>
  <c r="F2743" i="16"/>
  <c r="D2747" i="16"/>
  <c r="F2747" i="16"/>
  <c r="D2749" i="16"/>
  <c r="F2749" i="16"/>
  <c r="D2751" i="16"/>
  <c r="F2751" i="16"/>
  <c r="D2753" i="16"/>
  <c r="F2753" i="16"/>
  <c r="D2755" i="16"/>
  <c r="F2755" i="16"/>
  <c r="D2757" i="16"/>
  <c r="F2757" i="16"/>
  <c r="D2759" i="16"/>
  <c r="F2759" i="16"/>
  <c r="D2761" i="16"/>
  <c r="F2761" i="16"/>
  <c r="D2763" i="16"/>
  <c r="F2763" i="16"/>
  <c r="D2765" i="16"/>
  <c r="F2765" i="16"/>
  <c r="D2767" i="16"/>
  <c r="F2767" i="16"/>
  <c r="D2769" i="16"/>
  <c r="F2769" i="16"/>
  <c r="D2771" i="16"/>
  <c r="F2771" i="16"/>
  <c r="D2773" i="16"/>
  <c r="F2773" i="16"/>
  <c r="D2775" i="16"/>
  <c r="F2775" i="16"/>
  <c r="D2777" i="16"/>
  <c r="F2777" i="16"/>
  <c r="D2779" i="16"/>
  <c r="F2779" i="16"/>
  <c r="D2781" i="16"/>
  <c r="F2781" i="16"/>
  <c r="D2783" i="16"/>
  <c r="F2783" i="16"/>
  <c r="D2785" i="16"/>
  <c r="F2785" i="16"/>
  <c r="D2787" i="16"/>
  <c r="F2787" i="16"/>
  <c r="D2789" i="16"/>
  <c r="F2789" i="16"/>
  <c r="D2791" i="16"/>
  <c r="F2791" i="16"/>
  <c r="L2798" i="16"/>
  <c r="D2801" i="16"/>
  <c r="F2801" i="16"/>
  <c r="D2803" i="16"/>
  <c r="F2803" i="16"/>
  <c r="D2805" i="16"/>
  <c r="F2805" i="16"/>
  <c r="D2807" i="16"/>
  <c r="F2807" i="16"/>
  <c r="D2809" i="16"/>
  <c r="F2809" i="16"/>
  <c r="D2811" i="16"/>
  <c r="F2811" i="16"/>
  <c r="D2813" i="16"/>
  <c r="F2813" i="16"/>
  <c r="D2817" i="16"/>
  <c r="F2817" i="16"/>
  <c r="D2819" i="16"/>
  <c r="F2819" i="16"/>
  <c r="J2821" i="16"/>
  <c r="L2821" i="16"/>
  <c r="D2821" i="16"/>
  <c r="F2821" i="16"/>
  <c r="J2823" i="16"/>
  <c r="L2823" i="16"/>
  <c r="E2823" i="16"/>
  <c r="H2825" i="16"/>
  <c r="F2825" i="16"/>
  <c r="D2825" i="16"/>
  <c r="C2825" i="16"/>
  <c r="G2825" i="16"/>
  <c r="J2827" i="16"/>
  <c r="L2827" i="16"/>
  <c r="E2827" i="16"/>
  <c r="H2829" i="16"/>
  <c r="F2829" i="16"/>
  <c r="D2829" i="16"/>
  <c r="C2829" i="16"/>
  <c r="G2829" i="16"/>
  <c r="J2831" i="16"/>
  <c r="L2831" i="16"/>
  <c r="E2831" i="16"/>
  <c r="H2833" i="16"/>
  <c r="F2833" i="16"/>
  <c r="D2833" i="16"/>
  <c r="C2833" i="16"/>
  <c r="G2833" i="16"/>
  <c r="J2835" i="16"/>
  <c r="L2835" i="16"/>
  <c r="E2835" i="16"/>
  <c r="H2837" i="16"/>
  <c r="F2837" i="16"/>
  <c r="D2837" i="16"/>
  <c r="C2837" i="16"/>
  <c r="G2837" i="16"/>
  <c r="J2839" i="16"/>
  <c r="L2839" i="16"/>
  <c r="E2839" i="16"/>
  <c r="H2841" i="16"/>
  <c r="F2841" i="16"/>
  <c r="D2841" i="16"/>
  <c r="C2841" i="16"/>
  <c r="G2841" i="16"/>
  <c r="J2843" i="16"/>
  <c r="L2843" i="16"/>
  <c r="E2843" i="16"/>
  <c r="H2845" i="16"/>
  <c r="F2845" i="16"/>
  <c r="D2845" i="16"/>
  <c r="C2845" i="16"/>
  <c r="G2845" i="16"/>
  <c r="J2847" i="16"/>
  <c r="L2847" i="16"/>
  <c r="E2847" i="16"/>
  <c r="H2849" i="16"/>
  <c r="F2849" i="16"/>
  <c r="D2849" i="16"/>
  <c r="C2849" i="16"/>
  <c r="G2849" i="16"/>
  <c r="J2851" i="16"/>
  <c r="L2851" i="16"/>
  <c r="E2851" i="16"/>
  <c r="H2853" i="16"/>
  <c r="F2853" i="16"/>
  <c r="D2853" i="16"/>
  <c r="C2853" i="16"/>
  <c r="G2853" i="16"/>
  <c r="J2855" i="16"/>
  <c r="L2855" i="16"/>
  <c r="E2855" i="16"/>
  <c r="H2857" i="16"/>
  <c r="F2857" i="16"/>
  <c r="D2857" i="16"/>
  <c r="C2857" i="16"/>
  <c r="G2857" i="16"/>
  <c r="J2859" i="16"/>
  <c r="L2859" i="16"/>
  <c r="E2859" i="16"/>
  <c r="H2861" i="16"/>
  <c r="F2861" i="16"/>
  <c r="D2861" i="16"/>
  <c r="C2861" i="16"/>
  <c r="G2861" i="16"/>
  <c r="D2869" i="16"/>
  <c r="K2868" i="16"/>
  <c r="H2871" i="16"/>
  <c r="F2871" i="16"/>
  <c r="D2871" i="16"/>
  <c r="C2871" i="16"/>
  <c r="G2871" i="16"/>
  <c r="L2873" i="16"/>
  <c r="F2873" i="16"/>
  <c r="L2868" i="16"/>
  <c r="L2938" i="16"/>
  <c r="J3008" i="16"/>
  <c r="L3008" i="16"/>
  <c r="L3078" i="16"/>
  <c r="J3218" i="16"/>
  <c r="H3219" i="16" s="1"/>
  <c r="I3223" i="16"/>
  <c r="G3223" i="16"/>
  <c r="E3223" i="16"/>
  <c r="C3223" i="16"/>
  <c r="H3223" i="16"/>
  <c r="D3223" i="16"/>
  <c r="I3227" i="16"/>
  <c r="G3227" i="16"/>
  <c r="E3227" i="16"/>
  <c r="C3227" i="16"/>
  <c r="H3227" i="16"/>
  <c r="D3227" i="16"/>
  <c r="I3231" i="16"/>
  <c r="G3231" i="16"/>
  <c r="E3231" i="16"/>
  <c r="C3231" i="16"/>
  <c r="H3231" i="16"/>
  <c r="D3231" i="16"/>
  <c r="I3237" i="16"/>
  <c r="G3237" i="16"/>
  <c r="E3237" i="16"/>
  <c r="C3237" i="16"/>
  <c r="H3237" i="16"/>
  <c r="D3237" i="16"/>
  <c r="I3243" i="16"/>
  <c r="G3243" i="16"/>
  <c r="E3243" i="16"/>
  <c r="C3243" i="16"/>
  <c r="H3243" i="16"/>
  <c r="D3243" i="16"/>
  <c r="F3243" i="16"/>
  <c r="I3251" i="16"/>
  <c r="G3251" i="16"/>
  <c r="E3251" i="16"/>
  <c r="C3251" i="16"/>
  <c r="H3251" i="16"/>
  <c r="F3251" i="16"/>
  <c r="D3251" i="16"/>
  <c r="C2875" i="16"/>
  <c r="E2875" i="16"/>
  <c r="C2877" i="16"/>
  <c r="E2877" i="16"/>
  <c r="C2879" i="16"/>
  <c r="E2879" i="16"/>
  <c r="C2881" i="16"/>
  <c r="E2881" i="16"/>
  <c r="C2883" i="16"/>
  <c r="E2883" i="16"/>
  <c r="C2887" i="16"/>
  <c r="E2887" i="16"/>
  <c r="C2889" i="16"/>
  <c r="E2889" i="16"/>
  <c r="C2891" i="16"/>
  <c r="E2891" i="16"/>
  <c r="C2893" i="16"/>
  <c r="E2893" i="16"/>
  <c r="C2895" i="16"/>
  <c r="E2895" i="16"/>
  <c r="C2897" i="16"/>
  <c r="E2897" i="16"/>
  <c r="C2899" i="16"/>
  <c r="E2899" i="16"/>
  <c r="C2901" i="16"/>
  <c r="E2901" i="16"/>
  <c r="C2903" i="16"/>
  <c r="E2903" i="16"/>
  <c r="C2905" i="16"/>
  <c r="E2905" i="16"/>
  <c r="C2907" i="16"/>
  <c r="E2907" i="16"/>
  <c r="C2909" i="16"/>
  <c r="E2909" i="16"/>
  <c r="C2911" i="16"/>
  <c r="E2911" i="16"/>
  <c r="C2913" i="16"/>
  <c r="E2913" i="16"/>
  <c r="C2915" i="16"/>
  <c r="E2915" i="16"/>
  <c r="C2917" i="16"/>
  <c r="E2917" i="16"/>
  <c r="C2919" i="16"/>
  <c r="E2919" i="16"/>
  <c r="C2921" i="16"/>
  <c r="E2921" i="16"/>
  <c r="C2923" i="16"/>
  <c r="E2923" i="16"/>
  <c r="C2925" i="16"/>
  <c r="E2925" i="16"/>
  <c r="C2927" i="16"/>
  <c r="E2927" i="16"/>
  <c r="C2929" i="16"/>
  <c r="E2929" i="16"/>
  <c r="C2931" i="16"/>
  <c r="E2931" i="16"/>
  <c r="I2938" i="16"/>
  <c r="K2938" i="16"/>
  <c r="C2941" i="16"/>
  <c r="E2941" i="16"/>
  <c r="C2943" i="16"/>
  <c r="E2943" i="16"/>
  <c r="C2945" i="16"/>
  <c r="E2945" i="16"/>
  <c r="C2947" i="16"/>
  <c r="E2947" i="16"/>
  <c r="C2949" i="16"/>
  <c r="E2949" i="16"/>
  <c r="C2951" i="16"/>
  <c r="E2951" i="16"/>
  <c r="C2953" i="16"/>
  <c r="E2953" i="16"/>
  <c r="C2957" i="16"/>
  <c r="E2957" i="16"/>
  <c r="C2959" i="16"/>
  <c r="E2959" i="16"/>
  <c r="C2961" i="16"/>
  <c r="E2961" i="16"/>
  <c r="C2963" i="16"/>
  <c r="E2963" i="16"/>
  <c r="C2965" i="16"/>
  <c r="E2965" i="16"/>
  <c r="C2967" i="16"/>
  <c r="E2967" i="16"/>
  <c r="C2969" i="16"/>
  <c r="E2969" i="16"/>
  <c r="C2971" i="16"/>
  <c r="E2971" i="16"/>
  <c r="C2973" i="16"/>
  <c r="E2973" i="16"/>
  <c r="C2975" i="16"/>
  <c r="E2975" i="16"/>
  <c r="C2977" i="16"/>
  <c r="E2977" i="16"/>
  <c r="C2979" i="16"/>
  <c r="E2979" i="16"/>
  <c r="C2981" i="16"/>
  <c r="E2981" i="16"/>
  <c r="C2983" i="16"/>
  <c r="E2983" i="16"/>
  <c r="C2985" i="16"/>
  <c r="E2985" i="16"/>
  <c r="C2987" i="16"/>
  <c r="E2987" i="16"/>
  <c r="C2989" i="16"/>
  <c r="E2989" i="16"/>
  <c r="C2991" i="16"/>
  <c r="E2991" i="16"/>
  <c r="C2993" i="16"/>
  <c r="E2993" i="16"/>
  <c r="C2995" i="16"/>
  <c r="E2995" i="16"/>
  <c r="C2997" i="16"/>
  <c r="E2997" i="16"/>
  <c r="C2999" i="16"/>
  <c r="E2999" i="16"/>
  <c r="C3001" i="16"/>
  <c r="E3001" i="16"/>
  <c r="I3008" i="16"/>
  <c r="C3009" i="16" s="1"/>
  <c r="K3008" i="16"/>
  <c r="C3011" i="16"/>
  <c r="E3011" i="16"/>
  <c r="C3013" i="16"/>
  <c r="E3013" i="16"/>
  <c r="C3015" i="16"/>
  <c r="E3015" i="16"/>
  <c r="G3017" i="16"/>
  <c r="E3017" i="16"/>
  <c r="K3017" i="16"/>
  <c r="C3017" i="16"/>
  <c r="F3017" i="16"/>
  <c r="J3078" i="16"/>
  <c r="I3148" i="16"/>
  <c r="G3151" i="16"/>
  <c r="E3151" i="16"/>
  <c r="C3151" i="16"/>
  <c r="H3151" i="16"/>
  <c r="D3151" i="16"/>
  <c r="G3153" i="16"/>
  <c r="E3153" i="16"/>
  <c r="C3153" i="16"/>
  <c r="H3153" i="16"/>
  <c r="D3153" i="16"/>
  <c r="G3155" i="16"/>
  <c r="E3155" i="16"/>
  <c r="C3155" i="16"/>
  <c r="H3155" i="16"/>
  <c r="D3155" i="16"/>
  <c r="G3157" i="16"/>
  <c r="E3157" i="16"/>
  <c r="C3157" i="16"/>
  <c r="H3157" i="16"/>
  <c r="D3157" i="16"/>
  <c r="G3159" i="16"/>
  <c r="E3159" i="16"/>
  <c r="C3159" i="16"/>
  <c r="H3159" i="16"/>
  <c r="D3159" i="16"/>
  <c r="G3161" i="16"/>
  <c r="E3161" i="16"/>
  <c r="C3161" i="16"/>
  <c r="H3161" i="16"/>
  <c r="D3161" i="16"/>
  <c r="G3163" i="16"/>
  <c r="E3163" i="16"/>
  <c r="C3163" i="16"/>
  <c r="H3163" i="16"/>
  <c r="D3163" i="16"/>
  <c r="G3167" i="16"/>
  <c r="E3167" i="16"/>
  <c r="C3167" i="16"/>
  <c r="H3167" i="16"/>
  <c r="D3167" i="16"/>
  <c r="H3169" i="16"/>
  <c r="F3169" i="16"/>
  <c r="D3169" i="16"/>
  <c r="G3169" i="16"/>
  <c r="C3169" i="16"/>
  <c r="F3223" i="16"/>
  <c r="F3227" i="16"/>
  <c r="F3231" i="16"/>
  <c r="F3237" i="16"/>
  <c r="I3247" i="16"/>
  <c r="G3247" i="16"/>
  <c r="E3247" i="16"/>
  <c r="C3247" i="16"/>
  <c r="H3247" i="16"/>
  <c r="D3247" i="16"/>
  <c r="F3247" i="16"/>
  <c r="C3019" i="16"/>
  <c r="E3019" i="16"/>
  <c r="C3021" i="16"/>
  <c r="E3021" i="16"/>
  <c r="C3023" i="16"/>
  <c r="E3023" i="16"/>
  <c r="C3027" i="16"/>
  <c r="E3027" i="16"/>
  <c r="C3029" i="16"/>
  <c r="E3029" i="16"/>
  <c r="C3031" i="16"/>
  <c r="E3031" i="16"/>
  <c r="C3033" i="16"/>
  <c r="E3033" i="16"/>
  <c r="C3035" i="16"/>
  <c r="E3035" i="16"/>
  <c r="C3037" i="16"/>
  <c r="E3037" i="16"/>
  <c r="C3039" i="16"/>
  <c r="E3039" i="16"/>
  <c r="C3041" i="16"/>
  <c r="E3041" i="16"/>
  <c r="C3043" i="16"/>
  <c r="E3043" i="16"/>
  <c r="C3045" i="16"/>
  <c r="E3045" i="16"/>
  <c r="C3047" i="16"/>
  <c r="E3047" i="16"/>
  <c r="C3049" i="16"/>
  <c r="E3049" i="16"/>
  <c r="C3051" i="16"/>
  <c r="E3051" i="16"/>
  <c r="C3053" i="16"/>
  <c r="E3053" i="16"/>
  <c r="C3055" i="16"/>
  <c r="E3055" i="16"/>
  <c r="C3057" i="16"/>
  <c r="E3057" i="16"/>
  <c r="C3059" i="16"/>
  <c r="E3059" i="16"/>
  <c r="C3061" i="16"/>
  <c r="E3061" i="16"/>
  <c r="C3063" i="16"/>
  <c r="E3063" i="16"/>
  <c r="C3065" i="16"/>
  <c r="E3065" i="16"/>
  <c r="C3067" i="16"/>
  <c r="E3067" i="16"/>
  <c r="C3069" i="16"/>
  <c r="E3069" i="16"/>
  <c r="C3071" i="16"/>
  <c r="E3071" i="16"/>
  <c r="I3078" i="16"/>
  <c r="F3079" i="16" s="1"/>
  <c r="K3078" i="16"/>
  <c r="C3081" i="16"/>
  <c r="E3081" i="16"/>
  <c r="C3083" i="16"/>
  <c r="E3083" i="16"/>
  <c r="C3085" i="16"/>
  <c r="E3085" i="16"/>
  <c r="C3087" i="16"/>
  <c r="E3087" i="16"/>
  <c r="C3089" i="16"/>
  <c r="E3089" i="16"/>
  <c r="C3091" i="16"/>
  <c r="E3091" i="16"/>
  <c r="C3093" i="16"/>
  <c r="E3093" i="16"/>
  <c r="C3097" i="16"/>
  <c r="E3097" i="16"/>
  <c r="C3099" i="16"/>
  <c r="E3099" i="16"/>
  <c r="C3101" i="16"/>
  <c r="E3101" i="16"/>
  <c r="C3103" i="16"/>
  <c r="E3103" i="16"/>
  <c r="C3105" i="16"/>
  <c r="E3105" i="16"/>
  <c r="C3107" i="16"/>
  <c r="E3107" i="16"/>
  <c r="C3109" i="16"/>
  <c r="E3109" i="16"/>
  <c r="C3111" i="16"/>
  <c r="E3111" i="16"/>
  <c r="C3113" i="16"/>
  <c r="E3113" i="16"/>
  <c r="C3115" i="16"/>
  <c r="E3115" i="16"/>
  <c r="C3117" i="16"/>
  <c r="E3117" i="16"/>
  <c r="C3119" i="16"/>
  <c r="E3119" i="16"/>
  <c r="C3121" i="16"/>
  <c r="E3121" i="16"/>
  <c r="C3123" i="16"/>
  <c r="E3123" i="16"/>
  <c r="C3125" i="16"/>
  <c r="E3125" i="16"/>
  <c r="C3127" i="16"/>
  <c r="E3127" i="16"/>
  <c r="C3129" i="16"/>
  <c r="E3129" i="16"/>
  <c r="C3131" i="16"/>
  <c r="E3131" i="16"/>
  <c r="C3133" i="16"/>
  <c r="E3133" i="16"/>
  <c r="C3135" i="16"/>
  <c r="E3135" i="16"/>
  <c r="C3137" i="16"/>
  <c r="E3137" i="16"/>
  <c r="H3139" i="16"/>
  <c r="F3139" i="16"/>
  <c r="C3139" i="16"/>
  <c r="E3139" i="16"/>
  <c r="H3141" i="16"/>
  <c r="F3141" i="16"/>
  <c r="D3141" i="16"/>
  <c r="C3141" i="16"/>
  <c r="G3141" i="16"/>
  <c r="G3189" i="16"/>
  <c r="E3189" i="16"/>
  <c r="C3189" i="16"/>
  <c r="F3189" i="16"/>
  <c r="G3191" i="16"/>
  <c r="E3191" i="16"/>
  <c r="C3191" i="16"/>
  <c r="F3191" i="16"/>
  <c r="G3193" i="16"/>
  <c r="E3193" i="16"/>
  <c r="C3193" i="16"/>
  <c r="F3193" i="16"/>
  <c r="G3195" i="16"/>
  <c r="E3195" i="16"/>
  <c r="C3195" i="16"/>
  <c r="F3195" i="16"/>
  <c r="G3197" i="16"/>
  <c r="E3197" i="16"/>
  <c r="C3197" i="16"/>
  <c r="F3197" i="16"/>
  <c r="G3199" i="16"/>
  <c r="E3199" i="16"/>
  <c r="C3199" i="16"/>
  <c r="F3199" i="16"/>
  <c r="H3201" i="16"/>
  <c r="F3201" i="16"/>
  <c r="D3201" i="16"/>
  <c r="E3201" i="16"/>
  <c r="D3171" i="16"/>
  <c r="F3171" i="16"/>
  <c r="D3173" i="16"/>
  <c r="F3173" i="16"/>
  <c r="D3175" i="16"/>
  <c r="F3175" i="16"/>
  <c r="D3177" i="16"/>
  <c r="F3177" i="16"/>
  <c r="D3179" i="16"/>
  <c r="F3179" i="16"/>
  <c r="D3181" i="16"/>
  <c r="F3181" i="16"/>
  <c r="D3183" i="16"/>
  <c r="F3183" i="16"/>
  <c r="C3185" i="16"/>
  <c r="E3185" i="16"/>
  <c r="D3203" i="16"/>
  <c r="F3203" i="16"/>
  <c r="D3205" i="16"/>
  <c r="F3205" i="16"/>
  <c r="D3207" i="16"/>
  <c r="F3207" i="16"/>
  <c r="D3209" i="16"/>
  <c r="F3209" i="16"/>
  <c r="D3211" i="16"/>
  <c r="F3211" i="16"/>
  <c r="D3221" i="16"/>
  <c r="F3221" i="16"/>
  <c r="D3225" i="16"/>
  <c r="F3225" i="16"/>
  <c r="D3229" i="16"/>
  <c r="F3229" i="16"/>
  <c r="D3233" i="16"/>
  <c r="F3233" i="16"/>
  <c r="C3239" i="16"/>
  <c r="E3239" i="16"/>
  <c r="G3239" i="16"/>
  <c r="H3241" i="16"/>
  <c r="F3241" i="16"/>
  <c r="D3241" i="16"/>
  <c r="E3241" i="16"/>
  <c r="I3241" i="16"/>
  <c r="C3255" i="16"/>
  <c r="E3255" i="16"/>
  <c r="G3255" i="16"/>
  <c r="I3255" i="16"/>
  <c r="D3257" i="16"/>
  <c r="F3257" i="16"/>
  <c r="H3257" i="16"/>
  <c r="D3261" i="16"/>
  <c r="F3261" i="16"/>
  <c r="H3261" i="16"/>
  <c r="D3265" i="16"/>
  <c r="F3265" i="16"/>
  <c r="H3265" i="16"/>
  <c r="D3269" i="16"/>
  <c r="F3269" i="16"/>
  <c r="H3269" i="16"/>
  <c r="D3275" i="16"/>
  <c r="F3275" i="16"/>
  <c r="H3275" i="16"/>
  <c r="D3279" i="16"/>
  <c r="F3279" i="16"/>
  <c r="H3279" i="16"/>
  <c r="C3281" i="16"/>
  <c r="E3281" i="16"/>
  <c r="G3281" i="16"/>
  <c r="I3281" i="16"/>
  <c r="D3245" i="16"/>
  <c r="F3245" i="16"/>
  <c r="D3249" i="16"/>
  <c r="F3249" i="16"/>
  <c r="D3253" i="16"/>
  <c r="F3253" i="16"/>
  <c r="D3255" i="16"/>
  <c r="F3255" i="16"/>
  <c r="C3257" i="16"/>
  <c r="E3257" i="16"/>
  <c r="G3257" i="16"/>
  <c r="D3259" i="16"/>
  <c r="F3259" i="16"/>
  <c r="C3261" i="16"/>
  <c r="E3261" i="16"/>
  <c r="G3261" i="16"/>
  <c r="D3263" i="16"/>
  <c r="F3263" i="16"/>
  <c r="C3265" i="16"/>
  <c r="E3265" i="16"/>
  <c r="G3265" i="16"/>
  <c r="D3267" i="16"/>
  <c r="F3267" i="16"/>
  <c r="C3269" i="16"/>
  <c r="E3269" i="16"/>
  <c r="G3269" i="16"/>
  <c r="C3271" i="16"/>
  <c r="E3271" i="16"/>
  <c r="G3271" i="16"/>
  <c r="D3273" i="16"/>
  <c r="F3273" i="16"/>
  <c r="C3275" i="16"/>
  <c r="E3275" i="16"/>
  <c r="G3275" i="16"/>
  <c r="C3279" i="16"/>
  <c r="E3279" i="16"/>
  <c r="G3279" i="16"/>
  <c r="D3281" i="16"/>
  <c r="F3281" i="16"/>
  <c r="I2588" i="16"/>
  <c r="E2589" i="16" s="1"/>
  <c r="H2593" i="16"/>
  <c r="F2593" i="16"/>
  <c r="D2593" i="16"/>
  <c r="C2593" i="16"/>
  <c r="G2593" i="16"/>
  <c r="H2597" i="16"/>
  <c r="F2597" i="16"/>
  <c r="D2597" i="16"/>
  <c r="C2597" i="16"/>
  <c r="G2597" i="16"/>
  <c r="H2607" i="16"/>
  <c r="F2607" i="16"/>
  <c r="D2607" i="16"/>
  <c r="C2607" i="16"/>
  <c r="G2607" i="16"/>
  <c r="H2611" i="16"/>
  <c r="F2611" i="16"/>
  <c r="D2611" i="16"/>
  <c r="C2611" i="16"/>
  <c r="G2611" i="16"/>
  <c r="H2615" i="16"/>
  <c r="F2615" i="16"/>
  <c r="D2615" i="16"/>
  <c r="C2615" i="16"/>
  <c r="G2615" i="16"/>
  <c r="K2588" i="16"/>
  <c r="H2591" i="16"/>
  <c r="F2591" i="16"/>
  <c r="D2591" i="16"/>
  <c r="C2591" i="16"/>
  <c r="G2591" i="16"/>
  <c r="J2593" i="16"/>
  <c r="L2593" i="16"/>
  <c r="E2593" i="16"/>
  <c r="H2595" i="16"/>
  <c r="F2595" i="16"/>
  <c r="D2595" i="16"/>
  <c r="C2595" i="16"/>
  <c r="G2595" i="16"/>
  <c r="J2597" i="16"/>
  <c r="L2597" i="16"/>
  <c r="E2597" i="16"/>
  <c r="H2599" i="16"/>
  <c r="F2599" i="16"/>
  <c r="D2599" i="16"/>
  <c r="C2599" i="16"/>
  <c r="G2599" i="16"/>
  <c r="J2601" i="16"/>
  <c r="L2601" i="16"/>
  <c r="H2603" i="16"/>
  <c r="F2603" i="16"/>
  <c r="D2603" i="16"/>
  <c r="C2603" i="16"/>
  <c r="G2603" i="16"/>
  <c r="J2607" i="16"/>
  <c r="L2607" i="16"/>
  <c r="E2607" i="16"/>
  <c r="H2609" i="16"/>
  <c r="F2609" i="16"/>
  <c r="D2609" i="16"/>
  <c r="C2609" i="16"/>
  <c r="G2609" i="16"/>
  <c r="J2611" i="16"/>
  <c r="L2611" i="16"/>
  <c r="E2611" i="16"/>
  <c r="H2613" i="16"/>
  <c r="F2613" i="16"/>
  <c r="D2613" i="16"/>
  <c r="C2613" i="16"/>
  <c r="G2613" i="16"/>
  <c r="J2615" i="16"/>
  <c r="L2615" i="16"/>
  <c r="E2615" i="16"/>
  <c r="H2617" i="16"/>
  <c r="F2617" i="16"/>
  <c r="D2617" i="16"/>
  <c r="G2617" i="16"/>
  <c r="E2617" i="16"/>
  <c r="C2617" i="16"/>
  <c r="K2617" i="16"/>
  <c r="C2619" i="16"/>
  <c r="E2619" i="16"/>
  <c r="G2619" i="16"/>
  <c r="C2621" i="16"/>
  <c r="E2621" i="16"/>
  <c r="G2621" i="16"/>
  <c r="C2623" i="16"/>
  <c r="E2623" i="16"/>
  <c r="G2623" i="16"/>
  <c r="C2625" i="16"/>
  <c r="E2625" i="16"/>
  <c r="G2625" i="16"/>
  <c r="C2627" i="16"/>
  <c r="E2627" i="16"/>
  <c r="G2627" i="16"/>
  <c r="C2629" i="16"/>
  <c r="E2629" i="16"/>
  <c r="G2629" i="16"/>
  <c r="C2631" i="16"/>
  <c r="E2631" i="16"/>
  <c r="G2631" i="16"/>
  <c r="C2633" i="16"/>
  <c r="E2633" i="16"/>
  <c r="G2633" i="16"/>
  <c r="C2635" i="16"/>
  <c r="E2635" i="16"/>
  <c r="G2635" i="16"/>
  <c r="C2637" i="16"/>
  <c r="E2637" i="16"/>
  <c r="G2637" i="16"/>
  <c r="C2639" i="16"/>
  <c r="E2639" i="16"/>
  <c r="G2639" i="16"/>
  <c r="C2641" i="16"/>
  <c r="E2641" i="16"/>
  <c r="G2641" i="16"/>
  <c r="K2643" i="16"/>
  <c r="C2643" i="16"/>
  <c r="E2643" i="16"/>
  <c r="G2643" i="16"/>
  <c r="J2643" i="16"/>
  <c r="L2588" i="16"/>
  <c r="D2619" i="16"/>
  <c r="F2619" i="16"/>
  <c r="D2621" i="16"/>
  <c r="F2621" i="16"/>
  <c r="D2623" i="16"/>
  <c r="F2623" i="16"/>
  <c r="D2625" i="16"/>
  <c r="F2625" i="16"/>
  <c r="D2627" i="16"/>
  <c r="F2627" i="16"/>
  <c r="D2629" i="16"/>
  <c r="F2629" i="16"/>
  <c r="D2631" i="16"/>
  <c r="F2631" i="16"/>
  <c r="D2633" i="16"/>
  <c r="F2633" i="16"/>
  <c r="D2635" i="16"/>
  <c r="F2635" i="16"/>
  <c r="D2637" i="16"/>
  <c r="F2637" i="16"/>
  <c r="D2639" i="16"/>
  <c r="F2639" i="16"/>
  <c r="D2641" i="16"/>
  <c r="F2641" i="16"/>
  <c r="D2643" i="16"/>
  <c r="F2643" i="16"/>
  <c r="C2645" i="16"/>
  <c r="E2645" i="16"/>
  <c r="C2647" i="16"/>
  <c r="E2647" i="16"/>
  <c r="C2649" i="16"/>
  <c r="E2649" i="16"/>
  <c r="C2651" i="16"/>
  <c r="E2651" i="16"/>
  <c r="I2448" i="16"/>
  <c r="K2448" i="16"/>
  <c r="C2451" i="16"/>
  <c r="E2451" i="16"/>
  <c r="G2451" i="16"/>
  <c r="C2453" i="16"/>
  <c r="E2453" i="16"/>
  <c r="G2453" i="16"/>
  <c r="C2455" i="16"/>
  <c r="E2455" i="16"/>
  <c r="G2455" i="16"/>
  <c r="C2457" i="16"/>
  <c r="E2457" i="16"/>
  <c r="G2457" i="16"/>
  <c r="C2459" i="16"/>
  <c r="E2459" i="16"/>
  <c r="G2459" i="16"/>
  <c r="C2461" i="16"/>
  <c r="E2461" i="16"/>
  <c r="G2461" i="16"/>
  <c r="C2463" i="16"/>
  <c r="E2463" i="16"/>
  <c r="G2463" i="16"/>
  <c r="C2467" i="16"/>
  <c r="E2467" i="16"/>
  <c r="G2467" i="16"/>
  <c r="C2469" i="16"/>
  <c r="E2469" i="16"/>
  <c r="G2469" i="16"/>
  <c r="C2471" i="16"/>
  <c r="E2471" i="16"/>
  <c r="G2471" i="16"/>
  <c r="C2473" i="16"/>
  <c r="E2473" i="16"/>
  <c r="G2473" i="16"/>
  <c r="C2475" i="16"/>
  <c r="E2475" i="16"/>
  <c r="G2475" i="16"/>
  <c r="C2477" i="16"/>
  <c r="E2477" i="16"/>
  <c r="G2477" i="16"/>
  <c r="C2479" i="16"/>
  <c r="E2479" i="16"/>
  <c r="G2479" i="16"/>
  <c r="C2481" i="16"/>
  <c r="E2481" i="16"/>
  <c r="G2481" i="16"/>
  <c r="C2483" i="16"/>
  <c r="E2483" i="16"/>
  <c r="G2483" i="16"/>
  <c r="C2485" i="16"/>
  <c r="E2485" i="16"/>
  <c r="G2485" i="16"/>
  <c r="C2487" i="16"/>
  <c r="E2487" i="16"/>
  <c r="G2487" i="16"/>
  <c r="C2489" i="16"/>
  <c r="E2489" i="16"/>
  <c r="G2489" i="16"/>
  <c r="C2491" i="16"/>
  <c r="E2491" i="16"/>
  <c r="G2491" i="16"/>
  <c r="C2493" i="16"/>
  <c r="E2493" i="16"/>
  <c r="G2493" i="16"/>
  <c r="C2495" i="16"/>
  <c r="E2495" i="16"/>
  <c r="G2495" i="16"/>
  <c r="K2497" i="16"/>
  <c r="C2497" i="16"/>
  <c r="E2497" i="16"/>
  <c r="G2497" i="16"/>
  <c r="L2497" i="16"/>
  <c r="H2551" i="16"/>
  <c r="F2551" i="16"/>
  <c r="D2551" i="16"/>
  <c r="E2551" i="16"/>
  <c r="C2551" i="16"/>
  <c r="H2559" i="16"/>
  <c r="F2559" i="16"/>
  <c r="D2559" i="16"/>
  <c r="E2559" i="16"/>
  <c r="C2559" i="16"/>
  <c r="H2567" i="16"/>
  <c r="F2567" i="16"/>
  <c r="D2567" i="16"/>
  <c r="E2567" i="16"/>
  <c r="C2567" i="16"/>
  <c r="H2575" i="16"/>
  <c r="F2575" i="16"/>
  <c r="D2575" i="16"/>
  <c r="E2575" i="16"/>
  <c r="C2575" i="16"/>
  <c r="L2448" i="16"/>
  <c r="D2451" i="16"/>
  <c r="F2451" i="16"/>
  <c r="D2453" i="16"/>
  <c r="F2453" i="16"/>
  <c r="D2455" i="16"/>
  <c r="F2455" i="16"/>
  <c r="D2457" i="16"/>
  <c r="F2457" i="16"/>
  <c r="D2459" i="16"/>
  <c r="F2459" i="16"/>
  <c r="D2461" i="16"/>
  <c r="F2461" i="16"/>
  <c r="D2463" i="16"/>
  <c r="F2463" i="16"/>
  <c r="D2467" i="16"/>
  <c r="F2467" i="16"/>
  <c r="D2469" i="16"/>
  <c r="F2469" i="16"/>
  <c r="D2471" i="16"/>
  <c r="F2471" i="16"/>
  <c r="D2473" i="16"/>
  <c r="F2473" i="16"/>
  <c r="D2475" i="16"/>
  <c r="F2475" i="16"/>
  <c r="D2477" i="16"/>
  <c r="F2477" i="16"/>
  <c r="D2479" i="16"/>
  <c r="F2479" i="16"/>
  <c r="D2481" i="16"/>
  <c r="F2481" i="16"/>
  <c r="D2483" i="16"/>
  <c r="F2483" i="16"/>
  <c r="D2485" i="16"/>
  <c r="F2485" i="16"/>
  <c r="D2487" i="16"/>
  <c r="F2487" i="16"/>
  <c r="D2489" i="16"/>
  <c r="F2489" i="16"/>
  <c r="D2491" i="16"/>
  <c r="F2491" i="16"/>
  <c r="D2493" i="16"/>
  <c r="F2493" i="16"/>
  <c r="D2495" i="16"/>
  <c r="F2495" i="16"/>
  <c r="D2497" i="16"/>
  <c r="F2497" i="16"/>
  <c r="L2518" i="16"/>
  <c r="G2551" i="16"/>
  <c r="H2555" i="16"/>
  <c r="F2555" i="16"/>
  <c r="D2555" i="16"/>
  <c r="E2555" i="16"/>
  <c r="C2555" i="16"/>
  <c r="G2559" i="16"/>
  <c r="H2563" i="16"/>
  <c r="F2563" i="16"/>
  <c r="D2563" i="16"/>
  <c r="E2563" i="16"/>
  <c r="C2563" i="16"/>
  <c r="G2567" i="16"/>
  <c r="H2571" i="16"/>
  <c r="F2571" i="16"/>
  <c r="D2571" i="16"/>
  <c r="E2571" i="16"/>
  <c r="C2571" i="16"/>
  <c r="G2575" i="16"/>
  <c r="H2579" i="16"/>
  <c r="F2579" i="16"/>
  <c r="D2579" i="16"/>
  <c r="E2579" i="16"/>
  <c r="C2579" i="16"/>
  <c r="C2499" i="16"/>
  <c r="E2499" i="16"/>
  <c r="C2501" i="16"/>
  <c r="E2501" i="16"/>
  <c r="C2503" i="16"/>
  <c r="E2503" i="16"/>
  <c r="C2505" i="16"/>
  <c r="E2505" i="16"/>
  <c r="C2507" i="16"/>
  <c r="E2507" i="16"/>
  <c r="C2509" i="16"/>
  <c r="E2509" i="16"/>
  <c r="C2511" i="16"/>
  <c r="E2511" i="16"/>
  <c r="I2518" i="16"/>
  <c r="K2518" i="16"/>
  <c r="C2521" i="16"/>
  <c r="E2521" i="16"/>
  <c r="C2523" i="16"/>
  <c r="E2523" i="16"/>
  <c r="C2527" i="16"/>
  <c r="E2527" i="16"/>
  <c r="C2529" i="16"/>
  <c r="E2529" i="16"/>
  <c r="C2531" i="16"/>
  <c r="E2531" i="16"/>
  <c r="C2533" i="16"/>
  <c r="E2533" i="16"/>
  <c r="C2537" i="16"/>
  <c r="E2537" i="16"/>
  <c r="C2539" i="16"/>
  <c r="E2539" i="16"/>
  <c r="C2541" i="16"/>
  <c r="E2541" i="16"/>
  <c r="C2543" i="16"/>
  <c r="E2543" i="16"/>
  <c r="C2545" i="16"/>
  <c r="E2545" i="16"/>
  <c r="C2547" i="16"/>
  <c r="E2547" i="16"/>
  <c r="H2549" i="16"/>
  <c r="F2549" i="16"/>
  <c r="D2549" i="16"/>
  <c r="C2549" i="16"/>
  <c r="G2549" i="16"/>
  <c r="J2551" i="16"/>
  <c r="L2551" i="16"/>
  <c r="H2553" i="16"/>
  <c r="F2553" i="16"/>
  <c r="D2553" i="16"/>
  <c r="C2553" i="16"/>
  <c r="G2553" i="16"/>
  <c r="J2555" i="16"/>
  <c r="L2555" i="16"/>
  <c r="H2557" i="16"/>
  <c r="F2557" i="16"/>
  <c r="D2557" i="16"/>
  <c r="C2557" i="16"/>
  <c r="G2557" i="16"/>
  <c r="J2559" i="16"/>
  <c r="L2559" i="16"/>
  <c r="H2561" i="16"/>
  <c r="F2561" i="16"/>
  <c r="D2561" i="16"/>
  <c r="C2561" i="16"/>
  <c r="G2561" i="16"/>
  <c r="J2563" i="16"/>
  <c r="L2563" i="16"/>
  <c r="H2565" i="16"/>
  <c r="F2565" i="16"/>
  <c r="D2565" i="16"/>
  <c r="C2565" i="16"/>
  <c r="G2565" i="16"/>
  <c r="J2567" i="16"/>
  <c r="L2567" i="16"/>
  <c r="H2569" i="16"/>
  <c r="F2569" i="16"/>
  <c r="D2569" i="16"/>
  <c r="C2569" i="16"/>
  <c r="G2569" i="16"/>
  <c r="J2571" i="16"/>
  <c r="L2571" i="16"/>
  <c r="H2573" i="16"/>
  <c r="F2573" i="16"/>
  <c r="D2573" i="16"/>
  <c r="C2573" i="16"/>
  <c r="G2573" i="16"/>
  <c r="J2575" i="16"/>
  <c r="L2575" i="16"/>
  <c r="H2577" i="16"/>
  <c r="F2577" i="16"/>
  <c r="D2577" i="16"/>
  <c r="C2577" i="16"/>
  <c r="G2577" i="16"/>
  <c r="J2579" i="16"/>
  <c r="L2579" i="16"/>
  <c r="H2581" i="16"/>
  <c r="F2581" i="16"/>
  <c r="D2581" i="16"/>
  <c r="C2581" i="16"/>
  <c r="G2581" i="16"/>
  <c r="I2378" i="16"/>
  <c r="D2379" i="16" s="1"/>
  <c r="J2381" i="16"/>
  <c r="L2381" i="16"/>
  <c r="H2383" i="16"/>
  <c r="F2383" i="16"/>
  <c r="D2383" i="16"/>
  <c r="C2383" i="16"/>
  <c r="G2383" i="16"/>
  <c r="J2385" i="16"/>
  <c r="L2385" i="16"/>
  <c r="H2387" i="16"/>
  <c r="F2387" i="16"/>
  <c r="D2387" i="16"/>
  <c r="C2387" i="16"/>
  <c r="G2387" i="16"/>
  <c r="J2389" i="16"/>
  <c r="L2389" i="16"/>
  <c r="H2391" i="16"/>
  <c r="F2391" i="16"/>
  <c r="D2391" i="16"/>
  <c r="C2391" i="16"/>
  <c r="G2391" i="16"/>
  <c r="J2393" i="16"/>
  <c r="L2393" i="16"/>
  <c r="H2397" i="16"/>
  <c r="F2397" i="16"/>
  <c r="D2397" i="16"/>
  <c r="C2397" i="16"/>
  <c r="G2397" i="16"/>
  <c r="J2399" i="16"/>
  <c r="L2399" i="16"/>
  <c r="J2378" i="16"/>
  <c r="L2378" i="16"/>
  <c r="H2381" i="16"/>
  <c r="F2381" i="16"/>
  <c r="D2381" i="16"/>
  <c r="C2381" i="16"/>
  <c r="G2381" i="16"/>
  <c r="H2385" i="16"/>
  <c r="F2385" i="16"/>
  <c r="D2385" i="16"/>
  <c r="C2385" i="16"/>
  <c r="G2385" i="16"/>
  <c r="H2389" i="16"/>
  <c r="F2389" i="16"/>
  <c r="D2389" i="16"/>
  <c r="C2389" i="16"/>
  <c r="G2389" i="16"/>
  <c r="H2393" i="16"/>
  <c r="F2393" i="16"/>
  <c r="D2393" i="16"/>
  <c r="C2393" i="16"/>
  <c r="G2393" i="16"/>
  <c r="H2399" i="16"/>
  <c r="F2399" i="16"/>
  <c r="D2399" i="16"/>
  <c r="G2399" i="16"/>
  <c r="E2399" i="16"/>
  <c r="K2399" i="16"/>
  <c r="C2399" i="16"/>
  <c r="C2401" i="16"/>
  <c r="E2401" i="16"/>
  <c r="G2401" i="16"/>
  <c r="C2403" i="16"/>
  <c r="E2403" i="16"/>
  <c r="G2403" i="16"/>
  <c r="C2405" i="16"/>
  <c r="E2405" i="16"/>
  <c r="G2405" i="16"/>
  <c r="C2407" i="16"/>
  <c r="E2407" i="16"/>
  <c r="G2407" i="16"/>
  <c r="C2409" i="16"/>
  <c r="E2409" i="16"/>
  <c r="G2409" i="16"/>
  <c r="C2411" i="16"/>
  <c r="E2411" i="16"/>
  <c r="G2411" i="16"/>
  <c r="C2413" i="16"/>
  <c r="E2413" i="16"/>
  <c r="G2413" i="16"/>
  <c r="C2415" i="16"/>
  <c r="E2415" i="16"/>
  <c r="G2415" i="16"/>
  <c r="C2417" i="16"/>
  <c r="E2417" i="16"/>
  <c r="G2417" i="16"/>
  <c r="C2419" i="16"/>
  <c r="E2419" i="16"/>
  <c r="G2419" i="16"/>
  <c r="C2421" i="16"/>
  <c r="E2421" i="16"/>
  <c r="G2421" i="16"/>
  <c r="C2423" i="16"/>
  <c r="E2423" i="16"/>
  <c r="G2423" i="16"/>
  <c r="C2425" i="16"/>
  <c r="E2425" i="16"/>
  <c r="G2425" i="16"/>
  <c r="C2427" i="16"/>
  <c r="E2427" i="16"/>
  <c r="G2427" i="16"/>
  <c r="C2429" i="16"/>
  <c r="E2429" i="16"/>
  <c r="G2429" i="16"/>
  <c r="C2431" i="16"/>
  <c r="E2431" i="16"/>
  <c r="G2431" i="16"/>
  <c r="C2433" i="16"/>
  <c r="E2433" i="16"/>
  <c r="G2433" i="16"/>
  <c r="C2435" i="16"/>
  <c r="E2435" i="16"/>
  <c r="G2435" i="16"/>
  <c r="C2437" i="16"/>
  <c r="E2437" i="16"/>
  <c r="G2437" i="16"/>
  <c r="C2439" i="16"/>
  <c r="E2439" i="16"/>
  <c r="G2439" i="16"/>
  <c r="C2441" i="16"/>
  <c r="E2441" i="16"/>
  <c r="G2441" i="16"/>
  <c r="D2401" i="16"/>
  <c r="F2401" i="16"/>
  <c r="H2401" i="16"/>
  <c r="D2403" i="16"/>
  <c r="F2403" i="16"/>
  <c r="H2403" i="16"/>
  <c r="D2405" i="16"/>
  <c r="F2405" i="16"/>
  <c r="H2405" i="16"/>
  <c r="D2407" i="16"/>
  <c r="F2407" i="16"/>
  <c r="H2407" i="16"/>
  <c r="D2409" i="16"/>
  <c r="F2409" i="16"/>
  <c r="H2409" i="16"/>
  <c r="D2411" i="16"/>
  <c r="F2411" i="16"/>
  <c r="H2411" i="16"/>
  <c r="D2413" i="16"/>
  <c r="F2413" i="16"/>
  <c r="H2413" i="16"/>
  <c r="D2415" i="16"/>
  <c r="F2415" i="16"/>
  <c r="H2415" i="16"/>
  <c r="D2417" i="16"/>
  <c r="F2417" i="16"/>
  <c r="H2417" i="16"/>
  <c r="D2419" i="16"/>
  <c r="F2419" i="16"/>
  <c r="H2419" i="16"/>
  <c r="D2421" i="16"/>
  <c r="F2421" i="16"/>
  <c r="H2421" i="16"/>
  <c r="D2423" i="16"/>
  <c r="F2423" i="16"/>
  <c r="H2423" i="16"/>
  <c r="D2425" i="16"/>
  <c r="F2425" i="16"/>
  <c r="H2425" i="16"/>
  <c r="D2427" i="16"/>
  <c r="F2427" i="16"/>
  <c r="H2427" i="16"/>
  <c r="D2429" i="16"/>
  <c r="F2429" i="16"/>
  <c r="H2429" i="16"/>
  <c r="D2431" i="16"/>
  <c r="F2431" i="16"/>
  <c r="H2431" i="16"/>
  <c r="D2433" i="16"/>
  <c r="F2433" i="16"/>
  <c r="H2433" i="16"/>
  <c r="D2435" i="16"/>
  <c r="F2435" i="16"/>
  <c r="H2435" i="16"/>
  <c r="D2437" i="16"/>
  <c r="F2437" i="16"/>
  <c r="H2437" i="16"/>
  <c r="D2439" i="16"/>
  <c r="F2439" i="16"/>
  <c r="H2439" i="16"/>
  <c r="D2441" i="16"/>
  <c r="F2441" i="16"/>
  <c r="H2441" i="16"/>
  <c r="L2308" i="16"/>
  <c r="I2308" i="16"/>
  <c r="E2309" i="16" s="1"/>
  <c r="K2308" i="16"/>
  <c r="C2311" i="16"/>
  <c r="E2311" i="16"/>
  <c r="G2311" i="16"/>
  <c r="C2313" i="16"/>
  <c r="E2313" i="16"/>
  <c r="G2313" i="16"/>
  <c r="C2315" i="16"/>
  <c r="E2315" i="16"/>
  <c r="G2315" i="16"/>
  <c r="C2317" i="16"/>
  <c r="E2317" i="16"/>
  <c r="G2317" i="16"/>
  <c r="C2319" i="16"/>
  <c r="E2319" i="16"/>
  <c r="G2319" i="16"/>
  <c r="C2321" i="16"/>
  <c r="E2321" i="16"/>
  <c r="G2321" i="16"/>
  <c r="C2323" i="16"/>
  <c r="E2323" i="16"/>
  <c r="G2323" i="16"/>
  <c r="C2327" i="16"/>
  <c r="E2327" i="16"/>
  <c r="G2327" i="16"/>
  <c r="C2329" i="16"/>
  <c r="E2329" i="16"/>
  <c r="G2329" i="16"/>
  <c r="C2331" i="16"/>
  <c r="E2331" i="16"/>
  <c r="G2331" i="16"/>
  <c r="C2333" i="16"/>
  <c r="E2333" i="16"/>
  <c r="G2333" i="16"/>
  <c r="C2335" i="16"/>
  <c r="E2335" i="16"/>
  <c r="G2335" i="16"/>
  <c r="C2337" i="16"/>
  <c r="E2337" i="16"/>
  <c r="G2337" i="16"/>
  <c r="C2339" i="16"/>
  <c r="E2339" i="16"/>
  <c r="G2339" i="16"/>
  <c r="C2341" i="16"/>
  <c r="E2341" i="16"/>
  <c r="G2341" i="16"/>
  <c r="C2343" i="16"/>
  <c r="E2343" i="16"/>
  <c r="G2343" i="16"/>
  <c r="C2345" i="16"/>
  <c r="E2345" i="16"/>
  <c r="G2345" i="16"/>
  <c r="C2347" i="16"/>
  <c r="E2347" i="16"/>
  <c r="G2347" i="16"/>
  <c r="C2349" i="16"/>
  <c r="E2349" i="16"/>
  <c r="G2349" i="16"/>
  <c r="C2351" i="16"/>
  <c r="E2351" i="16"/>
  <c r="G2351" i="16"/>
  <c r="C2353" i="16"/>
  <c r="E2353" i="16"/>
  <c r="G2353" i="16"/>
  <c r="C2355" i="16"/>
  <c r="E2355" i="16"/>
  <c r="G2355" i="16"/>
  <c r="C2357" i="16"/>
  <c r="E2357" i="16"/>
  <c r="G2357" i="16"/>
  <c r="C2359" i="16"/>
  <c r="E2359" i="16"/>
  <c r="G2359" i="16"/>
  <c r="C2361" i="16"/>
  <c r="E2361" i="16"/>
  <c r="G2361" i="16"/>
  <c r="C2363" i="16"/>
  <c r="E2363" i="16"/>
  <c r="G2363" i="16"/>
  <c r="C2365" i="16"/>
  <c r="E2365" i="16"/>
  <c r="G2365" i="16"/>
  <c r="C2367" i="16"/>
  <c r="E2367" i="16"/>
  <c r="G2367" i="16"/>
  <c r="C2369" i="16"/>
  <c r="E2369" i="16"/>
  <c r="G2369" i="16"/>
  <c r="C2371" i="16"/>
  <c r="E2371" i="16"/>
  <c r="G2371" i="16"/>
  <c r="J2238" i="16"/>
  <c r="L2238" i="16"/>
  <c r="I2238" i="16"/>
  <c r="C2239" i="16" s="1"/>
  <c r="K2238" i="16"/>
  <c r="C2241" i="16"/>
  <c r="E2241" i="16"/>
  <c r="C2243" i="16"/>
  <c r="E2243" i="16"/>
  <c r="C2245" i="16"/>
  <c r="E2245" i="16"/>
  <c r="C2247" i="16"/>
  <c r="E2247" i="16"/>
  <c r="C2249" i="16"/>
  <c r="E2249" i="16"/>
  <c r="C2251" i="16"/>
  <c r="E2251" i="16"/>
  <c r="C2253" i="16"/>
  <c r="E2253" i="16"/>
  <c r="C2257" i="16"/>
  <c r="E2257" i="16"/>
  <c r="C2259" i="16"/>
  <c r="E2259" i="16"/>
  <c r="C2261" i="16"/>
  <c r="E2261" i="16"/>
  <c r="C2263" i="16"/>
  <c r="E2263" i="16"/>
  <c r="C2265" i="16"/>
  <c r="E2265" i="16"/>
  <c r="C2267" i="16"/>
  <c r="E2267" i="16"/>
  <c r="H2269" i="16"/>
  <c r="F2269" i="16"/>
  <c r="D2269" i="16"/>
  <c r="C2269" i="16"/>
  <c r="G2269" i="16"/>
  <c r="C2271" i="16"/>
  <c r="E2271" i="16"/>
  <c r="G2271" i="16"/>
  <c r="C2273" i="16"/>
  <c r="E2273" i="16"/>
  <c r="G2273" i="16"/>
  <c r="C2275" i="16"/>
  <c r="E2275" i="16"/>
  <c r="G2275" i="16"/>
  <c r="C2277" i="16"/>
  <c r="E2277" i="16"/>
  <c r="G2277" i="16"/>
  <c r="C2279" i="16"/>
  <c r="E2279" i="16"/>
  <c r="G2279" i="16"/>
  <c r="C2281" i="16"/>
  <c r="E2281" i="16"/>
  <c r="G2281" i="16"/>
  <c r="C2283" i="16"/>
  <c r="E2283" i="16"/>
  <c r="G2283" i="16"/>
  <c r="C2285" i="16"/>
  <c r="E2285" i="16"/>
  <c r="G2285" i="16"/>
  <c r="C2287" i="16"/>
  <c r="E2287" i="16"/>
  <c r="G2287" i="16"/>
  <c r="C2289" i="16"/>
  <c r="E2289" i="16"/>
  <c r="G2289" i="16"/>
  <c r="C2291" i="16"/>
  <c r="E2291" i="16"/>
  <c r="G2291" i="16"/>
  <c r="C2293" i="16"/>
  <c r="E2293" i="16"/>
  <c r="G2293" i="16"/>
  <c r="C2295" i="16"/>
  <c r="E2295" i="16"/>
  <c r="G2295" i="16"/>
  <c r="C2297" i="16"/>
  <c r="E2297" i="16"/>
  <c r="G2297" i="16"/>
  <c r="C2299" i="16"/>
  <c r="E2299" i="16"/>
  <c r="G2299" i="16"/>
  <c r="C2301" i="16"/>
  <c r="E2301" i="16"/>
  <c r="G2301" i="16"/>
  <c r="D2271" i="16"/>
  <c r="F2271" i="16"/>
  <c r="D2273" i="16"/>
  <c r="F2273" i="16"/>
  <c r="D2275" i="16"/>
  <c r="F2275" i="16"/>
  <c r="D2277" i="16"/>
  <c r="F2277" i="16"/>
  <c r="D2279" i="16"/>
  <c r="F2279" i="16"/>
  <c r="D2281" i="16"/>
  <c r="F2281" i="16"/>
  <c r="D2283" i="16"/>
  <c r="F2283" i="16"/>
  <c r="D2285" i="16"/>
  <c r="F2285" i="16"/>
  <c r="D2287" i="16"/>
  <c r="F2287" i="16"/>
  <c r="D2289" i="16"/>
  <c r="F2289" i="16"/>
  <c r="D2291" i="16"/>
  <c r="F2291" i="16"/>
  <c r="D2293" i="16"/>
  <c r="F2293" i="16"/>
  <c r="D2295" i="16"/>
  <c r="F2295" i="16"/>
  <c r="D2297" i="16"/>
  <c r="F2297" i="16"/>
  <c r="D2299" i="16"/>
  <c r="F2299" i="16"/>
  <c r="D2301" i="16"/>
  <c r="F2301" i="16"/>
  <c r="J2168" i="16"/>
  <c r="L2168" i="16"/>
  <c r="H2201" i="16"/>
  <c r="F2201" i="16"/>
  <c r="D2201" i="16"/>
  <c r="C2201" i="16"/>
  <c r="G2201" i="16"/>
  <c r="H2205" i="16"/>
  <c r="F2205" i="16"/>
  <c r="D2205" i="16"/>
  <c r="C2205" i="16"/>
  <c r="G2205" i="16"/>
  <c r="H2209" i="16"/>
  <c r="F2209" i="16"/>
  <c r="D2209" i="16"/>
  <c r="C2209" i="16"/>
  <c r="G2209" i="16"/>
  <c r="H2213" i="16"/>
  <c r="F2213" i="16"/>
  <c r="D2213" i="16"/>
  <c r="C2213" i="16"/>
  <c r="G2213" i="16"/>
  <c r="H2217" i="16"/>
  <c r="F2217" i="16"/>
  <c r="D2217" i="16"/>
  <c r="C2217" i="16"/>
  <c r="G2217" i="16"/>
  <c r="H2221" i="16"/>
  <c r="F2221" i="16"/>
  <c r="D2221" i="16"/>
  <c r="C2221" i="16"/>
  <c r="G2221" i="16"/>
  <c r="H2225" i="16"/>
  <c r="F2225" i="16"/>
  <c r="D2225" i="16"/>
  <c r="C2225" i="16"/>
  <c r="G2225" i="16"/>
  <c r="H2229" i="16"/>
  <c r="F2229" i="16"/>
  <c r="D2229" i="16"/>
  <c r="C2229" i="16"/>
  <c r="G2229" i="16"/>
  <c r="I2168" i="16"/>
  <c r="C2169" i="16" s="1"/>
  <c r="K2168" i="16"/>
  <c r="C2171" i="16"/>
  <c r="E2171" i="16"/>
  <c r="C2173" i="16"/>
  <c r="E2173" i="16"/>
  <c r="C2175" i="16"/>
  <c r="E2175" i="16"/>
  <c r="C2177" i="16"/>
  <c r="E2177" i="16"/>
  <c r="C2179" i="16"/>
  <c r="E2179" i="16"/>
  <c r="C2181" i="16"/>
  <c r="E2181" i="16"/>
  <c r="C2183" i="16"/>
  <c r="E2183" i="16"/>
  <c r="C2187" i="16"/>
  <c r="E2187" i="16"/>
  <c r="C2189" i="16"/>
  <c r="E2189" i="16"/>
  <c r="C2191" i="16"/>
  <c r="E2191" i="16"/>
  <c r="C2193" i="16"/>
  <c r="E2193" i="16"/>
  <c r="C2195" i="16"/>
  <c r="E2195" i="16"/>
  <c r="C2197" i="16"/>
  <c r="E2197" i="16"/>
  <c r="H2199" i="16"/>
  <c r="F2199" i="16"/>
  <c r="D2199" i="16"/>
  <c r="C2199" i="16"/>
  <c r="G2199" i="16"/>
  <c r="J2201" i="16"/>
  <c r="L2201" i="16"/>
  <c r="E2201" i="16"/>
  <c r="H2203" i="16"/>
  <c r="F2203" i="16"/>
  <c r="D2203" i="16"/>
  <c r="C2203" i="16"/>
  <c r="G2203" i="16"/>
  <c r="J2205" i="16"/>
  <c r="L2205" i="16"/>
  <c r="E2205" i="16"/>
  <c r="H2207" i="16"/>
  <c r="F2207" i="16"/>
  <c r="D2207" i="16"/>
  <c r="C2207" i="16"/>
  <c r="G2207" i="16"/>
  <c r="J2209" i="16"/>
  <c r="L2209" i="16"/>
  <c r="E2209" i="16"/>
  <c r="H2211" i="16"/>
  <c r="F2211" i="16"/>
  <c r="D2211" i="16"/>
  <c r="C2211" i="16"/>
  <c r="G2211" i="16"/>
  <c r="J2213" i="16"/>
  <c r="L2213" i="16"/>
  <c r="E2213" i="16"/>
  <c r="J2217" i="16"/>
  <c r="L2217" i="16"/>
  <c r="E2217" i="16"/>
  <c r="H2219" i="16"/>
  <c r="F2219" i="16"/>
  <c r="D2219" i="16"/>
  <c r="C2219" i="16"/>
  <c r="G2219" i="16"/>
  <c r="J2221" i="16"/>
  <c r="L2221" i="16"/>
  <c r="E2221" i="16"/>
  <c r="H2223" i="16"/>
  <c r="F2223" i="16"/>
  <c r="D2223" i="16"/>
  <c r="C2223" i="16"/>
  <c r="G2223" i="16"/>
  <c r="J2225" i="16"/>
  <c r="L2225" i="16"/>
  <c r="E2225" i="16"/>
  <c r="H2227" i="16"/>
  <c r="F2227" i="16"/>
  <c r="D2227" i="16"/>
  <c r="C2227" i="16"/>
  <c r="G2227" i="16"/>
  <c r="J2229" i="16"/>
  <c r="L2229" i="16"/>
  <c r="E2229" i="16"/>
  <c r="H2231" i="16"/>
  <c r="F2231" i="16"/>
  <c r="D2231" i="16"/>
  <c r="C2231" i="16"/>
  <c r="G2231" i="16"/>
  <c r="E1677" i="16"/>
  <c r="C1677" i="16"/>
  <c r="L1746" i="16"/>
  <c r="J1747" i="16" s="1"/>
  <c r="E1681" i="16"/>
  <c r="C1681" i="16"/>
  <c r="L1750" i="16"/>
  <c r="J1751" i="16" s="1"/>
  <c r="E1685" i="16"/>
  <c r="C1685" i="16"/>
  <c r="L1754" i="16"/>
  <c r="J1755" i="16" s="1"/>
  <c r="E1689" i="16"/>
  <c r="C1689" i="16"/>
  <c r="L1758" i="16"/>
  <c r="J1759" i="16" s="1"/>
  <c r="D1695" i="16"/>
  <c r="L1764" i="16"/>
  <c r="J1765" i="16" s="1"/>
  <c r="E1695" i="16"/>
  <c r="E1729" i="16"/>
  <c r="C1729" i="16"/>
  <c r="L1798" i="16"/>
  <c r="J1799" i="16" s="1"/>
  <c r="E1733" i="16"/>
  <c r="C1733" i="16"/>
  <c r="L1802" i="16"/>
  <c r="J1803" i="16" s="1"/>
  <c r="D1677" i="16"/>
  <c r="D1681" i="16"/>
  <c r="D1685" i="16"/>
  <c r="D1689" i="16"/>
  <c r="C1695" i="16"/>
  <c r="E1697" i="16"/>
  <c r="C1697" i="16"/>
  <c r="L1766" i="16"/>
  <c r="J1767" i="16" s="1"/>
  <c r="E1701" i="16"/>
  <c r="C1701" i="16"/>
  <c r="L1770" i="16"/>
  <c r="J1771" i="16" s="1"/>
  <c r="E1705" i="16"/>
  <c r="C1705" i="16"/>
  <c r="L1774" i="16"/>
  <c r="J1775" i="16" s="1"/>
  <c r="E1709" i="16"/>
  <c r="C1709" i="16"/>
  <c r="L1778" i="16"/>
  <c r="J1779" i="16" s="1"/>
  <c r="E1715" i="16"/>
  <c r="C1715" i="16"/>
  <c r="L1784" i="16"/>
  <c r="J1785" i="16" s="1"/>
  <c r="E1719" i="16"/>
  <c r="C1719" i="16"/>
  <c r="L1788" i="16"/>
  <c r="J1789" i="16" s="1"/>
  <c r="E1723" i="16"/>
  <c r="C1723" i="16"/>
  <c r="L1792" i="16"/>
  <c r="J1793" i="16" s="1"/>
  <c r="D1727" i="16"/>
  <c r="L1796" i="16"/>
  <c r="J1797" i="16" s="1"/>
  <c r="E1727" i="16"/>
  <c r="D1729" i="16"/>
  <c r="D1733" i="16"/>
  <c r="D1817" i="16"/>
  <c r="F1817" i="16"/>
  <c r="D1819" i="16"/>
  <c r="F1819" i="16"/>
  <c r="D1821" i="16"/>
  <c r="F1821" i="16"/>
  <c r="D1823" i="16"/>
  <c r="F1823" i="16"/>
  <c r="D1825" i="16"/>
  <c r="F1825" i="16"/>
  <c r="D1827" i="16"/>
  <c r="F1827" i="16"/>
  <c r="D1829" i="16"/>
  <c r="F1829" i="16"/>
  <c r="D1833" i="16"/>
  <c r="F1833" i="16"/>
  <c r="C1835" i="16"/>
  <c r="E1835" i="16"/>
  <c r="C1837" i="16"/>
  <c r="E1837" i="16"/>
  <c r="G1837" i="16"/>
  <c r="C1839" i="16"/>
  <c r="E1839" i="16"/>
  <c r="G1839" i="16"/>
  <c r="C1841" i="16"/>
  <c r="E1841" i="16"/>
  <c r="G1841" i="16"/>
  <c r="C1843" i="16"/>
  <c r="E1843" i="16"/>
  <c r="G1843" i="16"/>
  <c r="C1845" i="16"/>
  <c r="E1845" i="16"/>
  <c r="G1845" i="16"/>
  <c r="C1847" i="16"/>
  <c r="E1847" i="16"/>
  <c r="G1847" i="16"/>
  <c r="C1849" i="16"/>
  <c r="E1849" i="16"/>
  <c r="G1849" i="16"/>
  <c r="D1851" i="16"/>
  <c r="F1851" i="16"/>
  <c r="H1851" i="16"/>
  <c r="D1853" i="16"/>
  <c r="F1853" i="16"/>
  <c r="D1855" i="16"/>
  <c r="F1855" i="16"/>
  <c r="D1857" i="16"/>
  <c r="F1857" i="16"/>
  <c r="D1859" i="16"/>
  <c r="F1859" i="16"/>
  <c r="D1861" i="16"/>
  <c r="F1861" i="16"/>
  <c r="D1863" i="16"/>
  <c r="F1863" i="16"/>
  <c r="D1865" i="16"/>
  <c r="F1865" i="16"/>
  <c r="C1867" i="16"/>
  <c r="E1867" i="16"/>
  <c r="C1869" i="16"/>
  <c r="E1869" i="16"/>
  <c r="G1869" i="16"/>
  <c r="J1884" i="16"/>
  <c r="L1884" i="16"/>
  <c r="H1935" i="16"/>
  <c r="F1935" i="16"/>
  <c r="D1935" i="16"/>
  <c r="E1935" i="16"/>
  <c r="C1935" i="16"/>
  <c r="H1943" i="16"/>
  <c r="F1943" i="16"/>
  <c r="D1943" i="16"/>
  <c r="E1943" i="16"/>
  <c r="C1943" i="16"/>
  <c r="F1962" i="16"/>
  <c r="F1972" i="16"/>
  <c r="F1980" i="16"/>
  <c r="F1998" i="16"/>
  <c r="F2006" i="16"/>
  <c r="F2014" i="16"/>
  <c r="F2073" i="16"/>
  <c r="F2081" i="16"/>
  <c r="F2089" i="16"/>
  <c r="D1737" i="16"/>
  <c r="L1806" i="16"/>
  <c r="J1807" i="16" s="1"/>
  <c r="C1711" i="16"/>
  <c r="C1737" i="16"/>
  <c r="D1837" i="16"/>
  <c r="F1837" i="16"/>
  <c r="D1839" i="16"/>
  <c r="F1839" i="16"/>
  <c r="D1841" i="16"/>
  <c r="F1841" i="16"/>
  <c r="D1843" i="16"/>
  <c r="F1843" i="16"/>
  <c r="D1845" i="16"/>
  <c r="F1845" i="16"/>
  <c r="D1847" i="16"/>
  <c r="F1847" i="16"/>
  <c r="D1849" i="16"/>
  <c r="F1849" i="16"/>
  <c r="C1851" i="16"/>
  <c r="E1851" i="16"/>
  <c r="D1869" i="16"/>
  <c r="F1869" i="16"/>
  <c r="D1871" i="16"/>
  <c r="F1871" i="16"/>
  <c r="D1873" i="16"/>
  <c r="F1873" i="16"/>
  <c r="D1875" i="16"/>
  <c r="F1875" i="16"/>
  <c r="D1877" i="16"/>
  <c r="F1877" i="16"/>
  <c r="I1884" i="16"/>
  <c r="D1885" i="16" s="1"/>
  <c r="K1884" i="16"/>
  <c r="C1887" i="16"/>
  <c r="E1887" i="16"/>
  <c r="C1889" i="16"/>
  <c r="E1889" i="16"/>
  <c r="C1891" i="16"/>
  <c r="E1891" i="16"/>
  <c r="C1893" i="16"/>
  <c r="E1893" i="16"/>
  <c r="C1895" i="16"/>
  <c r="E1895" i="16"/>
  <c r="C1897" i="16"/>
  <c r="E1897" i="16"/>
  <c r="C1899" i="16"/>
  <c r="E1899" i="16"/>
  <c r="C1903" i="16"/>
  <c r="E1903" i="16"/>
  <c r="C1905" i="16"/>
  <c r="E1905" i="16"/>
  <c r="C1907" i="16"/>
  <c r="E1907" i="16"/>
  <c r="C1909" i="16"/>
  <c r="E1909" i="16"/>
  <c r="C1911" i="16"/>
  <c r="E1911" i="16"/>
  <c r="C1913" i="16"/>
  <c r="E1913" i="16"/>
  <c r="C1915" i="16"/>
  <c r="E1915" i="16"/>
  <c r="C1917" i="16"/>
  <c r="E1917" i="16"/>
  <c r="C1919" i="16"/>
  <c r="E1919" i="16"/>
  <c r="G1921" i="16"/>
  <c r="E1921" i="16"/>
  <c r="C1921" i="16"/>
  <c r="K1921" i="16"/>
  <c r="D1921" i="16"/>
  <c r="H1921" i="16"/>
  <c r="H1931" i="16"/>
  <c r="F1931" i="16"/>
  <c r="D1931" i="16"/>
  <c r="E1931" i="16"/>
  <c r="C1931" i="16"/>
  <c r="G1935" i="16"/>
  <c r="H1939" i="16"/>
  <c r="F1939" i="16"/>
  <c r="D1939" i="16"/>
  <c r="E1939" i="16"/>
  <c r="C1939" i="16"/>
  <c r="G1943" i="16"/>
  <c r="H1947" i="16"/>
  <c r="F1947" i="16"/>
  <c r="D1947" i="16"/>
  <c r="E1947" i="16"/>
  <c r="C1947" i="16"/>
  <c r="E1958" i="16"/>
  <c r="F1958" i="16" s="1"/>
  <c r="E1954" i="16"/>
  <c r="F1954" i="16" s="1"/>
  <c r="F1966" i="16"/>
  <c r="F1976" i="16"/>
  <c r="F1984" i="16"/>
  <c r="F1994" i="16"/>
  <c r="F2002" i="16"/>
  <c r="F2010" i="16"/>
  <c r="F2043" i="16"/>
  <c r="F2077" i="16"/>
  <c r="F2085" i="16"/>
  <c r="C1923" i="16"/>
  <c r="E1923" i="16"/>
  <c r="C1925" i="16"/>
  <c r="E1925" i="16"/>
  <c r="C1927" i="16"/>
  <c r="E1927" i="16"/>
  <c r="C1929" i="16"/>
  <c r="E1929" i="16"/>
  <c r="J1931" i="16"/>
  <c r="L1931" i="16"/>
  <c r="H1933" i="16"/>
  <c r="F1933" i="16"/>
  <c r="D1933" i="16"/>
  <c r="C1933" i="16"/>
  <c r="G1933" i="16"/>
  <c r="J1935" i="16"/>
  <c r="L1935" i="16"/>
  <c r="H1937" i="16"/>
  <c r="F1937" i="16"/>
  <c r="D1937" i="16"/>
  <c r="C1937" i="16"/>
  <c r="G1937" i="16"/>
  <c r="J1939" i="16"/>
  <c r="L1939" i="16"/>
  <c r="H1941" i="16"/>
  <c r="F1941" i="16"/>
  <c r="D1941" i="16"/>
  <c r="C1941" i="16"/>
  <c r="G1941" i="16"/>
  <c r="J1943" i="16"/>
  <c r="L1943" i="16"/>
  <c r="H1945" i="16"/>
  <c r="F1945" i="16"/>
  <c r="D1945" i="16"/>
  <c r="C1945" i="16"/>
  <c r="G1945" i="16"/>
  <c r="J1947" i="16"/>
  <c r="L1947" i="16"/>
  <c r="E2029" i="16"/>
  <c r="F2029" i="16" s="1"/>
  <c r="I2135" i="16"/>
  <c r="G2135" i="16"/>
  <c r="E2135" i="16"/>
  <c r="C2135" i="16"/>
  <c r="F2135" i="16"/>
  <c r="I2137" i="16"/>
  <c r="G2137" i="16"/>
  <c r="E2137" i="16"/>
  <c r="C2137" i="16"/>
  <c r="F2137" i="16"/>
  <c r="I2139" i="16"/>
  <c r="G2139" i="16"/>
  <c r="E2139" i="16"/>
  <c r="C2139" i="16"/>
  <c r="F2139" i="16"/>
  <c r="I2141" i="16"/>
  <c r="G2141" i="16"/>
  <c r="E2141" i="16"/>
  <c r="C2141" i="16"/>
  <c r="F2141" i="16"/>
  <c r="I2145" i="16"/>
  <c r="G2145" i="16"/>
  <c r="E2145" i="16"/>
  <c r="C2145" i="16"/>
  <c r="F2145" i="16"/>
  <c r="I2147" i="16"/>
  <c r="G2147" i="16"/>
  <c r="E2147" i="16"/>
  <c r="C2147" i="16"/>
  <c r="F2147" i="16"/>
  <c r="I2149" i="16"/>
  <c r="G2149" i="16"/>
  <c r="E2149" i="16"/>
  <c r="C2149" i="16"/>
  <c r="F2149" i="16"/>
  <c r="I2151" i="16"/>
  <c r="G2151" i="16"/>
  <c r="E2151" i="16"/>
  <c r="C2151" i="16"/>
  <c r="F2151" i="16"/>
  <c r="I2153" i="16"/>
  <c r="G2153" i="16"/>
  <c r="E2153" i="16"/>
  <c r="C2153" i="16"/>
  <c r="F2153" i="16"/>
  <c r="I2155" i="16"/>
  <c r="G2155" i="16"/>
  <c r="E2155" i="16"/>
  <c r="C2155" i="16"/>
  <c r="F2155" i="16"/>
  <c r="I2157" i="16"/>
  <c r="G2157" i="16"/>
  <c r="E2157" i="16"/>
  <c r="C2157" i="16"/>
  <c r="F2157" i="16"/>
  <c r="I2159" i="16"/>
  <c r="G2159" i="16"/>
  <c r="E2159" i="16"/>
  <c r="C2159" i="16"/>
  <c r="F2159" i="16"/>
  <c r="I2161" i="16"/>
  <c r="G2161" i="16"/>
  <c r="E2161" i="16"/>
  <c r="C2161" i="16"/>
  <c r="F2161" i="16"/>
  <c r="D2101" i="16"/>
  <c r="F2101" i="16"/>
  <c r="D2103" i="16"/>
  <c r="F2103" i="16"/>
  <c r="D2105" i="16"/>
  <c r="F2105" i="16"/>
  <c r="D2107" i="16"/>
  <c r="F2107" i="16"/>
  <c r="D2109" i="16"/>
  <c r="F2109" i="16"/>
  <c r="D2111" i="16"/>
  <c r="F2111" i="16"/>
  <c r="D2115" i="16"/>
  <c r="F2115" i="16"/>
  <c r="D2117" i="16"/>
  <c r="F2117" i="16"/>
  <c r="I2119" i="16"/>
  <c r="G2119" i="16"/>
  <c r="E2119" i="16"/>
  <c r="C2119" i="16"/>
  <c r="F2119" i="16"/>
  <c r="I2121" i="16"/>
  <c r="G2121" i="16"/>
  <c r="E2121" i="16"/>
  <c r="C2121" i="16"/>
  <c r="F2121" i="16"/>
  <c r="I2123" i="16"/>
  <c r="G2123" i="16"/>
  <c r="E2123" i="16"/>
  <c r="C2123" i="16"/>
  <c r="F2123" i="16"/>
  <c r="I2125" i="16"/>
  <c r="G2125" i="16"/>
  <c r="E2125" i="16"/>
  <c r="C2125" i="16"/>
  <c r="F2125" i="16"/>
  <c r="I2127" i="16"/>
  <c r="G2127" i="16"/>
  <c r="E2127" i="16"/>
  <c r="C2127" i="16"/>
  <c r="F2127" i="16"/>
  <c r="I2131" i="16"/>
  <c r="G2131" i="16"/>
  <c r="E2131" i="16"/>
  <c r="C2131" i="16"/>
  <c r="F2131" i="16"/>
  <c r="D2135" i="16"/>
  <c r="H2135" i="16"/>
  <c r="D2137" i="16"/>
  <c r="H2137" i="16"/>
  <c r="D2139" i="16"/>
  <c r="H2139" i="16"/>
  <c r="D2141" i="16"/>
  <c r="H2141" i="16"/>
  <c r="D2145" i="16"/>
  <c r="H2145" i="16"/>
  <c r="D2147" i="16"/>
  <c r="H2147" i="16"/>
  <c r="D2149" i="16"/>
  <c r="H2149" i="16"/>
  <c r="D2151" i="16"/>
  <c r="H2151" i="16"/>
  <c r="D2153" i="16"/>
  <c r="H2153" i="16"/>
  <c r="D2155" i="16"/>
  <c r="H2155" i="16"/>
  <c r="D2157" i="16"/>
  <c r="H2157" i="16"/>
  <c r="D2159" i="16"/>
  <c r="H2159" i="16"/>
  <c r="D2161" i="16"/>
  <c r="H2161" i="16"/>
  <c r="M1230" i="16"/>
  <c r="I1161" i="16"/>
  <c r="G1161" i="16"/>
  <c r="E1161" i="16"/>
  <c r="C1161" i="16"/>
  <c r="J1161" i="16"/>
  <c r="F1161" i="16"/>
  <c r="H1161" i="16"/>
  <c r="D1161" i="16"/>
  <c r="M1238" i="16"/>
  <c r="I1169" i="16"/>
  <c r="G1169" i="16"/>
  <c r="E1169" i="16"/>
  <c r="C1169" i="16"/>
  <c r="J1169" i="16"/>
  <c r="F1169" i="16"/>
  <c r="H1169" i="16"/>
  <c r="D1169" i="16"/>
  <c r="M1190" i="16"/>
  <c r="J1121" i="16"/>
  <c r="H1121" i="16"/>
  <c r="F1121" i="16"/>
  <c r="D1121" i="16"/>
  <c r="I1121" i="16"/>
  <c r="G1121" i="16"/>
  <c r="E1121" i="16"/>
  <c r="C1121" i="16"/>
  <c r="M1194" i="16"/>
  <c r="M1198" i="16"/>
  <c r="J1129" i="16"/>
  <c r="H1129" i="16"/>
  <c r="F1129" i="16"/>
  <c r="D1129" i="16"/>
  <c r="I1129" i="16"/>
  <c r="G1129" i="16"/>
  <c r="E1129" i="16"/>
  <c r="C1129" i="16"/>
  <c r="M1202" i="16"/>
  <c r="J1133" i="16"/>
  <c r="H1133" i="16"/>
  <c r="F1133" i="16"/>
  <c r="D1133" i="16"/>
  <c r="I1133" i="16"/>
  <c r="G1133" i="16"/>
  <c r="E1133" i="16"/>
  <c r="C1133" i="16"/>
  <c r="M1208" i="16"/>
  <c r="J1139" i="16"/>
  <c r="H1139" i="16"/>
  <c r="F1139" i="16"/>
  <c r="D1139" i="16"/>
  <c r="I1139" i="16"/>
  <c r="G1139" i="16"/>
  <c r="E1139" i="16"/>
  <c r="C1139" i="16"/>
  <c r="M1212" i="16"/>
  <c r="J1143" i="16"/>
  <c r="H1143" i="16"/>
  <c r="F1143" i="16"/>
  <c r="D1143" i="16"/>
  <c r="I1143" i="16"/>
  <c r="G1143" i="16"/>
  <c r="E1143" i="16"/>
  <c r="C1143" i="16"/>
  <c r="M1216" i="16"/>
  <c r="J1147" i="16"/>
  <c r="H1147" i="16"/>
  <c r="F1147" i="16"/>
  <c r="D1147" i="16"/>
  <c r="I1147" i="16"/>
  <c r="G1147" i="16"/>
  <c r="E1147" i="16"/>
  <c r="C1147" i="16"/>
  <c r="M1220" i="16"/>
  <c r="J1151" i="16"/>
  <c r="H1151" i="16"/>
  <c r="F1151" i="16"/>
  <c r="D1151" i="16"/>
  <c r="I1151" i="16"/>
  <c r="G1151" i="16"/>
  <c r="E1151" i="16"/>
  <c r="C1151" i="16"/>
  <c r="M1224" i="16"/>
  <c r="J1155" i="16"/>
  <c r="H1155" i="16"/>
  <c r="F1155" i="16"/>
  <c r="D1155" i="16"/>
  <c r="I1155" i="16"/>
  <c r="E1155" i="16"/>
  <c r="C1155" i="16"/>
  <c r="M1242" i="16"/>
  <c r="J1173" i="16"/>
  <c r="H1173" i="16"/>
  <c r="F1173" i="16"/>
  <c r="D1173" i="16"/>
  <c r="I1173" i="16"/>
  <c r="G1173" i="16"/>
  <c r="E1173" i="16"/>
  <c r="C1173" i="16"/>
  <c r="M1244" i="16"/>
  <c r="I1175" i="16"/>
  <c r="G1175" i="16"/>
  <c r="E1175" i="16"/>
  <c r="C1175" i="16"/>
  <c r="J1175" i="16"/>
  <c r="H1175" i="16"/>
  <c r="F1175" i="16"/>
  <c r="D1175" i="16"/>
  <c r="M1246" i="16"/>
  <c r="J1177" i="16"/>
  <c r="H1177" i="16"/>
  <c r="F1177" i="16"/>
  <c r="D1177" i="16"/>
  <c r="I1177" i="16"/>
  <c r="G1177" i="16"/>
  <c r="E1177" i="16"/>
  <c r="C1177" i="16"/>
  <c r="M1248" i="16"/>
  <c r="I1179" i="16"/>
  <c r="G1179" i="16"/>
  <c r="E1179" i="16"/>
  <c r="C1179" i="16"/>
  <c r="J1179" i="16"/>
  <c r="H1179" i="16"/>
  <c r="F1179" i="16"/>
  <c r="D1179" i="16"/>
  <c r="M1250" i="16"/>
  <c r="J1181" i="16"/>
  <c r="H1181" i="16"/>
  <c r="F1181" i="16"/>
  <c r="D1181" i="16"/>
  <c r="I1181" i="16"/>
  <c r="G1181" i="16"/>
  <c r="E1181" i="16"/>
  <c r="C1181" i="16"/>
  <c r="E1159" i="16"/>
  <c r="C1163" i="16"/>
  <c r="E1167" i="16"/>
  <c r="D982" i="16"/>
  <c r="D986" i="16"/>
  <c r="D990" i="16"/>
  <c r="D994" i="16"/>
  <c r="C1000" i="16"/>
  <c r="E1000" i="16"/>
  <c r="D1002" i="16"/>
  <c r="D1006" i="16"/>
  <c r="D1010" i="16"/>
  <c r="D1014" i="16"/>
  <c r="D1020" i="16"/>
  <c r="D1024" i="16"/>
  <c r="D1028" i="16"/>
  <c r="C1032" i="16"/>
  <c r="E1032" i="16"/>
  <c r="D1034" i="16"/>
  <c r="D1038" i="16"/>
  <c r="D1042" i="16"/>
  <c r="C982" i="16"/>
  <c r="C986" i="16"/>
  <c r="C990" i="16"/>
  <c r="C994" i="16"/>
  <c r="C1002" i="16"/>
  <c r="C1006" i="16"/>
  <c r="C1010" i="16"/>
  <c r="C1014" i="16"/>
  <c r="C1016" i="16"/>
  <c r="C1020" i="16"/>
  <c r="C1024" i="16"/>
  <c r="C1028" i="16"/>
  <c r="C1034" i="16"/>
  <c r="C1038" i="16"/>
  <c r="C1042" i="16"/>
  <c r="M1228" i="16"/>
  <c r="J1159" i="16"/>
  <c r="H1159" i="16"/>
  <c r="F1159" i="16"/>
  <c r="D1159" i="16"/>
  <c r="M1232" i="16"/>
  <c r="J1163" i="16"/>
  <c r="H1163" i="16"/>
  <c r="F1163" i="16"/>
  <c r="D1163" i="16"/>
  <c r="M1236" i="16"/>
  <c r="J1167" i="16"/>
  <c r="H1167" i="16"/>
  <c r="F1167" i="16"/>
  <c r="D1167" i="16"/>
  <c r="M1240" i="16"/>
  <c r="I1171" i="16"/>
  <c r="G1171" i="16"/>
  <c r="E1171" i="16"/>
  <c r="C1171" i="16"/>
  <c r="J1171" i="16"/>
  <c r="H1171" i="16"/>
  <c r="F1171" i="16"/>
  <c r="D1171" i="16"/>
  <c r="C1159" i="16"/>
  <c r="G1159" i="16"/>
  <c r="E1163" i="16"/>
  <c r="I1163" i="16"/>
  <c r="C1167" i="16"/>
  <c r="G1167" i="16"/>
  <c r="G1263" i="16"/>
  <c r="E1263" i="16"/>
  <c r="C1263" i="16"/>
  <c r="F1263" i="16"/>
  <c r="G1267" i="16"/>
  <c r="E1267" i="16"/>
  <c r="C1267" i="16"/>
  <c r="F1267" i="16"/>
  <c r="G1271" i="16"/>
  <c r="E1271" i="16"/>
  <c r="C1271" i="16"/>
  <c r="F1271" i="16"/>
  <c r="G1277" i="16"/>
  <c r="E1277" i="16"/>
  <c r="C1277" i="16"/>
  <c r="F1277" i="16"/>
  <c r="D1263" i="16"/>
  <c r="D1267" i="16"/>
  <c r="D1271" i="16"/>
  <c r="D1277" i="16"/>
  <c r="G1283" i="16"/>
  <c r="E1283" i="16"/>
  <c r="C1283" i="16"/>
  <c r="F1283" i="16"/>
  <c r="G1287" i="16"/>
  <c r="E1287" i="16"/>
  <c r="C1287" i="16"/>
  <c r="F1287" i="16"/>
  <c r="G1291" i="16"/>
  <c r="E1291" i="16"/>
  <c r="C1291" i="16"/>
  <c r="F1291" i="16"/>
  <c r="F1295" i="16"/>
  <c r="D1295" i="16"/>
  <c r="E1295" i="16"/>
  <c r="G1297" i="16"/>
  <c r="E1297" i="16"/>
  <c r="C1297" i="16"/>
  <c r="F1297" i="16"/>
  <c r="G1301" i="16"/>
  <c r="E1301" i="16"/>
  <c r="C1301" i="16"/>
  <c r="F1301" i="16"/>
  <c r="G1305" i="16"/>
  <c r="E1305" i="16"/>
  <c r="C1305" i="16"/>
  <c r="F1305" i="16"/>
  <c r="D1309" i="16"/>
  <c r="F1309" i="16"/>
  <c r="D1315" i="16"/>
  <c r="F1315" i="16"/>
  <c r="D1319" i="16"/>
  <c r="F1319" i="16"/>
  <c r="I1328" i="16"/>
  <c r="K1328" i="16"/>
  <c r="C1331" i="16"/>
  <c r="E1331" i="16"/>
  <c r="G1331" i="16"/>
  <c r="C1333" i="16"/>
  <c r="E1333" i="16"/>
  <c r="G1333" i="16"/>
  <c r="C1335" i="16"/>
  <c r="E1335" i="16"/>
  <c r="G1335" i="16"/>
  <c r="C1337" i="16"/>
  <c r="E1337" i="16"/>
  <c r="G1337" i="16"/>
  <c r="C1339" i="16"/>
  <c r="E1339" i="16"/>
  <c r="G1339" i="16"/>
  <c r="C1341" i="16"/>
  <c r="E1341" i="16"/>
  <c r="G1341" i="16"/>
  <c r="C1343" i="16"/>
  <c r="E1343" i="16"/>
  <c r="G1343" i="16"/>
  <c r="C1347" i="16"/>
  <c r="E1347" i="16"/>
  <c r="G1347" i="16"/>
  <c r="C1349" i="16"/>
  <c r="E1349" i="16"/>
  <c r="G1349" i="16"/>
  <c r="C1351" i="16"/>
  <c r="E1351" i="16"/>
  <c r="G1351" i="16"/>
  <c r="C1353" i="16"/>
  <c r="E1353" i="16"/>
  <c r="G1353" i="16"/>
  <c r="C1355" i="16"/>
  <c r="E1355" i="16"/>
  <c r="G1355" i="16"/>
  <c r="C1357" i="16"/>
  <c r="E1357" i="16"/>
  <c r="G1357" i="16"/>
  <c r="C1359" i="16"/>
  <c r="E1359" i="16"/>
  <c r="G1359" i="16"/>
  <c r="C1361" i="16"/>
  <c r="E1361" i="16"/>
  <c r="G1361" i="16"/>
  <c r="G1363" i="16"/>
  <c r="E1363" i="16"/>
  <c r="C1363" i="16"/>
  <c r="K1363" i="16"/>
  <c r="D1363" i="16"/>
  <c r="H1363" i="16"/>
  <c r="L1363" i="16"/>
  <c r="J1605" i="16"/>
  <c r="H1642" i="16"/>
  <c r="F1642" i="16"/>
  <c r="D1642" i="16"/>
  <c r="E1642" i="16"/>
  <c r="G1642" i="16"/>
  <c r="C1642" i="16"/>
  <c r="H1650" i="16"/>
  <c r="F1650" i="16"/>
  <c r="D1650" i="16"/>
  <c r="E1650" i="16"/>
  <c r="G1650" i="16"/>
  <c r="C1650" i="16"/>
  <c r="H1658" i="16"/>
  <c r="F1658" i="16"/>
  <c r="D1658" i="16"/>
  <c r="E1658" i="16"/>
  <c r="G1658" i="16"/>
  <c r="C1658" i="16"/>
  <c r="H1666" i="16"/>
  <c r="F1666" i="16"/>
  <c r="D1666" i="16"/>
  <c r="E1666" i="16"/>
  <c r="G1666" i="16"/>
  <c r="C1666" i="16"/>
  <c r="D1261" i="16"/>
  <c r="D1265" i="16"/>
  <c r="D1269" i="16"/>
  <c r="D1273" i="16"/>
  <c r="C1279" i="16"/>
  <c r="E1279" i="16"/>
  <c r="D1281" i="16"/>
  <c r="D1285" i="16"/>
  <c r="D1289" i="16"/>
  <c r="D1293" i="16"/>
  <c r="D1299" i="16"/>
  <c r="D1303" i="16"/>
  <c r="D1307" i="16"/>
  <c r="C1309" i="16"/>
  <c r="E1309" i="16"/>
  <c r="C1311" i="16"/>
  <c r="E1311" i="16"/>
  <c r="D1313" i="16"/>
  <c r="C1315" i="16"/>
  <c r="E1315" i="16"/>
  <c r="D1317" i="16"/>
  <c r="C1319" i="16"/>
  <c r="E1319" i="16"/>
  <c r="D1321" i="16"/>
  <c r="L1328" i="16"/>
  <c r="D1331" i="16"/>
  <c r="F1331" i="16"/>
  <c r="D1333" i="16"/>
  <c r="F1333" i="16"/>
  <c r="D1335" i="16"/>
  <c r="F1335" i="16"/>
  <c r="D1337" i="16"/>
  <c r="F1337" i="16"/>
  <c r="D1339" i="16"/>
  <c r="F1339" i="16"/>
  <c r="D1341" i="16"/>
  <c r="F1341" i="16"/>
  <c r="D1343" i="16"/>
  <c r="F1343" i="16"/>
  <c r="D1347" i="16"/>
  <c r="F1347" i="16"/>
  <c r="D1349" i="16"/>
  <c r="F1349" i="16"/>
  <c r="D1351" i="16"/>
  <c r="F1351" i="16"/>
  <c r="D1353" i="16"/>
  <c r="F1353" i="16"/>
  <c r="D1355" i="16"/>
  <c r="F1355" i="16"/>
  <c r="D1357" i="16"/>
  <c r="F1357" i="16"/>
  <c r="D1359" i="16"/>
  <c r="F1359" i="16"/>
  <c r="D1361" i="16"/>
  <c r="F1361" i="16"/>
  <c r="F1363" i="16"/>
  <c r="C1365" i="16"/>
  <c r="E1365" i="16"/>
  <c r="C1367" i="16"/>
  <c r="E1367" i="16"/>
  <c r="C1369" i="16"/>
  <c r="E1369" i="16"/>
  <c r="C1371" i="16"/>
  <c r="E1371" i="16"/>
  <c r="C1373" i="16"/>
  <c r="E1373" i="16"/>
  <c r="C1375" i="16"/>
  <c r="E1375" i="16"/>
  <c r="K1377" i="16"/>
  <c r="C1377" i="16"/>
  <c r="E1377" i="16"/>
  <c r="H1646" i="16"/>
  <c r="F1646" i="16"/>
  <c r="D1646" i="16"/>
  <c r="E1646" i="16"/>
  <c r="C1646" i="16"/>
  <c r="H1654" i="16"/>
  <c r="F1654" i="16"/>
  <c r="D1654" i="16"/>
  <c r="E1654" i="16"/>
  <c r="C1654" i="16"/>
  <c r="H1662" i="16"/>
  <c r="F1662" i="16"/>
  <c r="D1662" i="16"/>
  <c r="E1662" i="16"/>
  <c r="C1662" i="16"/>
  <c r="C1379" i="16"/>
  <c r="E1379" i="16"/>
  <c r="C1381" i="16"/>
  <c r="E1381" i="16"/>
  <c r="C1383" i="16"/>
  <c r="E1383" i="16"/>
  <c r="C1385" i="16"/>
  <c r="E1385" i="16"/>
  <c r="C1387" i="16"/>
  <c r="E1387" i="16"/>
  <c r="C1389" i="16"/>
  <c r="E1389" i="16"/>
  <c r="C1391" i="16"/>
  <c r="E1391" i="16"/>
  <c r="I1605" i="16"/>
  <c r="F1606" i="16" s="1"/>
  <c r="K1605" i="16"/>
  <c r="C1608" i="16"/>
  <c r="E1608" i="16"/>
  <c r="C1610" i="16"/>
  <c r="E1610" i="16"/>
  <c r="C1612" i="16"/>
  <c r="E1612" i="16"/>
  <c r="C1614" i="16"/>
  <c r="E1614" i="16"/>
  <c r="C1616" i="16"/>
  <c r="E1616" i="16"/>
  <c r="C1618" i="16"/>
  <c r="E1618" i="16"/>
  <c r="C1620" i="16"/>
  <c r="E1620" i="16"/>
  <c r="C1624" i="16"/>
  <c r="E1624" i="16"/>
  <c r="C1626" i="16"/>
  <c r="E1626" i="16"/>
  <c r="C1628" i="16"/>
  <c r="E1628" i="16"/>
  <c r="C1630" i="16"/>
  <c r="E1630" i="16"/>
  <c r="C1632" i="16"/>
  <c r="E1632" i="16"/>
  <c r="C1634" i="16"/>
  <c r="E1634" i="16"/>
  <c r="H1636" i="16"/>
  <c r="F1636" i="16"/>
  <c r="D1636" i="16"/>
  <c r="C1636" i="16"/>
  <c r="G1636" i="16"/>
  <c r="J1638" i="16"/>
  <c r="L1638" i="16"/>
  <c r="H1640" i="16"/>
  <c r="F1640" i="16"/>
  <c r="D1640" i="16"/>
  <c r="C1640" i="16"/>
  <c r="G1640" i="16"/>
  <c r="J1642" i="16"/>
  <c r="L1642" i="16"/>
  <c r="H1644" i="16"/>
  <c r="F1644" i="16"/>
  <c r="D1644" i="16"/>
  <c r="C1644" i="16"/>
  <c r="G1644" i="16"/>
  <c r="J1646" i="16"/>
  <c r="L1646" i="16"/>
  <c r="H1648" i="16"/>
  <c r="F1648" i="16"/>
  <c r="D1648" i="16"/>
  <c r="C1648" i="16"/>
  <c r="G1648" i="16"/>
  <c r="J1650" i="16"/>
  <c r="L1650" i="16"/>
  <c r="H1652" i="16"/>
  <c r="F1652" i="16"/>
  <c r="D1652" i="16"/>
  <c r="C1652" i="16"/>
  <c r="G1652" i="16"/>
  <c r="J1654" i="16"/>
  <c r="L1654" i="16"/>
  <c r="H1656" i="16"/>
  <c r="F1656" i="16"/>
  <c r="D1656" i="16"/>
  <c r="C1656" i="16"/>
  <c r="G1656" i="16"/>
  <c r="J1658" i="16"/>
  <c r="L1658" i="16"/>
  <c r="H1660" i="16"/>
  <c r="F1660" i="16"/>
  <c r="D1660" i="16"/>
  <c r="C1660" i="16"/>
  <c r="G1660" i="16"/>
  <c r="J1662" i="16"/>
  <c r="L1662" i="16"/>
  <c r="H1664" i="16"/>
  <c r="F1664" i="16"/>
  <c r="D1664" i="16"/>
  <c r="C1664" i="16"/>
  <c r="G1664" i="16"/>
  <c r="J1666" i="16"/>
  <c r="L1666" i="16"/>
  <c r="H1668" i="16"/>
  <c r="F1668" i="16"/>
  <c r="D1668" i="16"/>
  <c r="C1668" i="16"/>
  <c r="G1668" i="16"/>
  <c r="J564" i="16"/>
  <c r="L564" i="16"/>
  <c r="H566" i="16"/>
  <c r="F566" i="16"/>
  <c r="D566" i="16"/>
  <c r="C566" i="16"/>
  <c r="G566" i="16"/>
  <c r="J568" i="16"/>
  <c r="G708" i="16"/>
  <c r="E708" i="16"/>
  <c r="C708" i="16"/>
  <c r="F708" i="16"/>
  <c r="H708" i="16"/>
  <c r="D708" i="16"/>
  <c r="H570" i="16"/>
  <c r="F570" i="16"/>
  <c r="D570" i="16"/>
  <c r="C570" i="16"/>
  <c r="G570" i="16"/>
  <c r="J572" i="16"/>
  <c r="L572" i="16"/>
  <c r="H574" i="16"/>
  <c r="F574" i="16"/>
  <c r="D574" i="16"/>
  <c r="C574" i="16"/>
  <c r="G574" i="16"/>
  <c r="J576" i="16"/>
  <c r="H580" i="16"/>
  <c r="F580" i="16"/>
  <c r="D580" i="16"/>
  <c r="C580" i="16"/>
  <c r="G580" i="16"/>
  <c r="G652" i="16"/>
  <c r="E652" i="16"/>
  <c r="C652" i="16"/>
  <c r="F652" i="16"/>
  <c r="D652" i="16"/>
  <c r="G722" i="16"/>
  <c r="E722" i="16"/>
  <c r="C722" i="16"/>
  <c r="F722" i="16"/>
  <c r="D722" i="16"/>
  <c r="H722" i="16"/>
  <c r="H584" i="16"/>
  <c r="F584" i="16"/>
  <c r="D584" i="16"/>
  <c r="C584" i="16"/>
  <c r="G584" i="16"/>
  <c r="G656" i="16"/>
  <c r="E656" i="16"/>
  <c r="C656" i="16"/>
  <c r="F656" i="16"/>
  <c r="D656" i="16"/>
  <c r="L586" i="16"/>
  <c r="H588" i="16"/>
  <c r="F588" i="16"/>
  <c r="D588" i="16"/>
  <c r="C588" i="16"/>
  <c r="G588" i="16"/>
  <c r="G660" i="16"/>
  <c r="E660" i="16"/>
  <c r="C660" i="16"/>
  <c r="F660" i="16"/>
  <c r="D660" i="16"/>
  <c r="G730" i="16"/>
  <c r="E730" i="16"/>
  <c r="C730" i="16"/>
  <c r="F730" i="16"/>
  <c r="H730" i="16"/>
  <c r="D730" i="16"/>
  <c r="H592" i="16"/>
  <c r="F592" i="16"/>
  <c r="D592" i="16"/>
  <c r="C592" i="16"/>
  <c r="G592" i="16"/>
  <c r="G664" i="16"/>
  <c r="E664" i="16"/>
  <c r="C664" i="16"/>
  <c r="F664" i="16"/>
  <c r="D664" i="16"/>
  <c r="L594" i="16"/>
  <c r="G746" i="16"/>
  <c r="E746" i="16"/>
  <c r="C746" i="16"/>
  <c r="F746" i="16"/>
  <c r="H746" i="16"/>
  <c r="D746" i="16"/>
  <c r="G754" i="16"/>
  <c r="E754" i="16"/>
  <c r="C754" i="16"/>
  <c r="F754" i="16"/>
  <c r="D754" i="16"/>
  <c r="H754" i="16"/>
  <c r="G762" i="16"/>
  <c r="E762" i="16"/>
  <c r="C762" i="16"/>
  <c r="F762" i="16"/>
  <c r="H762" i="16"/>
  <c r="D762" i="16"/>
  <c r="K561" i="16"/>
  <c r="H564" i="16"/>
  <c r="F564" i="16"/>
  <c r="D564" i="16"/>
  <c r="C564" i="16"/>
  <c r="G564" i="16"/>
  <c r="G636" i="16"/>
  <c r="E636" i="16"/>
  <c r="C636" i="16"/>
  <c r="F636" i="16"/>
  <c r="D636" i="16"/>
  <c r="E566" i="16"/>
  <c r="H568" i="16"/>
  <c r="F568" i="16"/>
  <c r="D568" i="16"/>
  <c r="C568" i="16"/>
  <c r="G568" i="16"/>
  <c r="G640" i="16"/>
  <c r="E640" i="16"/>
  <c r="C640" i="16"/>
  <c r="F640" i="16"/>
  <c r="D640" i="16"/>
  <c r="E570" i="16"/>
  <c r="H572" i="16"/>
  <c r="F572" i="16"/>
  <c r="D572" i="16"/>
  <c r="C572" i="16"/>
  <c r="G572" i="16"/>
  <c r="G644" i="16"/>
  <c r="E644" i="16"/>
  <c r="C644" i="16"/>
  <c r="F644" i="16"/>
  <c r="D644" i="16"/>
  <c r="E574" i="16"/>
  <c r="H576" i="16"/>
  <c r="F576" i="16"/>
  <c r="D576" i="16"/>
  <c r="C576" i="16"/>
  <c r="G576" i="16"/>
  <c r="E580" i="16"/>
  <c r="H582" i="16"/>
  <c r="F582" i="16"/>
  <c r="D582" i="16"/>
  <c r="C582" i="16"/>
  <c r="G582" i="16"/>
  <c r="E584" i="16"/>
  <c r="H586" i="16"/>
  <c r="F586" i="16"/>
  <c r="D586" i="16"/>
  <c r="C586" i="16"/>
  <c r="G586" i="16"/>
  <c r="H590" i="16"/>
  <c r="F590" i="16"/>
  <c r="D590" i="16"/>
  <c r="C590" i="16"/>
  <c r="G590" i="16"/>
  <c r="H594" i="16"/>
  <c r="F594" i="16"/>
  <c r="D594" i="16"/>
  <c r="K594" i="16"/>
  <c r="C594" i="16"/>
  <c r="G594" i="16"/>
  <c r="G738" i="16"/>
  <c r="E738" i="16"/>
  <c r="C738" i="16"/>
  <c r="F738" i="16"/>
  <c r="H738" i="16"/>
  <c r="D738" i="16"/>
  <c r="C596" i="16"/>
  <c r="E596" i="16"/>
  <c r="G596" i="16"/>
  <c r="C598" i="16"/>
  <c r="E598" i="16"/>
  <c r="G598" i="16"/>
  <c r="C600" i="16"/>
  <c r="E600" i="16"/>
  <c r="G600" i="16"/>
  <c r="K602" i="16"/>
  <c r="C602" i="16"/>
  <c r="E602" i="16"/>
  <c r="G602" i="16"/>
  <c r="L602" i="16"/>
  <c r="F674" i="16"/>
  <c r="D674" i="16"/>
  <c r="H744" i="16"/>
  <c r="F744" i="16"/>
  <c r="D744" i="16"/>
  <c r="J604" i="16"/>
  <c r="F678" i="16"/>
  <c r="D678" i="16"/>
  <c r="H748" i="16"/>
  <c r="F748" i="16"/>
  <c r="D748" i="16"/>
  <c r="J608" i="16"/>
  <c r="F682" i="16"/>
  <c r="D682" i="16"/>
  <c r="H752" i="16"/>
  <c r="F752" i="16"/>
  <c r="D752" i="16"/>
  <c r="J612" i="16"/>
  <c r="F686" i="16"/>
  <c r="D686" i="16"/>
  <c r="H756" i="16"/>
  <c r="F756" i="16"/>
  <c r="D756" i="16"/>
  <c r="J616" i="16"/>
  <c r="F690" i="16"/>
  <c r="D690" i="16"/>
  <c r="H760" i="16"/>
  <c r="F760" i="16"/>
  <c r="D760" i="16"/>
  <c r="J620" i="16"/>
  <c r="F694" i="16"/>
  <c r="D694" i="16"/>
  <c r="H764" i="16"/>
  <c r="F764" i="16"/>
  <c r="D764" i="16"/>
  <c r="J624" i="16"/>
  <c r="G634" i="16"/>
  <c r="E634" i="16"/>
  <c r="C634" i="16"/>
  <c r="F634" i="16"/>
  <c r="G638" i="16"/>
  <c r="E638" i="16"/>
  <c r="C638" i="16"/>
  <c r="G642" i="16"/>
  <c r="E642" i="16"/>
  <c r="C642" i="16"/>
  <c r="G654" i="16"/>
  <c r="E654" i="16"/>
  <c r="C654" i="16"/>
  <c r="C674" i="16"/>
  <c r="G678" i="16"/>
  <c r="C682" i="16"/>
  <c r="G690" i="16"/>
  <c r="G694" i="16"/>
  <c r="G712" i="16"/>
  <c r="E712" i="16"/>
  <c r="C712" i="16"/>
  <c r="G726" i="16"/>
  <c r="E726" i="16"/>
  <c r="C726" i="16"/>
  <c r="G742" i="16"/>
  <c r="E742" i="16"/>
  <c r="C742" i="16"/>
  <c r="C744" i="16"/>
  <c r="E748" i="16"/>
  <c r="G752" i="16"/>
  <c r="E756" i="16"/>
  <c r="C760" i="16"/>
  <c r="C790" i="16"/>
  <c r="H794" i="16"/>
  <c r="F794" i="16"/>
  <c r="D794" i="16"/>
  <c r="C794" i="16"/>
  <c r="G794" i="16"/>
  <c r="F642" i="16"/>
  <c r="F654" i="16"/>
  <c r="G674" i="16"/>
  <c r="C678" i="16"/>
  <c r="G682" i="16"/>
  <c r="C686" i="16"/>
  <c r="G686" i="16"/>
  <c r="C690" i="16"/>
  <c r="C694" i="16"/>
  <c r="G704" i="16"/>
  <c r="E704" i="16"/>
  <c r="C704" i="16"/>
  <c r="F704" i="16"/>
  <c r="F712" i="16"/>
  <c r="F726" i="16"/>
  <c r="G734" i="16"/>
  <c r="E734" i="16"/>
  <c r="C734" i="16"/>
  <c r="F742" i="16"/>
  <c r="G744" i="16"/>
  <c r="C752" i="16"/>
  <c r="G758" i="16"/>
  <c r="E758" i="16"/>
  <c r="C758" i="16"/>
  <c r="F758" i="16"/>
  <c r="G760" i="16"/>
  <c r="E764" i="16"/>
  <c r="I771" i="16"/>
  <c r="E772" i="16" s="1"/>
  <c r="H776" i="16"/>
  <c r="F776" i="16"/>
  <c r="D776" i="16"/>
  <c r="C776" i="16"/>
  <c r="H780" i="16"/>
  <c r="F780" i="16"/>
  <c r="D780" i="16"/>
  <c r="C780" i="16"/>
  <c r="H784" i="16"/>
  <c r="F784" i="16"/>
  <c r="D784" i="16"/>
  <c r="C784" i="16"/>
  <c r="G784" i="16"/>
  <c r="H790" i="16"/>
  <c r="F790" i="16"/>
  <c r="D790" i="16"/>
  <c r="L561" i="16"/>
  <c r="I701" i="16" s="1"/>
  <c r="H706" i="16"/>
  <c r="F706" i="16"/>
  <c r="D706" i="16"/>
  <c r="J566" i="16"/>
  <c r="L566" i="16"/>
  <c r="L568" i="16"/>
  <c r="H710" i="16"/>
  <c r="F710" i="16"/>
  <c r="D710" i="16"/>
  <c r="J570" i="16"/>
  <c r="L570" i="16"/>
  <c r="H714" i="16"/>
  <c r="F714" i="16"/>
  <c r="D714" i="16"/>
  <c r="J574" i="16"/>
  <c r="L574" i="16"/>
  <c r="L576" i="16"/>
  <c r="H720" i="16"/>
  <c r="F720" i="16"/>
  <c r="D720" i="16"/>
  <c r="J580" i="16"/>
  <c r="L580" i="16"/>
  <c r="J582" i="16"/>
  <c r="L582" i="16"/>
  <c r="H724" i="16"/>
  <c r="F724" i="16"/>
  <c r="D724" i="16"/>
  <c r="L584" i="16"/>
  <c r="J586" i="16"/>
  <c r="H728" i="16"/>
  <c r="F728" i="16"/>
  <c r="D728" i="16"/>
  <c r="L588" i="16"/>
  <c r="J590" i="16"/>
  <c r="L590" i="16"/>
  <c r="H732" i="16"/>
  <c r="F732" i="16"/>
  <c r="D732" i="16"/>
  <c r="L592" i="16"/>
  <c r="J594" i="16"/>
  <c r="H736" i="16"/>
  <c r="F736" i="16"/>
  <c r="D736" i="16"/>
  <c r="D596" i="16"/>
  <c r="F596" i="16"/>
  <c r="L596" i="16"/>
  <c r="F668" i="16"/>
  <c r="D668" i="16"/>
  <c r="D598" i="16"/>
  <c r="F598" i="16"/>
  <c r="J598" i="16"/>
  <c r="L598" i="16"/>
  <c r="F670" i="16"/>
  <c r="D670" i="16"/>
  <c r="H740" i="16"/>
  <c r="F740" i="16"/>
  <c r="D740" i="16"/>
  <c r="D600" i="16"/>
  <c r="F600" i="16"/>
  <c r="J600" i="16"/>
  <c r="L600" i="16"/>
  <c r="F672" i="16"/>
  <c r="D672" i="16"/>
  <c r="D602" i="16"/>
  <c r="F602" i="16"/>
  <c r="J602" i="16"/>
  <c r="L604" i="16"/>
  <c r="F676" i="16"/>
  <c r="D676" i="16"/>
  <c r="J606" i="16"/>
  <c r="L608" i="16"/>
  <c r="F680" i="16"/>
  <c r="D680" i="16"/>
  <c r="J610" i="16"/>
  <c r="L612" i="16"/>
  <c r="F684" i="16"/>
  <c r="D684" i="16"/>
  <c r="J614" i="16"/>
  <c r="L616" i="16"/>
  <c r="F688" i="16"/>
  <c r="D688" i="16"/>
  <c r="J618" i="16"/>
  <c r="L620" i="16"/>
  <c r="F692" i="16"/>
  <c r="D692" i="16"/>
  <c r="J622" i="16"/>
  <c r="L624" i="16"/>
  <c r="D634" i="16"/>
  <c r="D638" i="16"/>
  <c r="D642" i="16"/>
  <c r="D654" i="16"/>
  <c r="C668" i="16"/>
  <c r="G668" i="16"/>
  <c r="E670" i="16"/>
  <c r="C672" i="16"/>
  <c r="G672" i="16"/>
  <c r="E674" i="16"/>
  <c r="C676" i="16"/>
  <c r="G676" i="16"/>
  <c r="E678" i="16"/>
  <c r="C680" i="16"/>
  <c r="G680" i="16"/>
  <c r="E682" i="16"/>
  <c r="C684" i="16"/>
  <c r="G684" i="16"/>
  <c r="E686" i="16"/>
  <c r="C688" i="16"/>
  <c r="G688" i="16"/>
  <c r="E690" i="16"/>
  <c r="C692" i="16"/>
  <c r="G692" i="16"/>
  <c r="E694" i="16"/>
  <c r="D704" i="16"/>
  <c r="H704" i="16"/>
  <c r="E706" i="16"/>
  <c r="C710" i="16"/>
  <c r="G710" i="16"/>
  <c r="D712" i="16"/>
  <c r="H712" i="16"/>
  <c r="E714" i="16"/>
  <c r="E720" i="16"/>
  <c r="C724" i="16"/>
  <c r="G724" i="16"/>
  <c r="D726" i="16"/>
  <c r="H726" i="16"/>
  <c r="E728" i="16"/>
  <c r="C732" i="16"/>
  <c r="G732" i="16"/>
  <c r="D734" i="16"/>
  <c r="H734" i="16"/>
  <c r="E736" i="16"/>
  <c r="C740" i="16"/>
  <c r="G740" i="16"/>
  <c r="D742" i="16"/>
  <c r="H742" i="16"/>
  <c r="E744" i="16"/>
  <c r="C748" i="16"/>
  <c r="G748" i="16"/>
  <c r="E752" i="16"/>
  <c r="C756" i="16"/>
  <c r="G756" i="16"/>
  <c r="D758" i="16"/>
  <c r="H758" i="16"/>
  <c r="E760" i="16"/>
  <c r="C764" i="16"/>
  <c r="G764" i="16"/>
  <c r="K771" i="16"/>
  <c r="H774" i="16"/>
  <c r="F774" i="16"/>
  <c r="D774" i="16"/>
  <c r="C774" i="16"/>
  <c r="G774" i="16"/>
  <c r="J776" i="16"/>
  <c r="L776" i="16"/>
  <c r="E776" i="16"/>
  <c r="H778" i="16"/>
  <c r="F778" i="16"/>
  <c r="D778" i="16"/>
  <c r="C778" i="16"/>
  <c r="G778" i="16"/>
  <c r="J780" i="16"/>
  <c r="L780" i="16"/>
  <c r="E780" i="16"/>
  <c r="H782" i="16"/>
  <c r="F782" i="16"/>
  <c r="D782" i="16"/>
  <c r="C782" i="16"/>
  <c r="G782" i="16"/>
  <c r="J784" i="16"/>
  <c r="L784" i="16"/>
  <c r="E784" i="16"/>
  <c r="H786" i="16"/>
  <c r="F786" i="16"/>
  <c r="D786" i="16"/>
  <c r="C786" i="16"/>
  <c r="G786" i="16"/>
  <c r="J790" i="16"/>
  <c r="L790" i="16"/>
  <c r="E790" i="16"/>
  <c r="H792" i="16"/>
  <c r="F792" i="16"/>
  <c r="D792" i="16"/>
  <c r="C792" i="16"/>
  <c r="G792" i="16"/>
  <c r="J794" i="16"/>
  <c r="L794" i="16"/>
  <c r="E794" i="16"/>
  <c r="G796" i="16"/>
  <c r="E796" i="16"/>
  <c r="C796" i="16"/>
  <c r="F796" i="16"/>
  <c r="K796" i="16"/>
  <c r="D796" i="16"/>
  <c r="L796" i="16"/>
  <c r="C604" i="16"/>
  <c r="E604" i="16"/>
  <c r="C606" i="16"/>
  <c r="E606" i="16"/>
  <c r="C608" i="16"/>
  <c r="E608" i="16"/>
  <c r="C610" i="16"/>
  <c r="E610" i="16"/>
  <c r="C612" i="16"/>
  <c r="E612" i="16"/>
  <c r="C614" i="16"/>
  <c r="E614" i="16"/>
  <c r="C616" i="16"/>
  <c r="E616" i="16"/>
  <c r="C618" i="16"/>
  <c r="E618" i="16"/>
  <c r="C620" i="16"/>
  <c r="E620" i="16"/>
  <c r="C622" i="16"/>
  <c r="E622" i="16"/>
  <c r="C624" i="16"/>
  <c r="E624" i="16"/>
  <c r="L771" i="16"/>
  <c r="L841" i="16"/>
  <c r="C798" i="16"/>
  <c r="E798" i="16"/>
  <c r="C800" i="16"/>
  <c r="E800" i="16"/>
  <c r="C802" i="16"/>
  <c r="E802" i="16"/>
  <c r="C804" i="16"/>
  <c r="E804" i="16"/>
  <c r="C806" i="16"/>
  <c r="E806" i="16"/>
  <c r="C808" i="16"/>
  <c r="E808" i="16"/>
  <c r="C810" i="16"/>
  <c r="E810" i="16"/>
  <c r="C812" i="16"/>
  <c r="E812" i="16"/>
  <c r="C814" i="16"/>
  <c r="E814" i="16"/>
  <c r="C816" i="16"/>
  <c r="C820" i="16"/>
  <c r="E820" i="16"/>
  <c r="C822" i="16"/>
  <c r="E822" i="16"/>
  <c r="C824" i="16"/>
  <c r="E824" i="16"/>
  <c r="C826" i="16"/>
  <c r="E826" i="16"/>
  <c r="C828" i="16"/>
  <c r="E828" i="16"/>
  <c r="C830" i="16"/>
  <c r="E830" i="16"/>
  <c r="C832" i="16"/>
  <c r="E832" i="16"/>
  <c r="C834" i="16"/>
  <c r="E834" i="16"/>
  <c r="I841" i="16"/>
  <c r="E842" i="16" s="1"/>
  <c r="K841" i="16"/>
  <c r="C844" i="16"/>
  <c r="E844" i="16"/>
  <c r="C846" i="16"/>
  <c r="E846" i="16"/>
  <c r="C848" i="16"/>
  <c r="E848" i="16"/>
  <c r="C850" i="16"/>
  <c r="E850" i="16"/>
  <c r="C852" i="16"/>
  <c r="E852" i="16"/>
  <c r="C854" i="16"/>
  <c r="E854" i="16"/>
  <c r="C856" i="16"/>
  <c r="E856" i="16"/>
  <c r="C860" i="16"/>
  <c r="E860" i="16"/>
  <c r="C862" i="16"/>
  <c r="E862" i="16"/>
  <c r="C864" i="16"/>
  <c r="E864" i="16"/>
  <c r="C866" i="16"/>
  <c r="E866" i="16"/>
  <c r="C868" i="16"/>
  <c r="E868" i="16"/>
  <c r="C870" i="16"/>
  <c r="E870" i="16"/>
  <c r="H872" i="16"/>
  <c r="F872" i="16"/>
  <c r="D872" i="16"/>
  <c r="G872" i="16"/>
  <c r="E872" i="16"/>
  <c r="K872" i="16"/>
  <c r="C872" i="16"/>
  <c r="C874" i="16"/>
  <c r="E874" i="16"/>
  <c r="G874" i="16"/>
  <c r="C876" i="16"/>
  <c r="E876" i="16"/>
  <c r="G876" i="16"/>
  <c r="C878" i="16"/>
  <c r="E878" i="16"/>
  <c r="G878" i="16"/>
  <c r="C880" i="16"/>
  <c r="E880" i="16"/>
  <c r="G880" i="16"/>
  <c r="C882" i="16"/>
  <c r="E882" i="16"/>
  <c r="G882" i="16"/>
  <c r="C884" i="16"/>
  <c r="E884" i="16"/>
  <c r="G884" i="16"/>
  <c r="C886" i="16"/>
  <c r="E886" i="16"/>
  <c r="G886" i="16"/>
  <c r="C888" i="16"/>
  <c r="E888" i="16"/>
  <c r="G888" i="16"/>
  <c r="C890" i="16"/>
  <c r="E890" i="16"/>
  <c r="G890" i="16"/>
  <c r="C894" i="16"/>
  <c r="E894" i="16"/>
  <c r="G894" i="16"/>
  <c r="C896" i="16"/>
  <c r="E896" i="16"/>
  <c r="G896" i="16"/>
  <c r="C898" i="16"/>
  <c r="E898" i="16"/>
  <c r="G898" i="16"/>
  <c r="C900" i="16"/>
  <c r="E900" i="16"/>
  <c r="G900" i="16"/>
  <c r="C902" i="16"/>
  <c r="E902" i="16"/>
  <c r="G902" i="16"/>
  <c r="C904" i="16"/>
  <c r="E904" i="16"/>
  <c r="G904" i="16"/>
  <c r="D874" i="16"/>
  <c r="F874" i="16"/>
  <c r="D876" i="16"/>
  <c r="F876" i="16"/>
  <c r="D878" i="16"/>
  <c r="F878" i="16"/>
  <c r="D880" i="16"/>
  <c r="F880" i="16"/>
  <c r="D882" i="16"/>
  <c r="F882" i="16"/>
  <c r="D884" i="16"/>
  <c r="F884" i="16"/>
  <c r="D886" i="16"/>
  <c r="F886" i="16"/>
  <c r="D888" i="16"/>
  <c r="F888" i="16"/>
  <c r="D890" i="16"/>
  <c r="F890" i="16"/>
  <c r="D894" i="16"/>
  <c r="F894" i="16"/>
  <c r="D896" i="16"/>
  <c r="F896" i="16"/>
  <c r="D898" i="16"/>
  <c r="F898" i="16"/>
  <c r="D900" i="16"/>
  <c r="F900" i="16"/>
  <c r="D902" i="16"/>
  <c r="F902" i="16"/>
  <c r="D904" i="16"/>
  <c r="F904" i="16"/>
  <c r="E371" i="16"/>
  <c r="C371" i="16"/>
  <c r="E377" i="16"/>
  <c r="C377" i="16"/>
  <c r="E381" i="16"/>
  <c r="C381" i="16"/>
  <c r="C357" i="16"/>
  <c r="C361" i="16"/>
  <c r="E361" i="16"/>
  <c r="D367" i="16"/>
  <c r="F367" i="16" s="1"/>
  <c r="D371" i="16"/>
  <c r="D377" i="16"/>
  <c r="D381" i="16"/>
  <c r="E391" i="16"/>
  <c r="C391" i="16"/>
  <c r="E395" i="16"/>
  <c r="C395" i="16"/>
  <c r="E399" i="16"/>
  <c r="C399" i="16"/>
  <c r="E403" i="16"/>
  <c r="C403" i="16"/>
  <c r="E409" i="16"/>
  <c r="C409" i="16"/>
  <c r="E413" i="16"/>
  <c r="C413" i="16"/>
  <c r="I422" i="16"/>
  <c r="C423" i="16" s="1"/>
  <c r="H425" i="16"/>
  <c r="F425" i="16"/>
  <c r="D425" i="16"/>
  <c r="E425" i="16"/>
  <c r="D435" i="16"/>
  <c r="D437" i="16"/>
  <c r="D441" i="16"/>
  <c r="C443" i="16"/>
  <c r="G461" i="16"/>
  <c r="E461" i="16"/>
  <c r="C461" i="16"/>
  <c r="F461" i="16"/>
  <c r="G463" i="16"/>
  <c r="E463" i="16"/>
  <c r="C463" i="16"/>
  <c r="F463" i="16"/>
  <c r="G465" i="16"/>
  <c r="E465" i="16"/>
  <c r="C465" i="16"/>
  <c r="F465" i="16"/>
  <c r="G467" i="16"/>
  <c r="E467" i="16"/>
  <c r="C467" i="16"/>
  <c r="F467" i="16"/>
  <c r="G469" i="16"/>
  <c r="E469" i="16"/>
  <c r="C469" i="16"/>
  <c r="F469" i="16"/>
  <c r="H471" i="16"/>
  <c r="G471" i="16"/>
  <c r="E471" i="16"/>
  <c r="C471" i="16"/>
  <c r="F471" i="16"/>
  <c r="E530" i="16"/>
  <c r="C530" i="16"/>
  <c r="D530" i="16"/>
  <c r="E538" i="16"/>
  <c r="C538" i="16"/>
  <c r="D538" i="16"/>
  <c r="E548" i="16"/>
  <c r="C548" i="16"/>
  <c r="D548" i="16"/>
  <c r="E363" i="16"/>
  <c r="C363" i="16"/>
  <c r="E385" i="16"/>
  <c r="C385" i="16"/>
  <c r="D389" i="16"/>
  <c r="E389" i="16"/>
  <c r="G435" i="16"/>
  <c r="E435" i="16"/>
  <c r="C435" i="16"/>
  <c r="F435" i="16"/>
  <c r="G437" i="16"/>
  <c r="E437" i="16"/>
  <c r="C437" i="16"/>
  <c r="F437" i="16"/>
  <c r="G441" i="16"/>
  <c r="E441" i="16"/>
  <c r="C441" i="16"/>
  <c r="F441" i="16"/>
  <c r="H443" i="16"/>
  <c r="F443" i="16"/>
  <c r="D443" i="16"/>
  <c r="E443" i="16"/>
  <c r="E534" i="16"/>
  <c r="C534" i="16"/>
  <c r="D534" i="16"/>
  <c r="E542" i="16"/>
  <c r="C542" i="16"/>
  <c r="D542" i="16"/>
  <c r="E552" i="16"/>
  <c r="C552" i="16"/>
  <c r="D552" i="16"/>
  <c r="C373" i="16"/>
  <c r="C405" i="16"/>
  <c r="D427" i="16"/>
  <c r="F427" i="16"/>
  <c r="D429" i="16"/>
  <c r="F429" i="16"/>
  <c r="D431" i="16"/>
  <c r="F431" i="16"/>
  <c r="C433" i="16"/>
  <c r="E433" i="16"/>
  <c r="D445" i="16"/>
  <c r="F445" i="16"/>
  <c r="D447" i="16"/>
  <c r="F447" i="16"/>
  <c r="D449" i="16"/>
  <c r="F449" i="16"/>
  <c r="D451" i="16"/>
  <c r="F451" i="16"/>
  <c r="D453" i="16"/>
  <c r="F453" i="16"/>
  <c r="D455" i="16"/>
  <c r="F455" i="16"/>
  <c r="D457" i="16"/>
  <c r="F457" i="16"/>
  <c r="C459" i="16"/>
  <c r="E459" i="16"/>
  <c r="E496" i="16"/>
  <c r="C496" i="16"/>
  <c r="E500" i="16"/>
  <c r="C500" i="16"/>
  <c r="E504" i="16"/>
  <c r="C504" i="16"/>
  <c r="E510" i="16"/>
  <c r="C510" i="16"/>
  <c r="E516" i="16"/>
  <c r="C516" i="16"/>
  <c r="E520" i="16"/>
  <c r="C520" i="16"/>
  <c r="E524" i="16"/>
  <c r="C524" i="16"/>
  <c r="D528" i="16"/>
  <c r="E528" i="16"/>
  <c r="D473" i="16"/>
  <c r="F473" i="16"/>
  <c r="D475" i="16"/>
  <c r="F475" i="16"/>
  <c r="D477" i="16"/>
  <c r="F477" i="16"/>
  <c r="D479" i="16"/>
  <c r="F479" i="16"/>
  <c r="D481" i="16"/>
  <c r="F481" i="16"/>
  <c r="D483" i="16"/>
  <c r="F483" i="16"/>
  <c r="D485" i="16"/>
  <c r="F485" i="16"/>
  <c r="C512" i="16"/>
  <c r="C544" i="16"/>
  <c r="D7" i="16"/>
  <c r="D11" i="16"/>
  <c r="C15" i="16"/>
  <c r="E15" i="16"/>
  <c r="D17" i="16"/>
  <c r="D23" i="16"/>
  <c r="D29" i="16"/>
  <c r="D33" i="16"/>
  <c r="D37" i="16"/>
  <c r="C41" i="16"/>
  <c r="E41" i="16"/>
  <c r="D43" i="16"/>
  <c r="D51" i="16"/>
  <c r="D55" i="16"/>
  <c r="D61" i="16"/>
  <c r="D65" i="16"/>
  <c r="I74" i="16"/>
  <c r="F75" i="16" s="1"/>
  <c r="K74" i="16"/>
  <c r="C77" i="16"/>
  <c r="E77" i="16"/>
  <c r="G77" i="16"/>
  <c r="C79" i="16"/>
  <c r="E79" i="16"/>
  <c r="G79" i="16"/>
  <c r="C81" i="16"/>
  <c r="E81" i="16"/>
  <c r="G81" i="16"/>
  <c r="C83" i="16"/>
  <c r="E83" i="16"/>
  <c r="G83" i="16"/>
  <c r="C85" i="16"/>
  <c r="E85" i="16"/>
  <c r="G85" i="16"/>
  <c r="C87" i="16"/>
  <c r="E87" i="16"/>
  <c r="G87" i="16"/>
  <c r="C89" i="16"/>
  <c r="E89" i="16"/>
  <c r="G89" i="16"/>
  <c r="C93" i="16"/>
  <c r="E93" i="16"/>
  <c r="G93" i="16"/>
  <c r="C97" i="16"/>
  <c r="E97" i="16"/>
  <c r="G97" i="16"/>
  <c r="C99" i="16"/>
  <c r="E99" i="16"/>
  <c r="G99" i="16"/>
  <c r="C101" i="16"/>
  <c r="E101" i="16"/>
  <c r="G101" i="16"/>
  <c r="C103" i="16"/>
  <c r="E103" i="16"/>
  <c r="G103" i="16"/>
  <c r="C105" i="16"/>
  <c r="E105" i="16"/>
  <c r="G105" i="16"/>
  <c r="C107" i="16"/>
  <c r="E107" i="16"/>
  <c r="G107" i="16"/>
  <c r="C109" i="16"/>
  <c r="E109" i="16"/>
  <c r="G109" i="16"/>
  <c r="C111" i="16"/>
  <c r="E111" i="16"/>
  <c r="G111" i="16"/>
  <c r="H113" i="16"/>
  <c r="F113" i="16"/>
  <c r="D113" i="16"/>
  <c r="C113" i="16"/>
  <c r="G113" i="16"/>
  <c r="H117" i="16"/>
  <c r="F117" i="16"/>
  <c r="D117" i="16"/>
  <c r="C117" i="16"/>
  <c r="G117" i="16"/>
  <c r="H121" i="16"/>
  <c r="F121" i="16"/>
  <c r="D121" i="16"/>
  <c r="C121" i="16"/>
  <c r="G121" i="16"/>
  <c r="H125" i="16"/>
  <c r="F125" i="16"/>
  <c r="D125" i="16"/>
  <c r="C125" i="16"/>
  <c r="G125" i="16"/>
  <c r="H129" i="16"/>
  <c r="F129" i="16"/>
  <c r="D129" i="16"/>
  <c r="C129" i="16"/>
  <c r="G129" i="16"/>
  <c r="H133" i="16"/>
  <c r="F133" i="16"/>
  <c r="D133" i="16"/>
  <c r="C133" i="16"/>
  <c r="G133" i="16"/>
  <c r="H137" i="16"/>
  <c r="F137" i="16"/>
  <c r="D137" i="16"/>
  <c r="C137" i="16"/>
  <c r="G137" i="16"/>
  <c r="G226" i="16"/>
  <c r="E226" i="16"/>
  <c r="C226" i="16"/>
  <c r="F226" i="16"/>
  <c r="G232" i="16"/>
  <c r="E232" i="16"/>
  <c r="C232" i="16"/>
  <c r="F232" i="16"/>
  <c r="G238" i="16"/>
  <c r="E238" i="16"/>
  <c r="C238" i="16"/>
  <c r="F238" i="16"/>
  <c r="G242" i="16"/>
  <c r="E242" i="16"/>
  <c r="C242" i="16"/>
  <c r="F242" i="16"/>
  <c r="G246" i="16"/>
  <c r="E246" i="16"/>
  <c r="C246" i="16"/>
  <c r="F246" i="16"/>
  <c r="F250" i="16"/>
  <c r="D250" i="16"/>
  <c r="J250" i="16"/>
  <c r="E250" i="16"/>
  <c r="I250" i="16"/>
  <c r="G262" i="16"/>
  <c r="E262" i="16"/>
  <c r="C262" i="16"/>
  <c r="D262" i="16"/>
  <c r="H316" i="16"/>
  <c r="F316" i="16"/>
  <c r="D316" i="16"/>
  <c r="E316" i="16"/>
  <c r="G316" i="16"/>
  <c r="C316" i="16"/>
  <c r="H324" i="16"/>
  <c r="F324" i="16"/>
  <c r="D324" i="16"/>
  <c r="E324" i="16"/>
  <c r="G324" i="16"/>
  <c r="C324" i="16"/>
  <c r="H332" i="16"/>
  <c r="F332" i="16"/>
  <c r="D332" i="16"/>
  <c r="E332" i="16"/>
  <c r="G332" i="16"/>
  <c r="C332" i="16"/>
  <c r="H340" i="16"/>
  <c r="F340" i="16"/>
  <c r="D340" i="16"/>
  <c r="E340" i="16"/>
  <c r="G340" i="16"/>
  <c r="C340" i="16"/>
  <c r="C7" i="16"/>
  <c r="C11" i="16"/>
  <c r="C17" i="16"/>
  <c r="C23" i="16"/>
  <c r="C25" i="16"/>
  <c r="C29" i="16"/>
  <c r="C33" i="16"/>
  <c r="C37" i="16"/>
  <c r="C43" i="16"/>
  <c r="C51" i="16"/>
  <c r="C55" i="16"/>
  <c r="C57" i="16"/>
  <c r="C61" i="16"/>
  <c r="C65" i="16"/>
  <c r="L74" i="16"/>
  <c r="D77" i="16"/>
  <c r="F77" i="16"/>
  <c r="D79" i="16"/>
  <c r="F79" i="16"/>
  <c r="D81" i="16"/>
  <c r="F81" i="16"/>
  <c r="D83" i="16"/>
  <c r="F83" i="16"/>
  <c r="D85" i="16"/>
  <c r="F85" i="16"/>
  <c r="D87" i="16"/>
  <c r="F87" i="16"/>
  <c r="D89" i="16"/>
  <c r="F89" i="16"/>
  <c r="D93" i="16"/>
  <c r="F93" i="16"/>
  <c r="D97" i="16"/>
  <c r="F97" i="16"/>
  <c r="D99" i="16"/>
  <c r="F99" i="16"/>
  <c r="D101" i="16"/>
  <c r="F101" i="16"/>
  <c r="D103" i="16"/>
  <c r="F103" i="16"/>
  <c r="D105" i="16"/>
  <c r="F105" i="16"/>
  <c r="D107" i="16"/>
  <c r="F107" i="16"/>
  <c r="D109" i="16"/>
  <c r="F109" i="16"/>
  <c r="J111" i="16"/>
  <c r="L111" i="16"/>
  <c r="D111" i="16"/>
  <c r="F111" i="16"/>
  <c r="J113" i="16"/>
  <c r="L113" i="16"/>
  <c r="E113" i="16"/>
  <c r="H115" i="16"/>
  <c r="F115" i="16"/>
  <c r="D115" i="16"/>
  <c r="C115" i="16"/>
  <c r="G115" i="16"/>
  <c r="J117" i="16"/>
  <c r="L117" i="16"/>
  <c r="E117" i="16"/>
  <c r="H119" i="16"/>
  <c r="F119" i="16"/>
  <c r="D119" i="16"/>
  <c r="C119" i="16"/>
  <c r="G119" i="16"/>
  <c r="J121" i="16"/>
  <c r="L121" i="16"/>
  <c r="E121" i="16"/>
  <c r="H123" i="16"/>
  <c r="F123" i="16"/>
  <c r="D123" i="16"/>
  <c r="C123" i="16"/>
  <c r="G123" i="16"/>
  <c r="J125" i="16"/>
  <c r="L125" i="16"/>
  <c r="E125" i="16"/>
  <c r="H127" i="16"/>
  <c r="F127" i="16"/>
  <c r="D127" i="16"/>
  <c r="C127" i="16"/>
  <c r="G127" i="16"/>
  <c r="J129" i="16"/>
  <c r="L129" i="16"/>
  <c r="E129" i="16"/>
  <c r="H131" i="16"/>
  <c r="F131" i="16"/>
  <c r="D131" i="16"/>
  <c r="C131" i="16"/>
  <c r="G131" i="16"/>
  <c r="J133" i="16"/>
  <c r="L133" i="16"/>
  <c r="E133" i="16"/>
  <c r="H135" i="16"/>
  <c r="F135" i="16"/>
  <c r="D135" i="16"/>
  <c r="C135" i="16"/>
  <c r="G135" i="16"/>
  <c r="J137" i="16"/>
  <c r="L137" i="16"/>
  <c r="E137" i="16"/>
  <c r="G216" i="16"/>
  <c r="C216" i="16"/>
  <c r="F216" i="16"/>
  <c r="G220" i="16"/>
  <c r="E220" i="16"/>
  <c r="C220" i="16"/>
  <c r="F220" i="16"/>
  <c r="F224" i="16"/>
  <c r="D224" i="16"/>
  <c r="J224" i="16"/>
  <c r="E224" i="16"/>
  <c r="I224" i="16"/>
  <c r="I226" i="16"/>
  <c r="D226" i="16"/>
  <c r="I232" i="16"/>
  <c r="D232" i="16"/>
  <c r="I238" i="16"/>
  <c r="D238" i="16"/>
  <c r="I242" i="16"/>
  <c r="D242" i="16"/>
  <c r="I246" i="16"/>
  <c r="D246" i="16"/>
  <c r="C250" i="16"/>
  <c r="G250" i="16"/>
  <c r="G252" i="16"/>
  <c r="E252" i="16"/>
  <c r="C252" i="16"/>
  <c r="F252" i="16"/>
  <c r="G256" i="16"/>
  <c r="E256" i="16"/>
  <c r="C256" i="16"/>
  <c r="F256" i="16"/>
  <c r="F260" i="16"/>
  <c r="E260" i="16"/>
  <c r="C260" i="16"/>
  <c r="J260" i="16"/>
  <c r="G260" i="16"/>
  <c r="F262" i="16"/>
  <c r="F266" i="16"/>
  <c r="D266" i="16"/>
  <c r="G266" i="16"/>
  <c r="C266" i="16"/>
  <c r="J266" i="16"/>
  <c r="I266" i="16"/>
  <c r="D218" i="16"/>
  <c r="D222" i="16"/>
  <c r="D228" i="16"/>
  <c r="C234" i="16"/>
  <c r="E234" i="16"/>
  <c r="D236" i="16"/>
  <c r="D240" i="16"/>
  <c r="D244" i="16"/>
  <c r="D248" i="16"/>
  <c r="D254" i="16"/>
  <c r="D258" i="16"/>
  <c r="I262" i="16"/>
  <c r="G268" i="16"/>
  <c r="E268" i="16"/>
  <c r="C268" i="16"/>
  <c r="F268" i="16"/>
  <c r="G272" i="16"/>
  <c r="E272" i="16"/>
  <c r="C272" i="16"/>
  <c r="F272" i="16"/>
  <c r="G276" i="16"/>
  <c r="E276" i="16"/>
  <c r="C276" i="16"/>
  <c r="F276" i="16"/>
  <c r="L283" i="16"/>
  <c r="H320" i="16"/>
  <c r="F320" i="16"/>
  <c r="D320" i="16"/>
  <c r="E320" i="16"/>
  <c r="C320" i="16"/>
  <c r="H328" i="16"/>
  <c r="F328" i="16"/>
  <c r="D328" i="16"/>
  <c r="E328" i="16"/>
  <c r="C328" i="16"/>
  <c r="H336" i="16"/>
  <c r="F336" i="16"/>
  <c r="D336" i="16"/>
  <c r="E336" i="16"/>
  <c r="C336" i="16"/>
  <c r="H344" i="16"/>
  <c r="F344" i="16"/>
  <c r="D344" i="16"/>
  <c r="E344" i="16"/>
  <c r="C344" i="16"/>
  <c r="D264" i="16"/>
  <c r="D270" i="16"/>
  <c r="D274" i="16"/>
  <c r="I283" i="16"/>
  <c r="K283" i="16"/>
  <c r="C286" i="16"/>
  <c r="E286" i="16"/>
  <c r="C288" i="16"/>
  <c r="E288" i="16"/>
  <c r="C290" i="16"/>
  <c r="E290" i="16"/>
  <c r="C292" i="16"/>
  <c r="E292" i="16"/>
  <c r="C294" i="16"/>
  <c r="E294" i="16"/>
  <c r="C296" i="16"/>
  <c r="E296" i="16"/>
  <c r="C298" i="16"/>
  <c r="E298" i="16"/>
  <c r="C302" i="16"/>
  <c r="E302" i="16"/>
  <c r="C304" i="16"/>
  <c r="E304" i="16"/>
  <c r="C306" i="16"/>
  <c r="E306" i="16"/>
  <c r="C308" i="16"/>
  <c r="E308" i="16"/>
  <c r="C310" i="16"/>
  <c r="E310" i="16"/>
  <c r="C312" i="16"/>
  <c r="E312" i="16"/>
  <c r="H314" i="16"/>
  <c r="F314" i="16"/>
  <c r="D314" i="16"/>
  <c r="C314" i="16"/>
  <c r="G314" i="16"/>
  <c r="J316" i="16"/>
  <c r="L316" i="16"/>
  <c r="H318" i="16"/>
  <c r="F318" i="16"/>
  <c r="D318" i="16"/>
  <c r="C318" i="16"/>
  <c r="G318" i="16"/>
  <c r="J320" i="16"/>
  <c r="L320" i="16"/>
  <c r="H322" i="16"/>
  <c r="F322" i="16"/>
  <c r="D322" i="16"/>
  <c r="C322" i="16"/>
  <c r="G322" i="16"/>
  <c r="J324" i="16"/>
  <c r="L324" i="16"/>
  <c r="H326" i="16"/>
  <c r="F326" i="16"/>
  <c r="D326" i="16"/>
  <c r="C326" i="16"/>
  <c r="G326" i="16"/>
  <c r="J328" i="16"/>
  <c r="L328" i="16"/>
  <c r="H330" i="16"/>
  <c r="F330" i="16"/>
  <c r="D330" i="16"/>
  <c r="C330" i="16"/>
  <c r="G330" i="16"/>
  <c r="J332" i="16"/>
  <c r="L332" i="16"/>
  <c r="H334" i="16"/>
  <c r="F334" i="16"/>
  <c r="D334" i="16"/>
  <c r="C334" i="16"/>
  <c r="G334" i="16"/>
  <c r="J336" i="16"/>
  <c r="L336" i="16"/>
  <c r="H338" i="16"/>
  <c r="F338" i="16"/>
  <c r="D338" i="16"/>
  <c r="C338" i="16"/>
  <c r="G338" i="16"/>
  <c r="J340" i="16"/>
  <c r="L340" i="16"/>
  <c r="H342" i="16"/>
  <c r="F342" i="16"/>
  <c r="D342" i="16"/>
  <c r="C342" i="16"/>
  <c r="G342" i="16"/>
  <c r="J344" i="16"/>
  <c r="L344" i="16"/>
  <c r="H346" i="16"/>
  <c r="F346" i="16"/>
  <c r="D346" i="16"/>
  <c r="C346" i="16"/>
  <c r="G346" i="16"/>
  <c r="E4757" i="16" l="1"/>
  <c r="H4809" i="16"/>
  <c r="D4809" i="16"/>
  <c r="G4809" i="16"/>
  <c r="C4809" i="16"/>
  <c r="F4809" i="16"/>
  <c r="E4809" i="16"/>
  <c r="I4809" i="16"/>
  <c r="K4635" i="16"/>
  <c r="G4635" i="16"/>
  <c r="C4635" i="16"/>
  <c r="J4635" i="16"/>
  <c r="F4635" i="16"/>
  <c r="L4635" i="16"/>
  <c r="D4635" i="16"/>
  <c r="H4635" i="16"/>
  <c r="E4635" i="16"/>
  <c r="I4635" i="16"/>
  <c r="C4705" i="16"/>
  <c r="G4757" i="16"/>
  <c r="I4657" i="16"/>
  <c r="E4657" i="16"/>
  <c r="L4657" i="16"/>
  <c r="H4657" i="16"/>
  <c r="D4657" i="16"/>
  <c r="F4657" i="16"/>
  <c r="J4657" i="16"/>
  <c r="C4727" i="16"/>
  <c r="G4657" i="16"/>
  <c r="K4657" i="16"/>
  <c r="C4657" i="16"/>
  <c r="C4717" i="16"/>
  <c r="K4647" i="16"/>
  <c r="G4647" i="16"/>
  <c r="C4647" i="16"/>
  <c r="J4647" i="16"/>
  <c r="F4647" i="16"/>
  <c r="H4647" i="16"/>
  <c r="L4647" i="16"/>
  <c r="D4647" i="16"/>
  <c r="I4647" i="16"/>
  <c r="E4647" i="16"/>
  <c r="H4769" i="16"/>
  <c r="D4769" i="16"/>
  <c r="G4769" i="16"/>
  <c r="C4769" i="16"/>
  <c r="F4769" i="16"/>
  <c r="I4769" i="16"/>
  <c r="E4769" i="16"/>
  <c r="D5" i="16"/>
  <c r="C5" i="16"/>
  <c r="I4673" i="16"/>
  <c r="E4673" i="16"/>
  <c r="L4673" i="16"/>
  <c r="H4673" i="16"/>
  <c r="D4673" i="16"/>
  <c r="F4673" i="16"/>
  <c r="J4673" i="16"/>
  <c r="G4673" i="16"/>
  <c r="C4743" i="16"/>
  <c r="K4673" i="16"/>
  <c r="C4673" i="16"/>
  <c r="I4641" i="16"/>
  <c r="E4641" i="16"/>
  <c r="L4641" i="16"/>
  <c r="H4641" i="16"/>
  <c r="D4641" i="16"/>
  <c r="F4641" i="16"/>
  <c r="J4641" i="16"/>
  <c r="G4641" i="16"/>
  <c r="C4711" i="16"/>
  <c r="K4641" i="16"/>
  <c r="C4641" i="16"/>
  <c r="C4693" i="16"/>
  <c r="K4623" i="16"/>
  <c r="G4623" i="16"/>
  <c r="C4623" i="16"/>
  <c r="I4623" i="16"/>
  <c r="J4623" i="16"/>
  <c r="F4623" i="16"/>
  <c r="E4623" i="16"/>
  <c r="L4623" i="16"/>
  <c r="H4623" i="16"/>
  <c r="D4623" i="16"/>
  <c r="C4741" i="16"/>
  <c r="K4671" i="16"/>
  <c r="G4671" i="16"/>
  <c r="C4671" i="16"/>
  <c r="J4671" i="16"/>
  <c r="F4671" i="16"/>
  <c r="H4671" i="16"/>
  <c r="D4671" i="16"/>
  <c r="E4671" i="16"/>
  <c r="L4671" i="16"/>
  <c r="I4671" i="16"/>
  <c r="C4725" i="16"/>
  <c r="K4655" i="16"/>
  <c r="G4655" i="16"/>
  <c r="C4655" i="16"/>
  <c r="J4655" i="16"/>
  <c r="F4655" i="16"/>
  <c r="H4655" i="16"/>
  <c r="L4655" i="16"/>
  <c r="D4655" i="16"/>
  <c r="I4655" i="16"/>
  <c r="E4655" i="16"/>
  <c r="J4677" i="16"/>
  <c r="F4677" i="16"/>
  <c r="C4747" i="16"/>
  <c r="I4677" i="16"/>
  <c r="E4677" i="16"/>
  <c r="G4677" i="16"/>
  <c r="L4677" i="16"/>
  <c r="D4677" i="16"/>
  <c r="H4677" i="16"/>
  <c r="K4677" i="16"/>
  <c r="C4677" i="16"/>
  <c r="C4715" i="16"/>
  <c r="I4645" i="16"/>
  <c r="E4645" i="16"/>
  <c r="L4645" i="16"/>
  <c r="H4645" i="16"/>
  <c r="D4645" i="16"/>
  <c r="J4645" i="16"/>
  <c r="C4645" i="16"/>
  <c r="G4645" i="16"/>
  <c r="F4645" i="16"/>
  <c r="K4645" i="16"/>
  <c r="K4627" i="16"/>
  <c r="G4627" i="16"/>
  <c r="C4697" i="16"/>
  <c r="J4627" i="16"/>
  <c r="F4627" i="16"/>
  <c r="L4627" i="16"/>
  <c r="D4627" i="16"/>
  <c r="H4627" i="16"/>
  <c r="I4627" i="16"/>
  <c r="C4627" i="16"/>
  <c r="E4627" i="16"/>
  <c r="L4675" i="16"/>
  <c r="H4675" i="16"/>
  <c r="K4675" i="16"/>
  <c r="G4675" i="16"/>
  <c r="I4675" i="16"/>
  <c r="C4675" i="16"/>
  <c r="C4745" i="16"/>
  <c r="F4675" i="16"/>
  <c r="D4675" i="16"/>
  <c r="J4675" i="16"/>
  <c r="E4675" i="16"/>
  <c r="K4659" i="16"/>
  <c r="G4659" i="16"/>
  <c r="C4659" i="16"/>
  <c r="C4729" i="16"/>
  <c r="J4659" i="16"/>
  <c r="F4659" i="16"/>
  <c r="L4659" i="16"/>
  <c r="D4659" i="16"/>
  <c r="H4659" i="16"/>
  <c r="I4659" i="16"/>
  <c r="E4659" i="16"/>
  <c r="K4643" i="16"/>
  <c r="G4643" i="16"/>
  <c r="C4643" i="16"/>
  <c r="C4713" i="16"/>
  <c r="J4643" i="16"/>
  <c r="F4643" i="16"/>
  <c r="L4643" i="16"/>
  <c r="D4643" i="16"/>
  <c r="H4643" i="16"/>
  <c r="I4643" i="16"/>
  <c r="E4643" i="16"/>
  <c r="C4739" i="16"/>
  <c r="I4669" i="16"/>
  <c r="E4669" i="16"/>
  <c r="L4669" i="16"/>
  <c r="H4669" i="16"/>
  <c r="D4669" i="16"/>
  <c r="J4669" i="16"/>
  <c r="F4669" i="16"/>
  <c r="K4669" i="16"/>
  <c r="G4669" i="16"/>
  <c r="C4669" i="16"/>
  <c r="F4765" i="16"/>
  <c r="I4765" i="16"/>
  <c r="E4765" i="16"/>
  <c r="H4765" i="16"/>
  <c r="D4765" i="16"/>
  <c r="C4765" i="16"/>
  <c r="G4765" i="16"/>
  <c r="C4757" i="16"/>
  <c r="F4805" i="16"/>
  <c r="I4805" i="16"/>
  <c r="E4805" i="16"/>
  <c r="H4805" i="16"/>
  <c r="D4805" i="16"/>
  <c r="C4805" i="16"/>
  <c r="G4805" i="16"/>
  <c r="F4757" i="16"/>
  <c r="C4699" i="16"/>
  <c r="I4629" i="16"/>
  <c r="E4629" i="16"/>
  <c r="L4629" i="16"/>
  <c r="H4629" i="16"/>
  <c r="D4629" i="16"/>
  <c r="J4629" i="16"/>
  <c r="G4629" i="16"/>
  <c r="F4629" i="16"/>
  <c r="K4629" i="16"/>
  <c r="C4629" i="16"/>
  <c r="H4801" i="16"/>
  <c r="D4801" i="16"/>
  <c r="G4801" i="16"/>
  <c r="C4801" i="16"/>
  <c r="F4801" i="16"/>
  <c r="E4801" i="16"/>
  <c r="I4801" i="16"/>
  <c r="H4757" i="16"/>
  <c r="L4625" i="16"/>
  <c r="I4625" i="16"/>
  <c r="E4625" i="16"/>
  <c r="K4625" i="16"/>
  <c r="C4625" i="16"/>
  <c r="H4625" i="16"/>
  <c r="D4625" i="16"/>
  <c r="G4625" i="16"/>
  <c r="C4695" i="16"/>
  <c r="J4625" i="16"/>
  <c r="F4625" i="16"/>
  <c r="C4735" i="16"/>
  <c r="I4665" i="16"/>
  <c r="E4665" i="16"/>
  <c r="L4665" i="16"/>
  <c r="H4665" i="16"/>
  <c r="D4665" i="16"/>
  <c r="F4665" i="16"/>
  <c r="J4665" i="16"/>
  <c r="G4665" i="16"/>
  <c r="K4665" i="16"/>
  <c r="C4665" i="16"/>
  <c r="H4761" i="16"/>
  <c r="D4761" i="16"/>
  <c r="G4761" i="16"/>
  <c r="C4761" i="16"/>
  <c r="F4761" i="16"/>
  <c r="I4761" i="16"/>
  <c r="E4761" i="16"/>
  <c r="F666" i="16"/>
  <c r="E666" i="16"/>
  <c r="D666" i="16"/>
  <c r="G666" i="16"/>
  <c r="C666" i="16"/>
  <c r="C4719" i="16"/>
  <c r="I4649" i="16"/>
  <c r="E4649" i="16"/>
  <c r="L4649" i="16"/>
  <c r="H4649" i="16"/>
  <c r="D4649" i="16"/>
  <c r="F4649" i="16"/>
  <c r="J4649" i="16"/>
  <c r="G4649" i="16"/>
  <c r="K4649" i="16"/>
  <c r="C4649" i="16"/>
  <c r="C4701" i="16"/>
  <c r="K4631" i="16"/>
  <c r="G4631" i="16"/>
  <c r="C4631" i="16"/>
  <c r="J4631" i="16"/>
  <c r="F4631" i="16"/>
  <c r="H4631" i="16"/>
  <c r="L4631" i="16"/>
  <c r="D4631" i="16"/>
  <c r="E4631" i="16"/>
  <c r="I4631" i="16"/>
  <c r="C4749" i="16"/>
  <c r="L4679" i="16"/>
  <c r="H4679" i="16"/>
  <c r="D4679" i="16"/>
  <c r="K4679" i="16"/>
  <c r="G4679" i="16"/>
  <c r="C4679" i="16"/>
  <c r="E4679" i="16"/>
  <c r="J4679" i="16"/>
  <c r="F4679" i="16"/>
  <c r="I4679" i="16"/>
  <c r="C4733" i="16"/>
  <c r="K4663" i="16"/>
  <c r="G4663" i="16"/>
  <c r="C4663" i="16"/>
  <c r="J4663" i="16"/>
  <c r="F4663" i="16"/>
  <c r="H4663" i="16"/>
  <c r="L4663" i="16"/>
  <c r="D4663" i="16"/>
  <c r="E4663" i="16"/>
  <c r="I4663" i="16"/>
  <c r="C4709" i="16"/>
  <c r="K4639" i="16"/>
  <c r="G4639" i="16"/>
  <c r="C4639" i="16"/>
  <c r="J4639" i="16"/>
  <c r="F4639" i="16"/>
  <c r="H4639" i="16"/>
  <c r="L4639" i="16"/>
  <c r="E4639" i="16"/>
  <c r="D4639" i="16"/>
  <c r="I4639" i="16"/>
  <c r="C4723" i="16"/>
  <c r="I4653" i="16"/>
  <c r="E4653" i="16"/>
  <c r="L4653" i="16"/>
  <c r="H4653" i="16"/>
  <c r="D4653" i="16"/>
  <c r="J4653" i="16"/>
  <c r="F4653" i="16"/>
  <c r="C4653" i="16"/>
  <c r="G4653" i="16"/>
  <c r="K4653" i="16"/>
  <c r="C4707" i="16"/>
  <c r="I4637" i="16"/>
  <c r="E4637" i="16"/>
  <c r="L4637" i="16"/>
  <c r="H4637" i="16"/>
  <c r="D4637" i="16"/>
  <c r="J4637" i="16"/>
  <c r="F4637" i="16"/>
  <c r="K4637" i="16"/>
  <c r="G4637" i="16"/>
  <c r="C4637" i="16"/>
  <c r="K4667" i="16"/>
  <c r="G4667" i="16"/>
  <c r="C4667" i="16"/>
  <c r="J4667" i="16"/>
  <c r="F4667" i="16"/>
  <c r="L4667" i="16"/>
  <c r="D4667" i="16"/>
  <c r="C4737" i="16"/>
  <c r="H4667" i="16"/>
  <c r="I4667" i="16"/>
  <c r="E4667" i="16"/>
  <c r="K4651" i="16"/>
  <c r="G4651" i="16"/>
  <c r="C4651" i="16"/>
  <c r="J4651" i="16"/>
  <c r="F4651" i="16"/>
  <c r="C4721" i="16"/>
  <c r="L4651" i="16"/>
  <c r="D4651" i="16"/>
  <c r="H4651" i="16"/>
  <c r="I4651" i="16"/>
  <c r="E4651" i="16"/>
  <c r="I4757" i="16"/>
  <c r="C4731" i="16"/>
  <c r="I4661" i="16"/>
  <c r="E4661" i="16"/>
  <c r="L4661" i="16"/>
  <c r="H4661" i="16"/>
  <c r="D4661" i="16"/>
  <c r="J4661" i="16"/>
  <c r="K4661" i="16"/>
  <c r="C4661" i="16"/>
  <c r="G4661" i="16"/>
  <c r="F4661" i="16"/>
  <c r="G4775" i="16"/>
  <c r="C4775" i="16"/>
  <c r="F4775" i="16"/>
  <c r="I4775" i="16"/>
  <c r="E4775" i="16"/>
  <c r="H4775" i="16"/>
  <c r="D4775" i="16"/>
  <c r="F4797" i="16"/>
  <c r="I4797" i="16"/>
  <c r="E4797" i="16"/>
  <c r="H4797" i="16"/>
  <c r="D4797" i="16"/>
  <c r="G4797" i="16"/>
  <c r="C4797" i="16"/>
  <c r="I4787" i="16"/>
  <c r="E4787" i="16"/>
  <c r="H4787" i="16"/>
  <c r="D4787" i="16"/>
  <c r="G4787" i="16"/>
  <c r="C4787" i="16"/>
  <c r="F4787" i="16"/>
  <c r="C4691" i="16"/>
  <c r="I4621" i="16"/>
  <c r="E4621" i="16"/>
  <c r="K4621" i="16"/>
  <c r="G4621" i="16"/>
  <c r="L4621" i="16"/>
  <c r="H4621" i="16"/>
  <c r="D4621" i="16"/>
  <c r="C4621" i="16"/>
  <c r="J4621" i="16"/>
  <c r="F4621" i="16"/>
  <c r="C4619" i="16"/>
  <c r="J4619" i="16"/>
  <c r="F4619" i="16"/>
  <c r="I4619" i="16"/>
  <c r="E4619" i="16"/>
  <c r="K4619" i="16"/>
  <c r="L4619" i="16"/>
  <c r="H4619" i="16"/>
  <c r="D4619" i="16"/>
  <c r="G4619" i="16"/>
  <c r="E4268" i="16"/>
  <c r="E4686" i="16"/>
  <c r="C4687" i="16" s="1"/>
  <c r="G4322" i="16"/>
  <c r="F3379" i="16"/>
  <c r="F3299" i="16"/>
  <c r="F3491" i="16"/>
  <c r="F3349" i="16"/>
  <c r="F3333" i="16"/>
  <c r="F3317" i="16"/>
  <c r="G214" i="16"/>
  <c r="F1731" i="16"/>
  <c r="F1725" i="16"/>
  <c r="C971" i="16"/>
  <c r="F927" i="16"/>
  <c r="C927" i="16"/>
  <c r="D927" i="16"/>
  <c r="E927" i="16"/>
  <c r="I818" i="16"/>
  <c r="C632" i="16"/>
  <c r="D945" i="16"/>
  <c r="F522" i="16"/>
  <c r="F506" i="16"/>
  <c r="C921" i="16"/>
  <c r="D915" i="16"/>
  <c r="G662" i="16"/>
  <c r="F35" i="16"/>
  <c r="D935" i="16"/>
  <c r="C3359" i="16"/>
  <c r="F3329" i="16"/>
  <c r="F3313" i="16"/>
  <c r="F3295" i="16"/>
  <c r="F1721" i="16"/>
  <c r="G4294" i="16"/>
  <c r="G1259" i="16"/>
  <c r="D214" i="16"/>
  <c r="C923" i="16"/>
  <c r="F3373" i="16"/>
  <c r="G4330" i="16"/>
  <c r="C959" i="16"/>
  <c r="F959" i="16"/>
  <c r="C931" i="16"/>
  <c r="F67" i="16"/>
  <c r="E1259" i="16"/>
  <c r="C973" i="16"/>
  <c r="C947" i="16"/>
  <c r="D939" i="16"/>
  <c r="H1815" i="16"/>
  <c r="F502" i="16"/>
  <c r="E959" i="16"/>
  <c r="C214" i="16"/>
  <c r="C919" i="16"/>
  <c r="D967" i="16"/>
  <c r="D1815" i="16"/>
  <c r="G1815" i="16"/>
  <c r="G4302" i="16"/>
  <c r="J214" i="16"/>
  <c r="D750" i="16"/>
  <c r="G750" i="16"/>
  <c r="C2097" i="16"/>
  <c r="E3359" i="16"/>
  <c r="F3391" i="16"/>
  <c r="F214" i="16"/>
  <c r="C4338" i="16"/>
  <c r="L2799" i="16"/>
  <c r="C2799" i="16"/>
  <c r="E945" i="16"/>
  <c r="C925" i="16"/>
  <c r="C917" i="16"/>
  <c r="D969" i="16"/>
  <c r="F3345" i="16"/>
  <c r="C945" i="16"/>
  <c r="D937" i="16"/>
  <c r="C963" i="16"/>
  <c r="D2097" i="16"/>
  <c r="I2097" i="16"/>
  <c r="F2097" i="16"/>
  <c r="E2097" i="16"/>
  <c r="H2097" i="16"/>
  <c r="C1259" i="16"/>
  <c r="F1259" i="16"/>
  <c r="D965" i="16"/>
  <c r="F1030" i="16"/>
  <c r="F1026" i="16"/>
  <c r="C955" i="16"/>
  <c r="C951" i="16"/>
  <c r="C943" i="16"/>
  <c r="D943" i="16"/>
  <c r="F943" i="16"/>
  <c r="E943" i="16"/>
  <c r="C929" i="16"/>
  <c r="D980" i="16"/>
  <c r="E980" i="16"/>
  <c r="C980" i="16"/>
  <c r="D662" i="16"/>
  <c r="C662" i="16"/>
  <c r="E662" i="16"/>
  <c r="F658" i="16"/>
  <c r="C658" i="16"/>
  <c r="K562" i="16"/>
  <c r="F562" i="16"/>
  <c r="F518" i="16"/>
  <c r="H254" i="16"/>
  <c r="I214" i="16"/>
  <c r="F27" i="16"/>
  <c r="E5" i="16"/>
  <c r="D353" i="16"/>
  <c r="G4326" i="16"/>
  <c r="F1707" i="16"/>
  <c r="D772" i="16"/>
  <c r="E353" i="16"/>
  <c r="F3467" i="16"/>
  <c r="F3433" i="16"/>
  <c r="F3395" i="16"/>
  <c r="F3361" i="16"/>
  <c r="F3337" i="16"/>
  <c r="F3321" i="16"/>
  <c r="F3303" i="16"/>
  <c r="F1735" i="16"/>
  <c r="F526" i="16"/>
  <c r="F988" i="16"/>
  <c r="C3219" i="16"/>
  <c r="F494" i="16"/>
  <c r="C913" i="16"/>
  <c r="D961" i="16"/>
  <c r="F1713" i="16"/>
  <c r="F1018" i="16"/>
  <c r="F401" i="16"/>
  <c r="F13" i="16"/>
  <c r="H274" i="16"/>
  <c r="H264" i="16"/>
  <c r="H244" i="16"/>
  <c r="H236" i="16"/>
  <c r="H222" i="16"/>
  <c r="F405" i="16"/>
  <c r="F1815" i="16"/>
  <c r="C1815" i="16"/>
  <c r="F373" i="16"/>
  <c r="H1317" i="16"/>
  <c r="F1711" i="16"/>
  <c r="F998" i="16"/>
  <c r="F415" i="16"/>
  <c r="F387" i="16"/>
  <c r="F365" i="16"/>
  <c r="F994" i="16"/>
  <c r="F986" i="16"/>
  <c r="L2729" i="16"/>
  <c r="F39" i="16"/>
  <c r="F1040" i="16"/>
  <c r="F514" i="16"/>
  <c r="F411" i="16"/>
  <c r="F393" i="16"/>
  <c r="F9" i="16"/>
  <c r="F1022" i="16"/>
  <c r="F59" i="16"/>
  <c r="F1010" i="16"/>
  <c r="F1002" i="16"/>
  <c r="F990" i="16"/>
  <c r="F982" i="16"/>
  <c r="F3475" i="16"/>
  <c r="F3459" i="16"/>
  <c r="F3441" i="16"/>
  <c r="F1717" i="16"/>
  <c r="F397" i="16"/>
  <c r="F512" i="16"/>
  <c r="C750" i="16"/>
  <c r="G658" i="16"/>
  <c r="H1321" i="16"/>
  <c r="H1313" i="16"/>
  <c r="H1303" i="16"/>
  <c r="H1293" i="16"/>
  <c r="H1285" i="16"/>
  <c r="H1273" i="16"/>
  <c r="H1265" i="16"/>
  <c r="J1329" i="16"/>
  <c r="C957" i="16"/>
  <c r="C953" i="16"/>
  <c r="C949" i="16"/>
  <c r="C933" i="16"/>
  <c r="H1119" i="16"/>
  <c r="F3479" i="16"/>
  <c r="F3471" i="16"/>
  <c r="F3463" i="16"/>
  <c r="F3455" i="16"/>
  <c r="F3447" i="16"/>
  <c r="F3437" i="16"/>
  <c r="F3383" i="16"/>
  <c r="F3365" i="16"/>
  <c r="F3291" i="16"/>
  <c r="F532" i="16"/>
  <c r="F55" i="16"/>
  <c r="F47" i="16"/>
  <c r="F37" i="16"/>
  <c r="F29" i="16"/>
  <c r="F1699" i="16"/>
  <c r="F1703" i="16"/>
  <c r="F992" i="16"/>
  <c r="F984" i="16"/>
  <c r="F498" i="16"/>
  <c r="F407" i="16"/>
  <c r="F63" i="16"/>
  <c r="F31" i="16"/>
  <c r="H270" i="16"/>
  <c r="H258" i="16"/>
  <c r="H248" i="16"/>
  <c r="H240" i="16"/>
  <c r="H228" i="16"/>
  <c r="H218" i="16"/>
  <c r="F57" i="16"/>
  <c r="F25" i="16"/>
  <c r="F544" i="16"/>
  <c r="H750" i="16"/>
  <c r="D658" i="16"/>
  <c r="E750" i="16"/>
  <c r="H1307" i="16"/>
  <c r="H1299" i="16"/>
  <c r="H1289" i="16"/>
  <c r="H1281" i="16"/>
  <c r="H1269" i="16"/>
  <c r="H1261" i="16"/>
  <c r="F1016" i="16"/>
  <c r="J2449" i="16"/>
  <c r="F3487" i="16"/>
  <c r="F3415" i="16"/>
  <c r="F3407" i="16"/>
  <c r="F3399" i="16"/>
  <c r="F3341" i="16"/>
  <c r="F3325" i="16"/>
  <c r="F3309" i="16"/>
  <c r="L772" i="16"/>
  <c r="F3419" i="16"/>
  <c r="F3403" i="16"/>
  <c r="F3387" i="16"/>
  <c r="F3369" i="16"/>
  <c r="F363" i="16"/>
  <c r="H772" i="16"/>
  <c r="I594" i="16"/>
  <c r="I590" i="16"/>
  <c r="I572" i="16"/>
  <c r="I564" i="16"/>
  <c r="L1329" i="16"/>
  <c r="L2449" i="16"/>
  <c r="J2729" i="16"/>
  <c r="E967" i="16"/>
  <c r="F967" i="16"/>
  <c r="E939" i="16"/>
  <c r="F939" i="16"/>
  <c r="E947" i="16"/>
  <c r="F947" i="16"/>
  <c r="E955" i="16"/>
  <c r="F955" i="16"/>
  <c r="E941" i="16"/>
  <c r="F941" i="16"/>
  <c r="E923" i="16"/>
  <c r="F923" i="16"/>
  <c r="E919" i="16"/>
  <c r="F919" i="16"/>
  <c r="E973" i="16"/>
  <c r="F973" i="16"/>
  <c r="E951" i="16"/>
  <c r="F951" i="16"/>
  <c r="E929" i="16"/>
  <c r="F929" i="16"/>
  <c r="E971" i="16"/>
  <c r="F971" i="16"/>
  <c r="E963" i="16"/>
  <c r="F963" i="16"/>
  <c r="E953" i="16"/>
  <c r="F953" i="16"/>
  <c r="E957" i="16"/>
  <c r="F957" i="16"/>
  <c r="E965" i="16"/>
  <c r="F965" i="16"/>
  <c r="E969" i="16"/>
  <c r="F969" i="16"/>
  <c r="E961" i="16"/>
  <c r="F961" i="16"/>
  <c r="E935" i="16"/>
  <c r="F935" i="16"/>
  <c r="E931" i="16"/>
  <c r="F931" i="16"/>
  <c r="E925" i="16"/>
  <c r="F925" i="16"/>
  <c r="E921" i="16"/>
  <c r="F921" i="16"/>
  <c r="E917" i="16"/>
  <c r="F917" i="16"/>
  <c r="E913" i="16"/>
  <c r="F913" i="16"/>
  <c r="E949" i="16"/>
  <c r="F949" i="16"/>
  <c r="E933" i="16"/>
  <c r="F933" i="16"/>
  <c r="E915" i="16"/>
  <c r="F915" i="16"/>
  <c r="E937" i="16"/>
  <c r="F937" i="16"/>
  <c r="E911" i="16"/>
  <c r="C2449" i="16"/>
  <c r="H3837" i="16"/>
  <c r="H3785" i="16"/>
  <c r="G3219" i="16"/>
  <c r="H3841" i="16"/>
  <c r="H3833" i="16"/>
  <c r="H3823" i="16"/>
  <c r="H3809" i="16"/>
  <c r="H3801" i="16"/>
  <c r="H3789" i="16"/>
  <c r="H3781" i="16"/>
  <c r="D941" i="16"/>
  <c r="D4408" i="16"/>
  <c r="K4338" i="16"/>
  <c r="F550" i="16"/>
  <c r="F359" i="16"/>
  <c r="J3273" i="16"/>
  <c r="I3219" i="16"/>
  <c r="E3219" i="16"/>
  <c r="I3139" i="16"/>
  <c r="I3137" i="16"/>
  <c r="I3135" i="16"/>
  <c r="I3133" i="16"/>
  <c r="I3131" i="16"/>
  <c r="I3129" i="16"/>
  <c r="I3127" i="16"/>
  <c r="I3125" i="16"/>
  <c r="I3123" i="16"/>
  <c r="I3121" i="16"/>
  <c r="I3119" i="16"/>
  <c r="I3117" i="16"/>
  <c r="I3115" i="16"/>
  <c r="I3113" i="16"/>
  <c r="I3111" i="16"/>
  <c r="I3109" i="16"/>
  <c r="I3107" i="16"/>
  <c r="I3105" i="16"/>
  <c r="I3103" i="16"/>
  <c r="I3101" i="16"/>
  <c r="I3099" i="16"/>
  <c r="I3097" i="16"/>
  <c r="I3093" i="16"/>
  <c r="I3091" i="16"/>
  <c r="I3089" i="16"/>
  <c r="I3087" i="16"/>
  <c r="I3085" i="16"/>
  <c r="I3083" i="16"/>
  <c r="I3081" i="16"/>
  <c r="I3071" i="16"/>
  <c r="I3069" i="16"/>
  <c r="I3067" i="16"/>
  <c r="I3065" i="16"/>
  <c r="I3063" i="16"/>
  <c r="I3061" i="16"/>
  <c r="I3059" i="16"/>
  <c r="I3057" i="16"/>
  <c r="I3055" i="16"/>
  <c r="I3053" i="16"/>
  <c r="I3051" i="16"/>
  <c r="I3049" i="16"/>
  <c r="I3047" i="16"/>
  <c r="I3045" i="16"/>
  <c r="I3043" i="16"/>
  <c r="I3041" i="16"/>
  <c r="I3039" i="16"/>
  <c r="I3037" i="16"/>
  <c r="I3035" i="16"/>
  <c r="I3033" i="16"/>
  <c r="I3031" i="16"/>
  <c r="I3029" i="16"/>
  <c r="I3027" i="16"/>
  <c r="I3023" i="16"/>
  <c r="I3021" i="16"/>
  <c r="I3019" i="16"/>
  <c r="I3169" i="16"/>
  <c r="I3015" i="16"/>
  <c r="I3013" i="16"/>
  <c r="I3011" i="16"/>
  <c r="I3001" i="16"/>
  <c r="I2999" i="16"/>
  <c r="I2997" i="16"/>
  <c r="I2995" i="16"/>
  <c r="I2993" i="16"/>
  <c r="I2991" i="16"/>
  <c r="I2989" i="16"/>
  <c r="I2987" i="16"/>
  <c r="I2985" i="16"/>
  <c r="I2983" i="16"/>
  <c r="I2981" i="16"/>
  <c r="I2979" i="16"/>
  <c r="I2977" i="16"/>
  <c r="I2975" i="16"/>
  <c r="I2973" i="16"/>
  <c r="E2869" i="16"/>
  <c r="F2869" i="16"/>
  <c r="I2971" i="16"/>
  <c r="I2969" i="16"/>
  <c r="I2967" i="16"/>
  <c r="I2965" i="16"/>
  <c r="I2963" i="16"/>
  <c r="I2961" i="16"/>
  <c r="I2959" i="16"/>
  <c r="I2957" i="16"/>
  <c r="I2953" i="16"/>
  <c r="I2951" i="16"/>
  <c r="I2949" i="16"/>
  <c r="I2947" i="16"/>
  <c r="I2945" i="16"/>
  <c r="I2943" i="16"/>
  <c r="I2941" i="16"/>
  <c r="I2931" i="16"/>
  <c r="I2929" i="16"/>
  <c r="I2927" i="16"/>
  <c r="I2925" i="16"/>
  <c r="I2923" i="16"/>
  <c r="I2921" i="16"/>
  <c r="I2919" i="16"/>
  <c r="I2917" i="16"/>
  <c r="I2915" i="16"/>
  <c r="I2913" i="16"/>
  <c r="I2911" i="16"/>
  <c r="I2909" i="16"/>
  <c r="I2907" i="16"/>
  <c r="I2905" i="16"/>
  <c r="I2903" i="16"/>
  <c r="I2901" i="16"/>
  <c r="I2899" i="16"/>
  <c r="I2897" i="16"/>
  <c r="I2895" i="16"/>
  <c r="I2893" i="16"/>
  <c r="I2891" i="16"/>
  <c r="I2889" i="16"/>
  <c r="I2887" i="16"/>
  <c r="I2883" i="16"/>
  <c r="I2881" i="16"/>
  <c r="I2879" i="16"/>
  <c r="I2877" i="16"/>
  <c r="I2875" i="16"/>
  <c r="L2869" i="16"/>
  <c r="K2869" i="16"/>
  <c r="K2729" i="16"/>
  <c r="I3627" i="16"/>
  <c r="I3619" i="16"/>
  <c r="I3611" i="16"/>
  <c r="I3603" i="16"/>
  <c r="I3597" i="16"/>
  <c r="I3595" i="16"/>
  <c r="I3593" i="16"/>
  <c r="I3591" i="16"/>
  <c r="I3589" i="16"/>
  <c r="I3587" i="16"/>
  <c r="I3583" i="16"/>
  <c r="I3581" i="16"/>
  <c r="I3579" i="16"/>
  <c r="I3577" i="16"/>
  <c r="I3575" i="16"/>
  <c r="I3573" i="16"/>
  <c r="I3571" i="16"/>
  <c r="I3561" i="16"/>
  <c r="I3559" i="16"/>
  <c r="I3557" i="16"/>
  <c r="I3555" i="16"/>
  <c r="I3553" i="16"/>
  <c r="L3499" i="16"/>
  <c r="I3539" i="16"/>
  <c r="I3531" i="16"/>
  <c r="I3523" i="16"/>
  <c r="I3513" i="16"/>
  <c r="I3507" i="16"/>
  <c r="I3503" i="16"/>
  <c r="F3485" i="16"/>
  <c r="F3477" i="16"/>
  <c r="F3469" i="16"/>
  <c r="F3461" i="16"/>
  <c r="F3453" i="16"/>
  <c r="F3443" i="16"/>
  <c r="F3435" i="16"/>
  <c r="H3839" i="16"/>
  <c r="H3831" i="16"/>
  <c r="H3829" i="16"/>
  <c r="H3821" i="16"/>
  <c r="C1329" i="16"/>
  <c r="I2393" i="16"/>
  <c r="I2389" i="16"/>
  <c r="I2385" i="16"/>
  <c r="I2381" i="16"/>
  <c r="J2379" i="16"/>
  <c r="G4298" i="16"/>
  <c r="G4290" i="16"/>
  <c r="H4408" i="16"/>
  <c r="G4338" i="16"/>
  <c r="D1675" i="16"/>
  <c r="F546" i="16"/>
  <c r="F536" i="16"/>
  <c r="F379" i="16"/>
  <c r="F355" i="16"/>
  <c r="F19" i="16"/>
  <c r="F65" i="16"/>
  <c r="F17" i="16"/>
  <c r="F7" i="16"/>
  <c r="F41" i="16"/>
  <c r="F389" i="16"/>
  <c r="F1024" i="16"/>
  <c r="I1829" i="16"/>
  <c r="I1825" i="16"/>
  <c r="I1821" i="16"/>
  <c r="I1817" i="16"/>
  <c r="I2267" i="16"/>
  <c r="I2265" i="16"/>
  <c r="K2449" i="16"/>
  <c r="F2449" i="16"/>
  <c r="K2589" i="16"/>
  <c r="G4282" i="16"/>
  <c r="F540" i="16"/>
  <c r="F383" i="16"/>
  <c r="F53" i="16"/>
  <c r="F45" i="16"/>
  <c r="F2309" i="16"/>
  <c r="I334" i="16"/>
  <c r="I326" i="16"/>
  <c r="I318" i="16"/>
  <c r="I312" i="16"/>
  <c r="I310" i="16"/>
  <c r="I308" i="16"/>
  <c r="I306" i="16"/>
  <c r="I304" i="16"/>
  <c r="I302" i="16"/>
  <c r="I298" i="16"/>
  <c r="I296" i="16"/>
  <c r="I294" i="16"/>
  <c r="I292" i="16"/>
  <c r="I290" i="16"/>
  <c r="I288" i="16"/>
  <c r="I286" i="16"/>
  <c r="I344" i="16"/>
  <c r="F524" i="16"/>
  <c r="F516" i="16"/>
  <c r="F504" i="16"/>
  <c r="I457" i="16"/>
  <c r="I429" i="16"/>
  <c r="I425" i="16"/>
  <c r="I1664" i="16"/>
  <c r="I1656" i="16"/>
  <c r="I1648" i="16"/>
  <c r="I1640" i="16"/>
  <c r="I1634" i="16"/>
  <c r="I1632" i="16"/>
  <c r="I1630" i="16"/>
  <c r="I1628" i="16"/>
  <c r="I1626" i="16"/>
  <c r="I1624" i="16"/>
  <c r="I1620" i="16"/>
  <c r="I1618" i="16"/>
  <c r="I1616" i="16"/>
  <c r="I1614" i="16"/>
  <c r="I1612" i="16"/>
  <c r="I1610" i="16"/>
  <c r="I1608" i="16"/>
  <c r="I1391" i="16"/>
  <c r="I1389" i="16"/>
  <c r="I1387" i="16"/>
  <c r="I1385" i="16"/>
  <c r="I1383" i="16"/>
  <c r="I1381" i="16"/>
  <c r="I1379" i="16"/>
  <c r="I1654" i="16"/>
  <c r="I1638" i="16"/>
  <c r="K1329" i="16"/>
  <c r="H1329" i="16"/>
  <c r="F1038" i="16"/>
  <c r="F1028" i="16"/>
  <c r="F1020" i="16"/>
  <c r="I1947" i="16"/>
  <c r="I1939" i="16"/>
  <c r="I1931" i="16"/>
  <c r="I1919" i="16"/>
  <c r="I1917" i="16"/>
  <c r="I1915" i="16"/>
  <c r="I1913" i="16"/>
  <c r="I1911" i="16"/>
  <c r="I1909" i="16"/>
  <c r="I1907" i="16"/>
  <c r="I1905" i="16"/>
  <c r="I1903" i="16"/>
  <c r="I1899" i="16"/>
  <c r="I1897" i="16"/>
  <c r="I1895" i="16"/>
  <c r="I1893" i="16"/>
  <c r="I1891" i="16"/>
  <c r="I1889" i="16"/>
  <c r="I1887" i="16"/>
  <c r="I1877" i="16"/>
  <c r="I1875" i="16"/>
  <c r="I1873" i="16"/>
  <c r="I1871" i="16"/>
  <c r="I1851" i="16"/>
  <c r="I1867" i="16"/>
  <c r="I1865" i="16"/>
  <c r="I1863" i="16"/>
  <c r="I1861" i="16"/>
  <c r="I1859" i="16"/>
  <c r="I1857" i="16"/>
  <c r="I1855" i="16"/>
  <c r="I1853" i="16"/>
  <c r="F1727" i="16"/>
  <c r="I2197" i="16"/>
  <c r="I2195" i="16"/>
  <c r="I2193" i="16"/>
  <c r="I2191" i="16"/>
  <c r="I2189" i="16"/>
  <c r="I2187" i="16"/>
  <c r="I2183" i="16"/>
  <c r="I2181" i="16"/>
  <c r="I2179" i="16"/>
  <c r="I2177" i="16"/>
  <c r="I2175" i="16"/>
  <c r="I2173" i="16"/>
  <c r="I2171" i="16"/>
  <c r="I2229" i="16"/>
  <c r="K2309" i="16"/>
  <c r="L2309" i="16"/>
  <c r="F2379" i="16"/>
  <c r="F2589" i="16"/>
  <c r="J3253" i="16"/>
  <c r="J3249" i="16"/>
  <c r="J3245" i="16"/>
  <c r="J3233" i="16"/>
  <c r="J3229" i="16"/>
  <c r="J3225" i="16"/>
  <c r="J3221" i="16"/>
  <c r="I3211" i="16"/>
  <c r="I3209" i="16"/>
  <c r="I3207" i="16"/>
  <c r="I3205" i="16"/>
  <c r="I3203" i="16"/>
  <c r="I3185" i="16"/>
  <c r="I3183" i="16"/>
  <c r="I3181" i="16"/>
  <c r="I3179" i="16"/>
  <c r="I3177" i="16"/>
  <c r="I3175" i="16"/>
  <c r="I3173" i="16"/>
  <c r="I3171" i="16"/>
  <c r="F3421" i="16"/>
  <c r="F3413" i="16"/>
  <c r="F3405" i="16"/>
  <c r="F3389" i="16"/>
  <c r="F3381" i="16"/>
  <c r="F3371" i="16"/>
  <c r="F3363" i="16"/>
  <c r="F3347" i="16"/>
  <c r="F3339" i="16"/>
  <c r="F3331" i="16"/>
  <c r="F3323" i="16"/>
  <c r="F3315" i="16"/>
  <c r="F3307" i="16"/>
  <c r="F3297" i="16"/>
  <c r="F3293" i="16"/>
  <c r="I4050" i="16"/>
  <c r="I4046" i="16"/>
  <c r="I4042" i="16"/>
  <c r="I4038" i="16"/>
  <c r="I4030" i="16"/>
  <c r="I4022" i="16"/>
  <c r="I4016" i="16"/>
  <c r="I4014" i="16"/>
  <c r="I4012" i="16"/>
  <c r="I4010" i="16"/>
  <c r="I4008" i="16"/>
  <c r="I4006" i="16"/>
  <c r="I4002" i="16"/>
  <c r="I4000" i="16"/>
  <c r="I3998" i="16"/>
  <c r="I3996" i="16"/>
  <c r="I3994" i="16"/>
  <c r="I3992" i="16"/>
  <c r="I3990" i="16"/>
  <c r="I4036" i="16"/>
  <c r="I4028" i="16"/>
  <c r="I4020" i="16"/>
  <c r="H3827" i="16"/>
  <c r="H3819" i="16"/>
  <c r="H3813" i="16"/>
  <c r="H3811" i="16"/>
  <c r="H3805" i="16"/>
  <c r="H3803" i="16"/>
  <c r="H3793" i="16"/>
  <c r="H3791" i="16"/>
  <c r="H3783" i="16"/>
  <c r="I3779" i="16"/>
  <c r="I3771" i="16"/>
  <c r="I3769" i="16"/>
  <c r="I3767" i="16"/>
  <c r="I3765" i="16"/>
  <c r="I3763" i="16"/>
  <c r="I3761" i="16"/>
  <c r="I3759" i="16"/>
  <c r="I3757" i="16"/>
  <c r="I3755" i="16"/>
  <c r="I3753" i="16"/>
  <c r="I3751" i="16"/>
  <c r="I3749" i="16"/>
  <c r="I3747" i="16"/>
  <c r="I3745" i="16"/>
  <c r="I3743" i="16"/>
  <c r="I3741" i="16"/>
  <c r="I3739" i="16"/>
  <c r="I3737" i="16"/>
  <c r="I3735" i="16"/>
  <c r="I3733" i="16"/>
  <c r="I3731" i="16"/>
  <c r="I3729" i="16"/>
  <c r="I3727" i="16"/>
  <c r="I3723" i="16"/>
  <c r="I3721" i="16"/>
  <c r="I3719" i="16"/>
  <c r="G4328" i="16"/>
  <c r="G4324" i="16"/>
  <c r="G4304" i="16"/>
  <c r="G4300" i="16"/>
  <c r="G4296" i="16"/>
  <c r="G4292" i="16"/>
  <c r="F4408" i="16"/>
  <c r="G4320" i="16"/>
  <c r="I4338" i="16"/>
  <c r="F1693" i="16"/>
  <c r="F1683" i="16"/>
  <c r="F554" i="16"/>
  <c r="F49" i="16"/>
  <c r="C75" i="16"/>
  <c r="F1687" i="16"/>
  <c r="F1679" i="16"/>
  <c r="I453" i="16"/>
  <c r="I449" i="16"/>
  <c r="F357" i="16"/>
  <c r="I342" i="16"/>
  <c r="I445" i="16"/>
  <c r="G423" i="16"/>
  <c r="I328" i="16"/>
  <c r="H276" i="16"/>
  <c r="H268" i="16"/>
  <c r="H224" i="16"/>
  <c r="H220" i="16"/>
  <c r="F538" i="16"/>
  <c r="I471" i="16"/>
  <c r="F3397" i="16"/>
  <c r="H256" i="16"/>
  <c r="I135" i="16"/>
  <c r="I131" i="16"/>
  <c r="I127" i="16"/>
  <c r="I123" i="16"/>
  <c r="I119" i="16"/>
  <c r="I115" i="16"/>
  <c r="F51" i="16"/>
  <c r="F43" i="16"/>
  <c r="F23" i="16"/>
  <c r="I485" i="16"/>
  <c r="I483" i="16"/>
  <c r="I481" i="16"/>
  <c r="I479" i="16"/>
  <c r="I477" i="16"/>
  <c r="I475" i="16"/>
  <c r="I473" i="16"/>
  <c r="F520" i="16"/>
  <c r="F510" i="16"/>
  <c r="F500" i="16"/>
  <c r="F542" i="16"/>
  <c r="F413" i="16"/>
  <c r="F403" i="16"/>
  <c r="F395" i="16"/>
  <c r="K842" i="16"/>
  <c r="L842" i="16"/>
  <c r="F842" i="16"/>
  <c r="I792" i="16"/>
  <c r="I786" i="16"/>
  <c r="I782" i="16"/>
  <c r="I778" i="16"/>
  <c r="I774" i="16"/>
  <c r="K772" i="16"/>
  <c r="F772" i="16"/>
  <c r="J842" i="16"/>
  <c r="C772" i="16"/>
  <c r="H562" i="16"/>
  <c r="D562" i="16"/>
  <c r="I584" i="16"/>
  <c r="I580" i="16"/>
  <c r="I574" i="16"/>
  <c r="I1375" i="16"/>
  <c r="I1373" i="16"/>
  <c r="I1371" i="16"/>
  <c r="I1369" i="16"/>
  <c r="I1367" i="16"/>
  <c r="I1365" i="16"/>
  <c r="H1315" i="16"/>
  <c r="H1279" i="16"/>
  <c r="D1329" i="16"/>
  <c r="H1305" i="16"/>
  <c r="H1301" i="16"/>
  <c r="H1297" i="16"/>
  <c r="H1295" i="16"/>
  <c r="H1291" i="16"/>
  <c r="H1287" i="16"/>
  <c r="H1283" i="16"/>
  <c r="E1329" i="16"/>
  <c r="H1277" i="16"/>
  <c r="H1271" i="16"/>
  <c r="H1267" i="16"/>
  <c r="H1263" i="16"/>
  <c r="F1042" i="16"/>
  <c r="F1034" i="16"/>
  <c r="F1014" i="16"/>
  <c r="F1006" i="16"/>
  <c r="F1000" i="16"/>
  <c r="I1941" i="16"/>
  <c r="I1933" i="16"/>
  <c r="H1807" i="16"/>
  <c r="F1807" i="16"/>
  <c r="D1807" i="16"/>
  <c r="I1807" i="16"/>
  <c r="G1807" i="16"/>
  <c r="E1807" i="16"/>
  <c r="C1807" i="16"/>
  <c r="I1833" i="16"/>
  <c r="I1827" i="16"/>
  <c r="I1823" i="16"/>
  <c r="I1819" i="16"/>
  <c r="F1723" i="16"/>
  <c r="F1719" i="16"/>
  <c r="F1715" i="16"/>
  <c r="F1709" i="16"/>
  <c r="F1705" i="16"/>
  <c r="F1701" i="16"/>
  <c r="F1697" i="16"/>
  <c r="F1695" i="16"/>
  <c r="H1803" i="16"/>
  <c r="F1803" i="16"/>
  <c r="D1803" i="16"/>
  <c r="I1803" i="16"/>
  <c r="G1803" i="16"/>
  <c r="E1803" i="16"/>
  <c r="C1803" i="16"/>
  <c r="I1759" i="16"/>
  <c r="G1759" i="16"/>
  <c r="E1759" i="16"/>
  <c r="C1759" i="16"/>
  <c r="H1759" i="16"/>
  <c r="F1759" i="16"/>
  <c r="D1759" i="16"/>
  <c r="I1751" i="16"/>
  <c r="G1751" i="16"/>
  <c r="E1751" i="16"/>
  <c r="C1751" i="16"/>
  <c r="H1751" i="16"/>
  <c r="F1751" i="16"/>
  <c r="D1751" i="16"/>
  <c r="D2239" i="16"/>
  <c r="D3289" i="16"/>
  <c r="G4288" i="16"/>
  <c r="I1801" i="16"/>
  <c r="G1801" i="16"/>
  <c r="E1801" i="16"/>
  <c r="C1801" i="16"/>
  <c r="H1801" i="16"/>
  <c r="F1801" i="16"/>
  <c r="D1801" i="16"/>
  <c r="H1783" i="16"/>
  <c r="F1783" i="16"/>
  <c r="D1783" i="16"/>
  <c r="I1783" i="16"/>
  <c r="G1783" i="16"/>
  <c r="E1783" i="16"/>
  <c r="C1783" i="16"/>
  <c r="H1795" i="16"/>
  <c r="F1795" i="16"/>
  <c r="D1795" i="16"/>
  <c r="I1795" i="16"/>
  <c r="G1795" i="16"/>
  <c r="E1795" i="16"/>
  <c r="C1795" i="16"/>
  <c r="I1781" i="16"/>
  <c r="G1781" i="16"/>
  <c r="E1781" i="16"/>
  <c r="C1781" i="16"/>
  <c r="H1781" i="16"/>
  <c r="F1781" i="16"/>
  <c r="D1781" i="16"/>
  <c r="I1769" i="16"/>
  <c r="G1769" i="16"/>
  <c r="E1769" i="16"/>
  <c r="C1769" i="16"/>
  <c r="H1769" i="16"/>
  <c r="F1769" i="16"/>
  <c r="D1769" i="16"/>
  <c r="H1757" i="16"/>
  <c r="F1757" i="16"/>
  <c r="D1757" i="16"/>
  <c r="I1757" i="16"/>
  <c r="G1757" i="16"/>
  <c r="E1757" i="16"/>
  <c r="C1757" i="16"/>
  <c r="H1749" i="16"/>
  <c r="F1749" i="16"/>
  <c r="D1749" i="16"/>
  <c r="I1749" i="16"/>
  <c r="G1749" i="16"/>
  <c r="E1749" i="16"/>
  <c r="C1749" i="16"/>
  <c r="I1773" i="16"/>
  <c r="G1773" i="16"/>
  <c r="E1773" i="16"/>
  <c r="C1773" i="16"/>
  <c r="H1773" i="16"/>
  <c r="F1773" i="16"/>
  <c r="D1773" i="16"/>
  <c r="L1744" i="16"/>
  <c r="J1745" i="16" s="1"/>
  <c r="C1675" i="16"/>
  <c r="F1036" i="16"/>
  <c r="F1012" i="16"/>
  <c r="F1004" i="16"/>
  <c r="E492" i="16"/>
  <c r="F528" i="16"/>
  <c r="G772" i="16"/>
  <c r="I1797" i="16"/>
  <c r="G1797" i="16"/>
  <c r="E1797" i="16"/>
  <c r="C1797" i="16"/>
  <c r="H1797" i="16"/>
  <c r="F1797" i="16"/>
  <c r="D1797" i="16"/>
  <c r="I1793" i="16"/>
  <c r="G1793" i="16"/>
  <c r="E1793" i="16"/>
  <c r="C1793" i="16"/>
  <c r="H1793" i="16"/>
  <c r="F1793" i="16"/>
  <c r="D1793" i="16"/>
  <c r="I1789" i="16"/>
  <c r="G1789" i="16"/>
  <c r="E1789" i="16"/>
  <c r="C1789" i="16"/>
  <c r="H1789" i="16"/>
  <c r="F1789" i="16"/>
  <c r="D1789" i="16"/>
  <c r="I1785" i="16"/>
  <c r="G1785" i="16"/>
  <c r="E1785" i="16"/>
  <c r="C1785" i="16"/>
  <c r="H1785" i="16"/>
  <c r="F1785" i="16"/>
  <c r="D1785" i="16"/>
  <c r="H1779" i="16"/>
  <c r="F1779" i="16"/>
  <c r="D1779" i="16"/>
  <c r="I1779" i="16"/>
  <c r="G1779" i="16"/>
  <c r="E1779" i="16"/>
  <c r="C1779" i="16"/>
  <c r="H1775" i="16"/>
  <c r="F1775" i="16"/>
  <c r="D1775" i="16"/>
  <c r="I1775" i="16"/>
  <c r="G1775" i="16"/>
  <c r="E1775" i="16"/>
  <c r="C1775" i="16"/>
  <c r="H1771" i="16"/>
  <c r="F1771" i="16"/>
  <c r="D1771" i="16"/>
  <c r="I1771" i="16"/>
  <c r="G1771" i="16"/>
  <c r="E1771" i="16"/>
  <c r="C1771" i="16"/>
  <c r="H1767" i="16"/>
  <c r="F1767" i="16"/>
  <c r="D1767" i="16"/>
  <c r="I1767" i="16"/>
  <c r="G1767" i="16"/>
  <c r="E1767" i="16"/>
  <c r="C1767" i="16"/>
  <c r="H1799" i="16"/>
  <c r="F1799" i="16"/>
  <c r="D1799" i="16"/>
  <c r="I1799" i="16"/>
  <c r="G1799" i="16"/>
  <c r="E1799" i="16"/>
  <c r="C1799" i="16"/>
  <c r="I1765" i="16"/>
  <c r="G1765" i="16"/>
  <c r="E1765" i="16"/>
  <c r="C1765" i="16"/>
  <c r="H1765" i="16"/>
  <c r="F1765" i="16"/>
  <c r="D1765" i="16"/>
  <c r="I1755" i="16"/>
  <c r="G1755" i="16"/>
  <c r="E1755" i="16"/>
  <c r="C1755" i="16"/>
  <c r="H1755" i="16"/>
  <c r="F1755" i="16"/>
  <c r="D1755" i="16"/>
  <c r="I1747" i="16"/>
  <c r="G1747" i="16"/>
  <c r="E1747" i="16"/>
  <c r="C1747" i="16"/>
  <c r="H1747" i="16"/>
  <c r="F1747" i="16"/>
  <c r="D1747" i="16"/>
  <c r="I2221" i="16"/>
  <c r="I2213" i="16"/>
  <c r="I2205" i="16"/>
  <c r="K2239" i="16"/>
  <c r="L2239" i="16"/>
  <c r="H2239" i="16"/>
  <c r="E2239" i="16"/>
  <c r="L2379" i="16"/>
  <c r="H2379" i="16"/>
  <c r="I2577" i="16"/>
  <c r="I2569" i="16"/>
  <c r="I2561" i="16"/>
  <c r="I2553" i="16"/>
  <c r="I2547" i="16"/>
  <c r="I2545" i="16"/>
  <c r="I2543" i="16"/>
  <c r="I2541" i="16"/>
  <c r="I2539" i="16"/>
  <c r="I2537" i="16"/>
  <c r="I2533" i="16"/>
  <c r="I2531" i="16"/>
  <c r="I2529" i="16"/>
  <c r="I2527" i="16"/>
  <c r="I2525" i="16"/>
  <c r="I2523" i="16"/>
  <c r="I2521" i="16"/>
  <c r="I2511" i="16"/>
  <c r="I2509" i="16"/>
  <c r="I2507" i="16"/>
  <c r="I2505" i="16"/>
  <c r="I2503" i="16"/>
  <c r="I2501" i="16"/>
  <c r="I2499" i="16"/>
  <c r="E2449" i="16"/>
  <c r="L2589" i="16"/>
  <c r="H2589" i="16"/>
  <c r="D2589" i="16"/>
  <c r="J3277" i="16"/>
  <c r="J3267" i="16"/>
  <c r="J3263" i="16"/>
  <c r="J3259" i="16"/>
  <c r="J3241" i="16"/>
  <c r="I3201" i="16"/>
  <c r="I2861" i="16"/>
  <c r="I2857" i="16"/>
  <c r="I2853" i="16"/>
  <c r="I2849" i="16"/>
  <c r="I2845" i="16"/>
  <c r="I2841" i="16"/>
  <c r="I2837" i="16"/>
  <c r="I2833" i="16"/>
  <c r="I2829" i="16"/>
  <c r="I2825" i="16"/>
  <c r="I3629" i="16"/>
  <c r="I3613" i="16"/>
  <c r="I3625" i="16"/>
  <c r="I3617" i="16"/>
  <c r="I3609" i="16"/>
  <c r="I3601" i="16"/>
  <c r="E3289" i="16"/>
  <c r="I4032" i="16"/>
  <c r="I3933" i="16"/>
  <c r="K3919" i="16"/>
  <c r="K3849" i="16"/>
  <c r="I3937" i="16"/>
  <c r="K3709" i="16"/>
  <c r="H1791" i="16"/>
  <c r="F1791" i="16"/>
  <c r="D1791" i="16"/>
  <c r="I1791" i="16"/>
  <c r="G1791" i="16"/>
  <c r="E1791" i="16"/>
  <c r="C1791" i="16"/>
  <c r="I1777" i="16"/>
  <c r="G1777" i="16"/>
  <c r="E1777" i="16"/>
  <c r="C1777" i="16"/>
  <c r="H1777" i="16"/>
  <c r="F1777" i="16"/>
  <c r="D1777" i="16"/>
  <c r="I1805" i="16"/>
  <c r="G1805" i="16"/>
  <c r="E1805" i="16"/>
  <c r="C1805" i="16"/>
  <c r="H1805" i="16"/>
  <c r="F1805" i="16"/>
  <c r="D1805" i="16"/>
  <c r="H1787" i="16"/>
  <c r="F1787" i="16"/>
  <c r="D1787" i="16"/>
  <c r="I1787" i="16"/>
  <c r="G1787" i="16"/>
  <c r="E1787" i="16"/>
  <c r="C1787" i="16"/>
  <c r="H1763" i="16"/>
  <c r="F1763" i="16"/>
  <c r="D1763" i="16"/>
  <c r="I1763" i="16"/>
  <c r="E1763" i="16"/>
  <c r="G1763" i="16"/>
  <c r="C1763" i="16"/>
  <c r="H1753" i="16"/>
  <c r="F1753" i="16"/>
  <c r="D1753" i="16"/>
  <c r="I1753" i="16"/>
  <c r="G1753" i="16"/>
  <c r="E1753" i="16"/>
  <c r="C1753" i="16"/>
  <c r="F1008" i="16"/>
  <c r="C492" i="16"/>
  <c r="G4312" i="16"/>
  <c r="G4286" i="16"/>
  <c r="G4276" i="16"/>
  <c r="E4408" i="16"/>
  <c r="G4408" i="16"/>
  <c r="C4408" i="16"/>
  <c r="L4338" i="16"/>
  <c r="H4338" i="16"/>
  <c r="D4338" i="16"/>
  <c r="J4338" i="16"/>
  <c r="G4318" i="16"/>
  <c r="G4314" i="16"/>
  <c r="G4310" i="16"/>
  <c r="G4306" i="16"/>
  <c r="G4278" i="16"/>
  <c r="G4274" i="16"/>
  <c r="G4270" i="16"/>
  <c r="G4316" i="16"/>
  <c r="G4308" i="16"/>
  <c r="G4280" i="16"/>
  <c r="G4272" i="16"/>
  <c r="D4268" i="16"/>
  <c r="F4268" i="16"/>
  <c r="C4268" i="16"/>
  <c r="F4338" i="16"/>
  <c r="I3941" i="16"/>
  <c r="L3919" i="16"/>
  <c r="G3849" i="16"/>
  <c r="C3849" i="16"/>
  <c r="H3835" i="16"/>
  <c r="H3825" i="16"/>
  <c r="H3817" i="16"/>
  <c r="H3807" i="16"/>
  <c r="H3799" i="16"/>
  <c r="H3797" i="16"/>
  <c r="H3787" i="16"/>
  <c r="I3939" i="16"/>
  <c r="L3849" i="16"/>
  <c r="H3815" i="16"/>
  <c r="J3709" i="16"/>
  <c r="H3849" i="16"/>
  <c r="D3849" i="16"/>
  <c r="D3779" i="16"/>
  <c r="F3709" i="16"/>
  <c r="G3779" i="16"/>
  <c r="C3779" i="16"/>
  <c r="E3709" i="16"/>
  <c r="I4048" i="16"/>
  <c r="I4040" i="16"/>
  <c r="G3988" i="16"/>
  <c r="C3988" i="16"/>
  <c r="L3988" i="16"/>
  <c r="F3988" i="16"/>
  <c r="I3931" i="16"/>
  <c r="I3927" i="16"/>
  <c r="I3923" i="16"/>
  <c r="I3921" i="16"/>
  <c r="I3981" i="16"/>
  <c r="I3979" i="16"/>
  <c r="I3977" i="16"/>
  <c r="I3975" i="16"/>
  <c r="I3973" i="16"/>
  <c r="I3971" i="16"/>
  <c r="I3969" i="16"/>
  <c r="I3967" i="16"/>
  <c r="I3965" i="16"/>
  <c r="I3963" i="16"/>
  <c r="I3961" i="16"/>
  <c r="I3959" i="16"/>
  <c r="I3957" i="16"/>
  <c r="I3955" i="16"/>
  <c r="I3953" i="16"/>
  <c r="I3951" i="16"/>
  <c r="I3949" i="16"/>
  <c r="I3947" i="16"/>
  <c r="I3945" i="16"/>
  <c r="I3943" i="16"/>
  <c r="I4034" i="16"/>
  <c r="I4026" i="16"/>
  <c r="I4018" i="16"/>
  <c r="K3988" i="16"/>
  <c r="I4044" i="16"/>
  <c r="J3988" i="16"/>
  <c r="E3988" i="16"/>
  <c r="I4024" i="16"/>
  <c r="H3988" i="16"/>
  <c r="I3929" i="16"/>
  <c r="I3925" i="16"/>
  <c r="H3919" i="16"/>
  <c r="D3919" i="16"/>
  <c r="I3911" i="16"/>
  <c r="I3909" i="16"/>
  <c r="I3907" i="16"/>
  <c r="I3905" i="16"/>
  <c r="I3903" i="16"/>
  <c r="I3901" i="16"/>
  <c r="I3899" i="16"/>
  <c r="I3897" i="16"/>
  <c r="I3895" i="16"/>
  <c r="I3893" i="16"/>
  <c r="I3891" i="16"/>
  <c r="I3889" i="16"/>
  <c r="I3887" i="16"/>
  <c r="I3885" i="16"/>
  <c r="I3883" i="16"/>
  <c r="I3881" i="16"/>
  <c r="I3879" i="16"/>
  <c r="I3877" i="16"/>
  <c r="I3875" i="16"/>
  <c r="I3873" i="16"/>
  <c r="I3871" i="16"/>
  <c r="I3869" i="16"/>
  <c r="I3867" i="16"/>
  <c r="I3863" i="16"/>
  <c r="I3861" i="16"/>
  <c r="I3859" i="16"/>
  <c r="I3857" i="16"/>
  <c r="I3855" i="16"/>
  <c r="I3853" i="16"/>
  <c r="I3851" i="16"/>
  <c r="J3849" i="16"/>
  <c r="E3849" i="16"/>
  <c r="I3717" i="16"/>
  <c r="I3715" i="16"/>
  <c r="I3713" i="16"/>
  <c r="I3711" i="16"/>
  <c r="G3919" i="16"/>
  <c r="C3919" i="16"/>
  <c r="J3779" i="16"/>
  <c r="L3709" i="16"/>
  <c r="J3919" i="16"/>
  <c r="F3779" i="16"/>
  <c r="H3709" i="16"/>
  <c r="D3709" i="16"/>
  <c r="F3919" i="16"/>
  <c r="G3709" i="16"/>
  <c r="D3569" i="16"/>
  <c r="H3569" i="16"/>
  <c r="I3551" i="16"/>
  <c r="I3549" i="16"/>
  <c r="I3621" i="16"/>
  <c r="I3605" i="16"/>
  <c r="I3547" i="16"/>
  <c r="I3543" i="16"/>
  <c r="I3535" i="16"/>
  <c r="I3527" i="16"/>
  <c r="I3519" i="16"/>
  <c r="I3545" i="16"/>
  <c r="I3537" i="16"/>
  <c r="I3529" i="16"/>
  <c r="I3521" i="16"/>
  <c r="I3511" i="16"/>
  <c r="C3499" i="16"/>
  <c r="J3499" i="16"/>
  <c r="F3489" i="16"/>
  <c r="F3481" i="16"/>
  <c r="F3473" i="16"/>
  <c r="F3465" i="16"/>
  <c r="F3457" i="16"/>
  <c r="F3449" i="16"/>
  <c r="F3439" i="16"/>
  <c r="F3431" i="16"/>
  <c r="F3417" i="16"/>
  <c r="F3409" i="16"/>
  <c r="F3401" i="16"/>
  <c r="F3393" i="16"/>
  <c r="F3385" i="16"/>
  <c r="F3377" i="16"/>
  <c r="F3367" i="16"/>
  <c r="F3351" i="16"/>
  <c r="F3343" i="16"/>
  <c r="F3335" i="16"/>
  <c r="F3327" i="16"/>
  <c r="F3319" i="16"/>
  <c r="F3311" i="16"/>
  <c r="F3301" i="16"/>
  <c r="J3569" i="16"/>
  <c r="E3569" i="16"/>
  <c r="I3541" i="16"/>
  <c r="I3525" i="16"/>
  <c r="I3505" i="16"/>
  <c r="F3499" i="16"/>
  <c r="G3499" i="16"/>
  <c r="I3631" i="16"/>
  <c r="I3623" i="16"/>
  <c r="I3615" i="16"/>
  <c r="I3607" i="16"/>
  <c r="I3599" i="16"/>
  <c r="K3569" i="16"/>
  <c r="L3569" i="16"/>
  <c r="F3569" i="16"/>
  <c r="G3569" i="16"/>
  <c r="C3569" i="16"/>
  <c r="I3533" i="16"/>
  <c r="I3517" i="16"/>
  <c r="I3509" i="16"/>
  <c r="I3501" i="16"/>
  <c r="H3499" i="16"/>
  <c r="D3499" i="16"/>
  <c r="K3499" i="16"/>
  <c r="J3279" i="16"/>
  <c r="J3271" i="16"/>
  <c r="J3265" i="16"/>
  <c r="J3257" i="16"/>
  <c r="J3239" i="16"/>
  <c r="J3247" i="16"/>
  <c r="I3167" i="16"/>
  <c r="I3161" i="16"/>
  <c r="I3157" i="16"/>
  <c r="I3153" i="16"/>
  <c r="H3149" i="16"/>
  <c r="D3149" i="16"/>
  <c r="F3149" i="16"/>
  <c r="E3149" i="16"/>
  <c r="J3079" i="16"/>
  <c r="E3079" i="16"/>
  <c r="H2939" i="16"/>
  <c r="D2939" i="16"/>
  <c r="J3237" i="16"/>
  <c r="J3227" i="16"/>
  <c r="D3219" i="16"/>
  <c r="L3009" i="16"/>
  <c r="H3079" i="16"/>
  <c r="D3079" i="16"/>
  <c r="F3009" i="16"/>
  <c r="F3219" i="16"/>
  <c r="E3009" i="16"/>
  <c r="L2939" i="16"/>
  <c r="J2939" i="16"/>
  <c r="E2939" i="16"/>
  <c r="I2855" i="16"/>
  <c r="I2847" i="16"/>
  <c r="I2839" i="16"/>
  <c r="I2831" i="16"/>
  <c r="I2823" i="16"/>
  <c r="I2821" i="16"/>
  <c r="I2817" i="16"/>
  <c r="I2811" i="16"/>
  <c r="I2807" i="16"/>
  <c r="I2803" i="16"/>
  <c r="I2789" i="16"/>
  <c r="I2785" i="16"/>
  <c r="I2781" i="16"/>
  <c r="I2777" i="16"/>
  <c r="I2773" i="16"/>
  <c r="I2769" i="16"/>
  <c r="I2765" i="16"/>
  <c r="I2761" i="16"/>
  <c r="I2757" i="16"/>
  <c r="I2753" i="16"/>
  <c r="I2749" i="16"/>
  <c r="I2743" i="16"/>
  <c r="I2739" i="16"/>
  <c r="I2735" i="16"/>
  <c r="I2731" i="16"/>
  <c r="H2799" i="16"/>
  <c r="D2799" i="16"/>
  <c r="F2729" i="16"/>
  <c r="G2869" i="16"/>
  <c r="G2799" i="16"/>
  <c r="J2799" i="16"/>
  <c r="E2729" i="16"/>
  <c r="J3275" i="16"/>
  <c r="J3269" i="16"/>
  <c r="J3261" i="16"/>
  <c r="J3281" i="16"/>
  <c r="J3255" i="16"/>
  <c r="I3199" i="16"/>
  <c r="I3197" i="16"/>
  <c r="I3195" i="16"/>
  <c r="I3193" i="16"/>
  <c r="I3191" i="16"/>
  <c r="I3189" i="16"/>
  <c r="I3187" i="16"/>
  <c r="I3141" i="16"/>
  <c r="K3079" i="16"/>
  <c r="I3163" i="16"/>
  <c r="I3159" i="16"/>
  <c r="I3155" i="16"/>
  <c r="I3151" i="16"/>
  <c r="G3149" i="16"/>
  <c r="C3149" i="16"/>
  <c r="G3079" i="16"/>
  <c r="C3079" i="16"/>
  <c r="I3017" i="16"/>
  <c r="K3009" i="16"/>
  <c r="K2939" i="16"/>
  <c r="J3251" i="16"/>
  <c r="J3243" i="16"/>
  <c r="J3231" i="16"/>
  <c r="J3223" i="16"/>
  <c r="L3079" i="16"/>
  <c r="J3009" i="16"/>
  <c r="H3009" i="16"/>
  <c r="D3009" i="16"/>
  <c r="G3009" i="16"/>
  <c r="G2939" i="16"/>
  <c r="C2939" i="16"/>
  <c r="I2871" i="16"/>
  <c r="F2939" i="16"/>
  <c r="I2873" i="16"/>
  <c r="C2869" i="16"/>
  <c r="J2869" i="16"/>
  <c r="I2859" i="16"/>
  <c r="I2851" i="16"/>
  <c r="I2843" i="16"/>
  <c r="I2835" i="16"/>
  <c r="I2827" i="16"/>
  <c r="I2819" i="16"/>
  <c r="I2813" i="16"/>
  <c r="I2809" i="16"/>
  <c r="I2805" i="16"/>
  <c r="I2801" i="16"/>
  <c r="K2799" i="16"/>
  <c r="I2791" i="16"/>
  <c r="I2787" i="16"/>
  <c r="I2783" i="16"/>
  <c r="I2779" i="16"/>
  <c r="I2775" i="16"/>
  <c r="I2771" i="16"/>
  <c r="I2767" i="16"/>
  <c r="I2763" i="16"/>
  <c r="I2759" i="16"/>
  <c r="I2755" i="16"/>
  <c r="I2751" i="16"/>
  <c r="I2747" i="16"/>
  <c r="I2741" i="16"/>
  <c r="I2737" i="16"/>
  <c r="I2733" i="16"/>
  <c r="F2799" i="16"/>
  <c r="H2729" i="16"/>
  <c r="D2729" i="16"/>
  <c r="G2729" i="16"/>
  <c r="I2643" i="16"/>
  <c r="I2641" i="16"/>
  <c r="I2637" i="16"/>
  <c r="I2633" i="16"/>
  <c r="I2629" i="16"/>
  <c r="I2625" i="16"/>
  <c r="I2621" i="16"/>
  <c r="I2615" i="16"/>
  <c r="I2607" i="16"/>
  <c r="I2597" i="16"/>
  <c r="G2589" i="16"/>
  <c r="I2651" i="16"/>
  <c r="I2649" i="16"/>
  <c r="I2647" i="16"/>
  <c r="I2645" i="16"/>
  <c r="I2639" i="16"/>
  <c r="I2635" i="16"/>
  <c r="I2631" i="16"/>
  <c r="I2627" i="16"/>
  <c r="I2623" i="16"/>
  <c r="I2619" i="16"/>
  <c r="I2617" i="16"/>
  <c r="I2613" i="16"/>
  <c r="I2609" i="16"/>
  <c r="I2603" i="16"/>
  <c r="I2599" i="16"/>
  <c r="I2595" i="16"/>
  <c r="I2591" i="16"/>
  <c r="I2611" i="16"/>
  <c r="I2601" i="16"/>
  <c r="I2593" i="16"/>
  <c r="C2589" i="16"/>
  <c r="J2589" i="16"/>
  <c r="H2519" i="16"/>
  <c r="D2519" i="16"/>
  <c r="I2567" i="16"/>
  <c r="I2551" i="16"/>
  <c r="E2519" i="16"/>
  <c r="I2493" i="16"/>
  <c r="I2489" i="16"/>
  <c r="I2485" i="16"/>
  <c r="I2481" i="16"/>
  <c r="I2477" i="16"/>
  <c r="I2473" i="16"/>
  <c r="I2469" i="16"/>
  <c r="I2463" i="16"/>
  <c r="I2459" i="16"/>
  <c r="I2455" i="16"/>
  <c r="I2451" i="16"/>
  <c r="F2519" i="16"/>
  <c r="J2519" i="16"/>
  <c r="I2581" i="16"/>
  <c r="I2573" i="16"/>
  <c r="I2565" i="16"/>
  <c r="I2557" i="16"/>
  <c r="I2549" i="16"/>
  <c r="K2519" i="16"/>
  <c r="I2579" i="16"/>
  <c r="I2571" i="16"/>
  <c r="I2563" i="16"/>
  <c r="I2555" i="16"/>
  <c r="L2519" i="16"/>
  <c r="I2575" i="16"/>
  <c r="I2559" i="16"/>
  <c r="G2519" i="16"/>
  <c r="C2519" i="16"/>
  <c r="I2497" i="16"/>
  <c r="I2495" i="16"/>
  <c r="I2491" i="16"/>
  <c r="I2487" i="16"/>
  <c r="I2483" i="16"/>
  <c r="I2479" i="16"/>
  <c r="I2475" i="16"/>
  <c r="I2471" i="16"/>
  <c r="I2467" i="16"/>
  <c r="I2461" i="16"/>
  <c r="I2457" i="16"/>
  <c r="I2453" i="16"/>
  <c r="H2449" i="16"/>
  <c r="D2449" i="16"/>
  <c r="G2449" i="16"/>
  <c r="I2441" i="16"/>
  <c r="I2437" i="16"/>
  <c r="I2433" i="16"/>
  <c r="I2427" i="16"/>
  <c r="I2423" i="16"/>
  <c r="I2419" i="16"/>
  <c r="I2415" i="16"/>
  <c r="I2413" i="16"/>
  <c r="I2409" i="16"/>
  <c r="I2405" i="16"/>
  <c r="I2401" i="16"/>
  <c r="E2379" i="16"/>
  <c r="K2379" i="16"/>
  <c r="I2439" i="16"/>
  <c r="I2435" i="16"/>
  <c r="I2431" i="16"/>
  <c r="I2429" i="16"/>
  <c r="I2425" i="16"/>
  <c r="I2421" i="16"/>
  <c r="I2417" i="16"/>
  <c r="I2411" i="16"/>
  <c r="I2407" i="16"/>
  <c r="I2403" i="16"/>
  <c r="I2399" i="16"/>
  <c r="I2397" i="16"/>
  <c r="I2391" i="16"/>
  <c r="I2387" i="16"/>
  <c r="I2383" i="16"/>
  <c r="G2379" i="16"/>
  <c r="C2379" i="16"/>
  <c r="I2369" i="16"/>
  <c r="I2365" i="16"/>
  <c r="I2361" i="16"/>
  <c r="I2357" i="16"/>
  <c r="I2353" i="16"/>
  <c r="I2349" i="16"/>
  <c r="I2345" i="16"/>
  <c r="I2341" i="16"/>
  <c r="I2337" i="16"/>
  <c r="I2333" i="16"/>
  <c r="I2329" i="16"/>
  <c r="I2327" i="16"/>
  <c r="I2321" i="16"/>
  <c r="I2317" i="16"/>
  <c r="I2313" i="16"/>
  <c r="I2371" i="16"/>
  <c r="I2367" i="16"/>
  <c r="I2363" i="16"/>
  <c r="I2359" i="16"/>
  <c r="I2355" i="16"/>
  <c r="I2351" i="16"/>
  <c r="I2347" i="16"/>
  <c r="I2343" i="16"/>
  <c r="I2339" i="16"/>
  <c r="I2335" i="16"/>
  <c r="I2331" i="16"/>
  <c r="I2323" i="16"/>
  <c r="I2319" i="16"/>
  <c r="I2315" i="16"/>
  <c r="I2311" i="16"/>
  <c r="H2309" i="16"/>
  <c r="D2309" i="16"/>
  <c r="G2309" i="16"/>
  <c r="C2309" i="16"/>
  <c r="J2309" i="16"/>
  <c r="I2299" i="16"/>
  <c r="I2295" i="16"/>
  <c r="I2291" i="16"/>
  <c r="I2287" i="16"/>
  <c r="I2283" i="16"/>
  <c r="I2279" i="16"/>
  <c r="I2275" i="16"/>
  <c r="I2271" i="16"/>
  <c r="I2269" i="16"/>
  <c r="I2301" i="16"/>
  <c r="I2297" i="16"/>
  <c r="I2293" i="16"/>
  <c r="I2289" i="16"/>
  <c r="I2285" i="16"/>
  <c r="I2281" i="16"/>
  <c r="I2277" i="16"/>
  <c r="I2273" i="16"/>
  <c r="I2263" i="16"/>
  <c r="I2261" i="16"/>
  <c r="I2259" i="16"/>
  <c r="I2257" i="16"/>
  <c r="I2253" i="16"/>
  <c r="I2251" i="16"/>
  <c r="I2249" i="16"/>
  <c r="I2247" i="16"/>
  <c r="I2245" i="16"/>
  <c r="I2243" i="16"/>
  <c r="I2241" i="16"/>
  <c r="J2239" i="16"/>
  <c r="F2239" i="16"/>
  <c r="G2239" i="16"/>
  <c r="J2169" i="16"/>
  <c r="F2169" i="16"/>
  <c r="G2169" i="16"/>
  <c r="E2169" i="16"/>
  <c r="I2231" i="16"/>
  <c r="I2227" i="16"/>
  <c r="I2223" i="16"/>
  <c r="I2219" i="16"/>
  <c r="I2215" i="16"/>
  <c r="I2211" i="16"/>
  <c r="I2207" i="16"/>
  <c r="I2203" i="16"/>
  <c r="I2199" i="16"/>
  <c r="K2169" i="16"/>
  <c r="I2225" i="16"/>
  <c r="I2217" i="16"/>
  <c r="I2209" i="16"/>
  <c r="I2201" i="16"/>
  <c r="L2169" i="16"/>
  <c r="H2169" i="16"/>
  <c r="D2169" i="16"/>
  <c r="E2025" i="16"/>
  <c r="I1921" i="16"/>
  <c r="I1943" i="16"/>
  <c r="L1885" i="16"/>
  <c r="I1869" i="16"/>
  <c r="I1847" i="16"/>
  <c r="I1843" i="16"/>
  <c r="I1839" i="16"/>
  <c r="G1885" i="16"/>
  <c r="C1885" i="16"/>
  <c r="F1885" i="16"/>
  <c r="F1729" i="16"/>
  <c r="F1689" i="16"/>
  <c r="F1681" i="16"/>
  <c r="I1945" i="16"/>
  <c r="I1937" i="16"/>
  <c r="I1929" i="16"/>
  <c r="I1927" i="16"/>
  <c r="I1925" i="16"/>
  <c r="I1923" i="16"/>
  <c r="K1885" i="16"/>
  <c r="F1737" i="16"/>
  <c r="I1935" i="16"/>
  <c r="J1885" i="16"/>
  <c r="I1849" i="16"/>
  <c r="I1845" i="16"/>
  <c r="I1841" i="16"/>
  <c r="I1837" i="16"/>
  <c r="I1835" i="16"/>
  <c r="E1885" i="16"/>
  <c r="H1885" i="16"/>
  <c r="F1733" i="16"/>
  <c r="F1685" i="16"/>
  <c r="F1677" i="16"/>
  <c r="L1606" i="16"/>
  <c r="J1237" i="16"/>
  <c r="H1237" i="16"/>
  <c r="F1237" i="16"/>
  <c r="D1237" i="16"/>
  <c r="K1237" i="16"/>
  <c r="G1237" i="16"/>
  <c r="C1237" i="16"/>
  <c r="I1237" i="16"/>
  <c r="E1237" i="16"/>
  <c r="J1233" i="16"/>
  <c r="H1233" i="16"/>
  <c r="F1233" i="16"/>
  <c r="D1233" i="16"/>
  <c r="K1233" i="16"/>
  <c r="G1233" i="16"/>
  <c r="C1233" i="16"/>
  <c r="I1233" i="16"/>
  <c r="E1233" i="16"/>
  <c r="M1226" i="16"/>
  <c r="I1157" i="16"/>
  <c r="G1157" i="16"/>
  <c r="E1157" i="16"/>
  <c r="C1157" i="16"/>
  <c r="H1157" i="16"/>
  <c r="D1157" i="16"/>
  <c r="J1157" i="16"/>
  <c r="F1157" i="16"/>
  <c r="M1218" i="16"/>
  <c r="I1149" i="16"/>
  <c r="G1149" i="16"/>
  <c r="E1149" i="16"/>
  <c r="C1149" i="16"/>
  <c r="J1149" i="16"/>
  <c r="H1149" i="16"/>
  <c r="F1149" i="16"/>
  <c r="D1149" i="16"/>
  <c r="M1210" i="16"/>
  <c r="I1141" i="16"/>
  <c r="G1141" i="16"/>
  <c r="E1141" i="16"/>
  <c r="C1141" i="16"/>
  <c r="J1141" i="16"/>
  <c r="H1141" i="16"/>
  <c r="F1141" i="16"/>
  <c r="D1141" i="16"/>
  <c r="M1200" i="16"/>
  <c r="I1131" i="16"/>
  <c r="G1131" i="16"/>
  <c r="E1131" i="16"/>
  <c r="C1131" i="16"/>
  <c r="J1131" i="16"/>
  <c r="H1131" i="16"/>
  <c r="F1131" i="16"/>
  <c r="D1131" i="16"/>
  <c r="M1192" i="16"/>
  <c r="I1123" i="16"/>
  <c r="G1123" i="16"/>
  <c r="E1123" i="16"/>
  <c r="C1123" i="16"/>
  <c r="J1123" i="16"/>
  <c r="H1123" i="16"/>
  <c r="F1123" i="16"/>
  <c r="D1123" i="16"/>
  <c r="J1251" i="16"/>
  <c r="H1251" i="16"/>
  <c r="F1251" i="16"/>
  <c r="D1251" i="16"/>
  <c r="I1251" i="16"/>
  <c r="E1251" i="16"/>
  <c r="K1251" i="16"/>
  <c r="G1251" i="16"/>
  <c r="C1251" i="16"/>
  <c r="J1249" i="16"/>
  <c r="H1249" i="16"/>
  <c r="F1249" i="16"/>
  <c r="D1249" i="16"/>
  <c r="K1249" i="16"/>
  <c r="G1249" i="16"/>
  <c r="C1249" i="16"/>
  <c r="I1249" i="16"/>
  <c r="E1249" i="16"/>
  <c r="J1247" i="16"/>
  <c r="H1247" i="16"/>
  <c r="F1247" i="16"/>
  <c r="D1247" i="16"/>
  <c r="I1247" i="16"/>
  <c r="E1247" i="16"/>
  <c r="K1247" i="16"/>
  <c r="G1247" i="16"/>
  <c r="C1247" i="16"/>
  <c r="J1245" i="16"/>
  <c r="H1245" i="16"/>
  <c r="F1245" i="16"/>
  <c r="D1245" i="16"/>
  <c r="K1245" i="16"/>
  <c r="G1245" i="16"/>
  <c r="C1245" i="16"/>
  <c r="I1245" i="16"/>
  <c r="E1245" i="16"/>
  <c r="J1243" i="16"/>
  <c r="H1243" i="16"/>
  <c r="F1243" i="16"/>
  <c r="D1243" i="16"/>
  <c r="I1243" i="16"/>
  <c r="E1243" i="16"/>
  <c r="K1243" i="16"/>
  <c r="G1243" i="16"/>
  <c r="C1243" i="16"/>
  <c r="J1221" i="16"/>
  <c r="H1221" i="16"/>
  <c r="F1221" i="16"/>
  <c r="D1221" i="16"/>
  <c r="K1221" i="16"/>
  <c r="G1221" i="16"/>
  <c r="C1221" i="16"/>
  <c r="I1221" i="16"/>
  <c r="E1221" i="16"/>
  <c r="J1213" i="16"/>
  <c r="H1213" i="16"/>
  <c r="F1213" i="16"/>
  <c r="D1213" i="16"/>
  <c r="K1213" i="16"/>
  <c r="G1213" i="16"/>
  <c r="C1213" i="16"/>
  <c r="I1213" i="16"/>
  <c r="E1213" i="16"/>
  <c r="J1203" i="16"/>
  <c r="H1203" i="16"/>
  <c r="F1203" i="16"/>
  <c r="D1203" i="16"/>
  <c r="K1203" i="16"/>
  <c r="G1203" i="16"/>
  <c r="C1203" i="16"/>
  <c r="I1203" i="16"/>
  <c r="E1203" i="16"/>
  <c r="J1195" i="16"/>
  <c r="H1195" i="16"/>
  <c r="F1195" i="16"/>
  <c r="D1195" i="16"/>
  <c r="K1195" i="16"/>
  <c r="G1195" i="16"/>
  <c r="C1195" i="16"/>
  <c r="I1195" i="16"/>
  <c r="E1195" i="16"/>
  <c r="J1231" i="16"/>
  <c r="H1231" i="16"/>
  <c r="F1231" i="16"/>
  <c r="D1231" i="16"/>
  <c r="I1231" i="16"/>
  <c r="E1231" i="16"/>
  <c r="K1231" i="16"/>
  <c r="G1231" i="16"/>
  <c r="C1231" i="16"/>
  <c r="E1606" i="16"/>
  <c r="H1606" i="16"/>
  <c r="D1606" i="16"/>
  <c r="I1361" i="16"/>
  <c r="I1357" i="16"/>
  <c r="I1353" i="16"/>
  <c r="I1349" i="16"/>
  <c r="I1343" i="16"/>
  <c r="I1339" i="16"/>
  <c r="I1335" i="16"/>
  <c r="I1331" i="16"/>
  <c r="I1668" i="16"/>
  <c r="I1660" i="16"/>
  <c r="I1652" i="16"/>
  <c r="I1644" i="16"/>
  <c r="I1636" i="16"/>
  <c r="K1606" i="16"/>
  <c r="I1662" i="16"/>
  <c r="I1646" i="16"/>
  <c r="G1606" i="16"/>
  <c r="C1606" i="16"/>
  <c r="I1377" i="16"/>
  <c r="H1319" i="16"/>
  <c r="H1311" i="16"/>
  <c r="H1309" i="16"/>
  <c r="I1666" i="16"/>
  <c r="I1658" i="16"/>
  <c r="I1650" i="16"/>
  <c r="I1642" i="16"/>
  <c r="J1606" i="16"/>
  <c r="I1363" i="16"/>
  <c r="I1359" i="16"/>
  <c r="I1355" i="16"/>
  <c r="I1351" i="16"/>
  <c r="I1347" i="16"/>
  <c r="I1341" i="16"/>
  <c r="I1337" i="16"/>
  <c r="I1333" i="16"/>
  <c r="F1329" i="16"/>
  <c r="G1329" i="16"/>
  <c r="J1241" i="16"/>
  <c r="H1241" i="16"/>
  <c r="F1241" i="16"/>
  <c r="D1241" i="16"/>
  <c r="K1241" i="16"/>
  <c r="G1241" i="16"/>
  <c r="C1241" i="16"/>
  <c r="I1241" i="16"/>
  <c r="E1241" i="16"/>
  <c r="J1229" i="16"/>
  <c r="H1229" i="16"/>
  <c r="F1229" i="16"/>
  <c r="D1229" i="16"/>
  <c r="K1229" i="16"/>
  <c r="G1229" i="16"/>
  <c r="C1229" i="16"/>
  <c r="I1229" i="16"/>
  <c r="E1229" i="16"/>
  <c r="F1032" i="16"/>
  <c r="M1234" i="16"/>
  <c r="I1165" i="16"/>
  <c r="G1165" i="16"/>
  <c r="E1165" i="16"/>
  <c r="C1165" i="16"/>
  <c r="H1165" i="16"/>
  <c r="D1165" i="16"/>
  <c r="J1165" i="16"/>
  <c r="F1165" i="16"/>
  <c r="M1222" i="16"/>
  <c r="I1153" i="16"/>
  <c r="G1153" i="16"/>
  <c r="E1153" i="16"/>
  <c r="C1153" i="16"/>
  <c r="J1153" i="16"/>
  <c r="H1153" i="16"/>
  <c r="F1153" i="16"/>
  <c r="D1153" i="16"/>
  <c r="M1214" i="16"/>
  <c r="I1145" i="16"/>
  <c r="G1145" i="16"/>
  <c r="E1145" i="16"/>
  <c r="C1145" i="16"/>
  <c r="J1145" i="16"/>
  <c r="H1145" i="16"/>
  <c r="F1145" i="16"/>
  <c r="D1145" i="16"/>
  <c r="M1206" i="16"/>
  <c r="I1137" i="16"/>
  <c r="G1137" i="16"/>
  <c r="E1137" i="16"/>
  <c r="C1137" i="16"/>
  <c r="J1137" i="16"/>
  <c r="H1137" i="16"/>
  <c r="F1137" i="16"/>
  <c r="D1137" i="16"/>
  <c r="M1196" i="16"/>
  <c r="I1127" i="16"/>
  <c r="G1127" i="16"/>
  <c r="E1127" i="16"/>
  <c r="C1127" i="16"/>
  <c r="J1127" i="16"/>
  <c r="H1127" i="16"/>
  <c r="F1127" i="16"/>
  <c r="D1127" i="16"/>
  <c r="J1225" i="16"/>
  <c r="H1225" i="16"/>
  <c r="F1225" i="16"/>
  <c r="D1225" i="16"/>
  <c r="K1225" i="16"/>
  <c r="G1225" i="16"/>
  <c r="C1225" i="16"/>
  <c r="I1225" i="16"/>
  <c r="E1225" i="16"/>
  <c r="J1217" i="16"/>
  <c r="H1217" i="16"/>
  <c r="F1217" i="16"/>
  <c r="D1217" i="16"/>
  <c r="K1217" i="16"/>
  <c r="G1217" i="16"/>
  <c r="C1217" i="16"/>
  <c r="I1217" i="16"/>
  <c r="E1217" i="16"/>
  <c r="J1209" i="16"/>
  <c r="H1209" i="16"/>
  <c r="F1209" i="16"/>
  <c r="D1209" i="16"/>
  <c r="K1209" i="16"/>
  <c r="G1209" i="16"/>
  <c r="C1209" i="16"/>
  <c r="I1209" i="16"/>
  <c r="E1209" i="16"/>
  <c r="J1199" i="16"/>
  <c r="H1199" i="16"/>
  <c r="F1199" i="16"/>
  <c r="D1199" i="16"/>
  <c r="K1199" i="16"/>
  <c r="G1199" i="16"/>
  <c r="C1199" i="16"/>
  <c r="I1199" i="16"/>
  <c r="E1199" i="16"/>
  <c r="J1191" i="16"/>
  <c r="H1191" i="16"/>
  <c r="F1191" i="16"/>
  <c r="D1191" i="16"/>
  <c r="K1191" i="16"/>
  <c r="I1191" i="16"/>
  <c r="G1191" i="16"/>
  <c r="E1191" i="16"/>
  <c r="C1191" i="16"/>
  <c r="J1239" i="16"/>
  <c r="H1239" i="16"/>
  <c r="F1239" i="16"/>
  <c r="D1239" i="16"/>
  <c r="I1239" i="16"/>
  <c r="E1239" i="16"/>
  <c r="K1239" i="16"/>
  <c r="G1239" i="16"/>
  <c r="C1239" i="16"/>
  <c r="I902" i="16"/>
  <c r="I886" i="16"/>
  <c r="I882" i="16"/>
  <c r="I878" i="16"/>
  <c r="I874" i="16"/>
  <c r="I904" i="16"/>
  <c r="I900" i="16"/>
  <c r="I896" i="16"/>
  <c r="I892" i="16"/>
  <c r="I888" i="16"/>
  <c r="I884" i="16"/>
  <c r="I880" i="16"/>
  <c r="I876" i="16"/>
  <c r="I872" i="16"/>
  <c r="I870" i="16"/>
  <c r="I868" i="16"/>
  <c r="I866" i="16"/>
  <c r="I864" i="16"/>
  <c r="I862" i="16"/>
  <c r="I860" i="16"/>
  <c r="I856" i="16"/>
  <c r="I854" i="16"/>
  <c r="I852" i="16"/>
  <c r="I850" i="16"/>
  <c r="I848" i="16"/>
  <c r="I846" i="16"/>
  <c r="I844" i="16"/>
  <c r="D842" i="16"/>
  <c r="H842" i="16"/>
  <c r="I834" i="16"/>
  <c r="I832" i="16"/>
  <c r="I830" i="16"/>
  <c r="I828" i="16"/>
  <c r="I826" i="16"/>
  <c r="I824" i="16"/>
  <c r="I822" i="16"/>
  <c r="I820" i="16"/>
  <c r="I816" i="16"/>
  <c r="I814" i="16"/>
  <c r="I812" i="16"/>
  <c r="I810" i="16"/>
  <c r="I808" i="16"/>
  <c r="I806" i="16"/>
  <c r="I804" i="16"/>
  <c r="I802" i="16"/>
  <c r="I800" i="16"/>
  <c r="I798" i="16"/>
  <c r="I624" i="16"/>
  <c r="I622" i="16"/>
  <c r="I620" i="16"/>
  <c r="I618" i="16"/>
  <c r="I616" i="16"/>
  <c r="I614" i="16"/>
  <c r="I612" i="16"/>
  <c r="I610" i="16"/>
  <c r="I608" i="16"/>
  <c r="I606" i="16"/>
  <c r="I604" i="16"/>
  <c r="I796" i="16"/>
  <c r="I784" i="16"/>
  <c r="I780" i="16"/>
  <c r="I776" i="16"/>
  <c r="G842" i="16"/>
  <c r="C842" i="16"/>
  <c r="I794" i="16"/>
  <c r="I790" i="16"/>
  <c r="J772" i="16"/>
  <c r="I602" i="16"/>
  <c r="I600" i="16"/>
  <c r="I596" i="16"/>
  <c r="I586" i="16"/>
  <c r="I582" i="16"/>
  <c r="I576" i="16"/>
  <c r="I568" i="16"/>
  <c r="I592" i="16"/>
  <c r="I588" i="16"/>
  <c r="I570" i="16"/>
  <c r="I566" i="16"/>
  <c r="C562" i="16"/>
  <c r="J562" i="16"/>
  <c r="G562" i="16"/>
  <c r="I898" i="16"/>
  <c r="I894" i="16"/>
  <c r="I890" i="16"/>
  <c r="L562" i="16"/>
  <c r="I598" i="16"/>
  <c r="I443" i="16"/>
  <c r="F375" i="16"/>
  <c r="F361" i="16"/>
  <c r="F496" i="16"/>
  <c r="I459" i="16"/>
  <c r="I455" i="16"/>
  <c r="I451" i="16"/>
  <c r="I447" i="16"/>
  <c r="I433" i="16"/>
  <c r="I431" i="16"/>
  <c r="I427" i="16"/>
  <c r="F552" i="16"/>
  <c r="F534" i="16"/>
  <c r="I441" i="16"/>
  <c r="I437" i="16"/>
  <c r="I435" i="16"/>
  <c r="F385" i="16"/>
  <c r="F548" i="16"/>
  <c r="F530" i="16"/>
  <c r="I469" i="16"/>
  <c r="I467" i="16"/>
  <c r="I465" i="16"/>
  <c r="I463" i="16"/>
  <c r="I461" i="16"/>
  <c r="H423" i="16"/>
  <c r="D423" i="16"/>
  <c r="F423" i="16"/>
  <c r="E423" i="16"/>
  <c r="F409" i="16"/>
  <c r="F399" i="16"/>
  <c r="F391" i="16"/>
  <c r="F381" i="16"/>
  <c r="F377" i="16"/>
  <c r="F371" i="16"/>
  <c r="H284" i="16"/>
  <c r="D284" i="16"/>
  <c r="L284" i="16"/>
  <c r="G284" i="16"/>
  <c r="C284" i="16"/>
  <c r="H262" i="16"/>
  <c r="H242" i="16"/>
  <c r="H232" i="16"/>
  <c r="I133" i="16"/>
  <c r="I125" i="16"/>
  <c r="I117" i="16"/>
  <c r="I109" i="16"/>
  <c r="I105" i="16"/>
  <c r="I101" i="16"/>
  <c r="I97" i="16"/>
  <c r="I93" i="16"/>
  <c r="I87" i="16"/>
  <c r="I83" i="16"/>
  <c r="I79" i="16"/>
  <c r="E75" i="16"/>
  <c r="H75" i="16"/>
  <c r="D75" i="16"/>
  <c r="I346" i="16"/>
  <c r="I338" i="16"/>
  <c r="I330" i="16"/>
  <c r="I322" i="16"/>
  <c r="I314" i="16"/>
  <c r="K284" i="16"/>
  <c r="I336" i="16"/>
  <c r="I320" i="16"/>
  <c r="H272" i="16"/>
  <c r="H234" i="16"/>
  <c r="J284" i="16"/>
  <c r="E284" i="16"/>
  <c r="H266" i="16"/>
  <c r="H260" i="16"/>
  <c r="H252" i="16"/>
  <c r="H250" i="16"/>
  <c r="H216" i="16"/>
  <c r="L75" i="16"/>
  <c r="F61" i="16"/>
  <c r="F33" i="16"/>
  <c r="F11" i="16"/>
  <c r="I340" i="16"/>
  <c r="I332" i="16"/>
  <c r="I324" i="16"/>
  <c r="I316" i="16"/>
  <c r="F284" i="16"/>
  <c r="H246" i="16"/>
  <c r="H238" i="16"/>
  <c r="H226" i="16"/>
  <c r="I137" i="16"/>
  <c r="I129" i="16"/>
  <c r="I121" i="16"/>
  <c r="I113" i="16"/>
  <c r="I111" i="16"/>
  <c r="I107" i="16"/>
  <c r="I103" i="16"/>
  <c r="I99" i="16"/>
  <c r="I95" i="16"/>
  <c r="I89" i="16"/>
  <c r="I85" i="16"/>
  <c r="I81" i="16"/>
  <c r="I77" i="16"/>
  <c r="K75" i="16"/>
  <c r="F15" i="16"/>
  <c r="G75" i="16"/>
  <c r="J75" i="16"/>
  <c r="F4617" i="16" l="1"/>
  <c r="L4617" i="16"/>
  <c r="J4617" i="16"/>
  <c r="C4617" i="16"/>
  <c r="E4617" i="16"/>
  <c r="I4617" i="16"/>
  <c r="G4617" i="16"/>
  <c r="D4617" i="16"/>
  <c r="K4617" i="16"/>
  <c r="H4617" i="16"/>
  <c r="F3359" i="16"/>
  <c r="I1815" i="16"/>
  <c r="G632" i="16"/>
  <c r="H1259" i="16"/>
  <c r="D632" i="16"/>
  <c r="F632" i="16"/>
  <c r="F980" i="16"/>
  <c r="E632" i="16"/>
  <c r="F353" i="16"/>
  <c r="F492" i="16"/>
  <c r="H214" i="16"/>
  <c r="F5" i="16"/>
  <c r="F1235" i="16"/>
  <c r="J1235" i="16"/>
  <c r="C1235" i="16"/>
  <c r="G1235" i="16"/>
  <c r="K1235" i="16"/>
  <c r="D1235" i="16"/>
  <c r="H1235" i="16"/>
  <c r="E1235" i="16"/>
  <c r="I1235" i="16"/>
  <c r="F1119" i="16"/>
  <c r="I1119" i="16"/>
  <c r="C1119" i="16"/>
  <c r="I772" i="16"/>
  <c r="E1119" i="16"/>
  <c r="G1119" i="16"/>
  <c r="J1119" i="16"/>
  <c r="F1675" i="16"/>
  <c r="D1119" i="16"/>
  <c r="F911" i="16"/>
  <c r="D911" i="16"/>
  <c r="I2589" i="16"/>
  <c r="I2869" i="16"/>
  <c r="I2729" i="16"/>
  <c r="I3009" i="16"/>
  <c r="J3219" i="16"/>
  <c r="I842" i="16"/>
  <c r="I2309" i="16"/>
  <c r="I2379" i="16"/>
  <c r="F3289" i="16"/>
  <c r="I423" i="16"/>
  <c r="I2239" i="16"/>
  <c r="I2449" i="16"/>
  <c r="I2519" i="16"/>
  <c r="I3079" i="16"/>
  <c r="I3149" i="16"/>
  <c r="I3709" i="16"/>
  <c r="G4268" i="16"/>
  <c r="I75" i="16"/>
  <c r="I1329" i="16"/>
  <c r="I2169" i="16"/>
  <c r="I2799" i="16"/>
  <c r="C1745" i="16"/>
  <c r="G1745" i="16"/>
  <c r="F1745" i="16"/>
  <c r="E1745" i="16"/>
  <c r="I1745" i="16"/>
  <c r="D1745" i="16"/>
  <c r="H1745" i="16"/>
  <c r="I3988" i="16"/>
  <c r="I3919" i="16"/>
  <c r="H3779" i="16"/>
  <c r="I3849" i="16"/>
  <c r="I3569" i="16"/>
  <c r="I3499" i="16"/>
  <c r="I2939" i="16"/>
  <c r="C2025" i="16"/>
  <c r="D2025" i="16"/>
  <c r="I1885" i="16"/>
  <c r="J1207" i="16"/>
  <c r="H1207" i="16"/>
  <c r="F1207" i="16"/>
  <c r="D1207" i="16"/>
  <c r="I1207" i="16"/>
  <c r="E1207" i="16"/>
  <c r="K1207" i="16"/>
  <c r="G1207" i="16"/>
  <c r="C1207" i="16"/>
  <c r="J1223" i="16"/>
  <c r="H1223" i="16"/>
  <c r="F1223" i="16"/>
  <c r="D1223" i="16"/>
  <c r="I1223" i="16"/>
  <c r="E1223" i="16"/>
  <c r="K1223" i="16"/>
  <c r="G1223" i="16"/>
  <c r="C1223" i="16"/>
  <c r="J1193" i="16"/>
  <c r="H1193" i="16"/>
  <c r="F1193" i="16"/>
  <c r="D1193" i="16"/>
  <c r="K1193" i="16"/>
  <c r="I1193" i="16"/>
  <c r="G1193" i="16"/>
  <c r="E1193" i="16"/>
  <c r="C1193" i="16"/>
  <c r="J1211" i="16"/>
  <c r="H1211" i="16"/>
  <c r="F1211" i="16"/>
  <c r="D1211" i="16"/>
  <c r="I1211" i="16"/>
  <c r="E1211" i="16"/>
  <c r="K1211" i="16"/>
  <c r="G1211" i="16"/>
  <c r="C1211" i="16"/>
  <c r="J1227" i="16"/>
  <c r="H1227" i="16"/>
  <c r="F1227" i="16"/>
  <c r="D1227" i="16"/>
  <c r="I1227" i="16"/>
  <c r="E1227" i="16"/>
  <c r="K1227" i="16"/>
  <c r="G1227" i="16"/>
  <c r="C1227" i="16"/>
  <c r="J1197" i="16"/>
  <c r="H1197" i="16"/>
  <c r="F1197" i="16"/>
  <c r="D1197" i="16"/>
  <c r="I1197" i="16"/>
  <c r="E1197" i="16"/>
  <c r="K1197" i="16"/>
  <c r="G1197" i="16"/>
  <c r="C1197" i="16"/>
  <c r="J1215" i="16"/>
  <c r="H1215" i="16"/>
  <c r="F1215" i="16"/>
  <c r="D1215" i="16"/>
  <c r="I1215" i="16"/>
  <c r="E1215" i="16"/>
  <c r="K1215" i="16"/>
  <c r="G1215" i="16"/>
  <c r="C1215" i="16"/>
  <c r="I1606" i="16"/>
  <c r="J1201" i="16"/>
  <c r="H1201" i="16"/>
  <c r="F1201" i="16"/>
  <c r="D1201" i="16"/>
  <c r="I1201" i="16"/>
  <c r="E1201" i="16"/>
  <c r="K1201" i="16"/>
  <c r="G1201" i="16"/>
  <c r="C1201" i="16"/>
  <c r="J1219" i="16"/>
  <c r="H1219" i="16"/>
  <c r="F1219" i="16"/>
  <c r="D1219" i="16"/>
  <c r="I1219" i="16"/>
  <c r="E1219" i="16"/>
  <c r="K1219" i="16"/>
  <c r="G1219" i="16"/>
  <c r="C1219" i="16"/>
  <c r="H702" i="16"/>
  <c r="F702" i="16"/>
  <c r="D702" i="16"/>
  <c r="G702" i="16"/>
  <c r="C702" i="16"/>
  <c r="E702" i="16"/>
  <c r="I562" i="16"/>
  <c r="I284" i="16"/>
  <c r="E1189" i="16" l="1"/>
  <c r="K1189" i="16"/>
  <c r="G1189" i="16"/>
  <c r="H1189" i="16"/>
  <c r="I1189" i="16"/>
  <c r="F1189" i="16"/>
  <c r="C1189" i="16"/>
  <c r="J1189" i="16"/>
  <c r="D1189" i="16"/>
  <c r="F2025" i="16"/>
</calcChain>
</file>

<file path=xl/sharedStrings.xml><?xml version="1.0" encoding="utf-8"?>
<sst xmlns="http://schemas.openxmlformats.org/spreadsheetml/2006/main" count="3422" uniqueCount="330">
  <si>
    <t>１　学び</t>
    <rPh sb="2" eb="3">
      <t>マナ</t>
    </rPh>
    <phoneticPr fontId="3"/>
  </si>
  <si>
    <t>【問１】　学校や地域の子どもの活動に協力していますか（単一回答）</t>
    <rPh sb="1" eb="2">
      <t>トイ</t>
    </rPh>
    <rPh sb="5" eb="7">
      <t>ガッコウ</t>
    </rPh>
    <rPh sb="8" eb="10">
      <t>チイキ</t>
    </rPh>
    <rPh sb="11" eb="12">
      <t>コ</t>
    </rPh>
    <rPh sb="15" eb="17">
      <t>カツドウ</t>
    </rPh>
    <rPh sb="18" eb="20">
      <t>キョウリョク</t>
    </rPh>
    <rPh sb="27" eb="29">
      <t>タンイツ</t>
    </rPh>
    <rPh sb="29" eb="31">
      <t>カイトウ</t>
    </rPh>
    <phoneticPr fontId="3"/>
  </si>
  <si>
    <t>上段：回答数
下段：回答比率</t>
    <rPh sb="0" eb="2">
      <t>ジョウダン</t>
    </rPh>
    <rPh sb="3" eb="6">
      <t>カイトウスウ</t>
    </rPh>
    <rPh sb="7" eb="9">
      <t>ゲダン</t>
    </rPh>
    <rPh sb="10" eb="12">
      <t>カイトウ</t>
    </rPh>
    <rPh sb="12" eb="14">
      <t>ヒリツ</t>
    </rPh>
    <phoneticPr fontId="3"/>
  </si>
  <si>
    <t>している</t>
    <phoneticPr fontId="3"/>
  </si>
  <si>
    <t>していない</t>
    <phoneticPr fontId="3"/>
  </si>
  <si>
    <t>無回答</t>
  </si>
  <si>
    <t>計</t>
    <rPh sb="0" eb="1">
      <t>ケイ</t>
    </rPh>
    <phoneticPr fontId="3"/>
  </si>
  <si>
    <t>総数</t>
    <rPh sb="0" eb="1">
      <t>ソウ</t>
    </rPh>
    <rPh sb="1" eb="2">
      <t>カズ</t>
    </rPh>
    <phoneticPr fontId="3"/>
  </si>
  <si>
    <t>住所別</t>
    <rPh sb="0" eb="2">
      <t>ジュウショ</t>
    </rPh>
    <rPh sb="2" eb="3">
      <t>ベツ</t>
    </rPh>
    <phoneticPr fontId="3"/>
  </si>
  <si>
    <t>旧弘前市（市街地）</t>
    <rPh sb="5" eb="6">
      <t>シ</t>
    </rPh>
    <rPh sb="6" eb="7">
      <t>マチ</t>
    </rPh>
    <rPh sb="7" eb="8">
      <t>チ</t>
    </rPh>
    <phoneticPr fontId="3"/>
  </si>
  <si>
    <t>旧弘前市（出張所地域）</t>
    <rPh sb="5" eb="6">
      <t>デ</t>
    </rPh>
    <rPh sb="6" eb="7">
      <t>チョウ</t>
    </rPh>
    <rPh sb="7" eb="8">
      <t>ショ</t>
    </rPh>
    <rPh sb="8" eb="9">
      <t>チ</t>
    </rPh>
    <rPh sb="9" eb="10">
      <t>イキ</t>
    </rPh>
    <phoneticPr fontId="3"/>
  </si>
  <si>
    <t>旧岩木町</t>
    <phoneticPr fontId="3"/>
  </si>
  <si>
    <t>旧相馬村</t>
    <phoneticPr fontId="3"/>
  </si>
  <si>
    <t>性別</t>
    <phoneticPr fontId="3"/>
  </si>
  <si>
    <t>男</t>
    <rPh sb="0" eb="1">
      <t>オトコ</t>
    </rPh>
    <phoneticPr fontId="3"/>
  </si>
  <si>
    <t>女</t>
    <rPh sb="0" eb="1">
      <t>オンナ</t>
    </rPh>
    <phoneticPr fontId="3"/>
  </si>
  <si>
    <t>その他</t>
    <rPh sb="2" eb="3">
      <t>タ</t>
    </rPh>
    <phoneticPr fontId="3"/>
  </si>
  <si>
    <t>無 回 答</t>
    <rPh sb="0" eb="1">
      <t>ナ</t>
    </rPh>
    <rPh sb="2" eb="3">
      <t>カイ</t>
    </rPh>
    <rPh sb="4" eb="5">
      <t>コタエ</t>
    </rPh>
    <phoneticPr fontId="3"/>
  </si>
  <si>
    <t>年代別</t>
    <phoneticPr fontId="3"/>
  </si>
  <si>
    <t>16～19歳</t>
    <rPh sb="5" eb="6">
      <t>サイ</t>
    </rPh>
    <phoneticPr fontId="3"/>
  </si>
  <si>
    <t>20～29歳</t>
    <rPh sb="5" eb="6">
      <t>サイ</t>
    </rPh>
    <phoneticPr fontId="3"/>
  </si>
  <si>
    <t>30～39歳</t>
    <rPh sb="5" eb="6">
      <t>サイ</t>
    </rPh>
    <phoneticPr fontId="3"/>
  </si>
  <si>
    <t>40～49歳</t>
    <rPh sb="5" eb="6">
      <t>サイ</t>
    </rPh>
    <phoneticPr fontId="3"/>
  </si>
  <si>
    <t>50～59歳</t>
    <rPh sb="5" eb="6">
      <t>サイ</t>
    </rPh>
    <phoneticPr fontId="3"/>
  </si>
  <si>
    <t>60～69歳</t>
    <rPh sb="5" eb="6">
      <t>サイ</t>
    </rPh>
    <phoneticPr fontId="3"/>
  </si>
  <si>
    <t>70歳以上</t>
    <rPh sb="2" eb="3">
      <t>サイ</t>
    </rPh>
    <rPh sb="3" eb="5">
      <t>イジョウ</t>
    </rPh>
    <phoneticPr fontId="3"/>
  </si>
  <si>
    <t>無回答</t>
    <rPh sb="0" eb="1">
      <t>ナ</t>
    </rPh>
    <rPh sb="1" eb="2">
      <t>カイ</t>
    </rPh>
    <rPh sb="2" eb="3">
      <t>コタエ</t>
    </rPh>
    <phoneticPr fontId="3"/>
  </si>
  <si>
    <t>職業別</t>
    <phoneticPr fontId="3"/>
  </si>
  <si>
    <t>農林漁業</t>
    <rPh sb="0" eb="1">
      <t>ノウ</t>
    </rPh>
    <rPh sb="1" eb="2">
      <t>ハヤシ</t>
    </rPh>
    <rPh sb="2" eb="3">
      <t>リョウ</t>
    </rPh>
    <rPh sb="3" eb="4">
      <t>ギョウ</t>
    </rPh>
    <phoneticPr fontId="3"/>
  </si>
  <si>
    <t>自営業・経営者</t>
    <rPh sb="0" eb="3">
      <t>ジエイギョウ</t>
    </rPh>
    <rPh sb="4" eb="7">
      <t>ケイエイシャ</t>
    </rPh>
    <phoneticPr fontId="3"/>
  </si>
  <si>
    <t>勤め人（会社員・公務員・パート）</t>
    <rPh sb="0" eb="1">
      <t>ツト</t>
    </rPh>
    <rPh sb="2" eb="3">
      <t>ニン</t>
    </rPh>
    <rPh sb="4" eb="7">
      <t>カイシャイン</t>
    </rPh>
    <rPh sb="8" eb="11">
      <t>コウムイン</t>
    </rPh>
    <phoneticPr fontId="3"/>
  </si>
  <si>
    <t>専業主婦・主夫</t>
    <rPh sb="0" eb="2">
      <t>センギョウ</t>
    </rPh>
    <rPh sb="2" eb="4">
      <t>シュフ</t>
    </rPh>
    <rPh sb="5" eb="6">
      <t>シュ</t>
    </rPh>
    <rPh sb="6" eb="7">
      <t>オット</t>
    </rPh>
    <phoneticPr fontId="3"/>
  </si>
  <si>
    <t>学生</t>
    <rPh sb="0" eb="1">
      <t>ガク</t>
    </rPh>
    <rPh sb="1" eb="2">
      <t>セイ</t>
    </rPh>
    <phoneticPr fontId="3"/>
  </si>
  <si>
    <t>無職</t>
    <rPh sb="0" eb="1">
      <t>ナ</t>
    </rPh>
    <rPh sb="1" eb="2">
      <t>ショク</t>
    </rPh>
    <phoneticPr fontId="3"/>
  </si>
  <si>
    <t>家族構成別</t>
    <rPh sb="0" eb="1">
      <t>イエ</t>
    </rPh>
    <rPh sb="1" eb="2">
      <t>ゾク</t>
    </rPh>
    <rPh sb="2" eb="3">
      <t>カマエ</t>
    </rPh>
    <rPh sb="3" eb="4">
      <t>シゲル</t>
    </rPh>
    <rPh sb="4" eb="5">
      <t>ベツ</t>
    </rPh>
    <phoneticPr fontId="3"/>
  </si>
  <si>
    <t>単身世帯</t>
    <rPh sb="0" eb="1">
      <t>タン</t>
    </rPh>
    <rPh sb="1" eb="2">
      <t>ミ</t>
    </rPh>
    <rPh sb="2" eb="3">
      <t>セイ</t>
    </rPh>
    <rPh sb="3" eb="4">
      <t>オビ</t>
    </rPh>
    <phoneticPr fontId="3"/>
  </si>
  <si>
    <t>一世代世帯</t>
    <rPh sb="0" eb="1">
      <t>イチ</t>
    </rPh>
    <rPh sb="1" eb="2">
      <t>セイ</t>
    </rPh>
    <rPh sb="2" eb="3">
      <t>ダイ</t>
    </rPh>
    <rPh sb="3" eb="4">
      <t>セイ</t>
    </rPh>
    <rPh sb="4" eb="5">
      <t>オビ</t>
    </rPh>
    <phoneticPr fontId="3"/>
  </si>
  <si>
    <t>二世代世帯</t>
    <rPh sb="0" eb="1">
      <t>２</t>
    </rPh>
    <rPh sb="1" eb="2">
      <t>セイ</t>
    </rPh>
    <rPh sb="2" eb="3">
      <t>ダイ</t>
    </rPh>
    <rPh sb="3" eb="4">
      <t>ヨ</t>
    </rPh>
    <rPh sb="4" eb="5">
      <t>オビ</t>
    </rPh>
    <phoneticPr fontId="3"/>
  </si>
  <si>
    <t>三世代世帯</t>
    <rPh sb="0" eb="1">
      <t>３</t>
    </rPh>
    <rPh sb="1" eb="2">
      <t>セイ</t>
    </rPh>
    <rPh sb="2" eb="3">
      <t>ダイ</t>
    </rPh>
    <rPh sb="3" eb="4">
      <t>ヨ</t>
    </rPh>
    <rPh sb="4" eb="5">
      <t>オビ</t>
    </rPh>
    <phoneticPr fontId="3"/>
  </si>
  <si>
    <t>その他の世帯</t>
    <rPh sb="2" eb="3">
      <t>タ</t>
    </rPh>
    <rPh sb="4" eb="5">
      <t>セイ</t>
    </rPh>
    <rPh sb="5" eb="6">
      <t>オビ</t>
    </rPh>
    <phoneticPr fontId="3"/>
  </si>
  <si>
    <t>【問２】　子どもの登下校時にあいさつや言葉をかける運動に参加するなど、地域の子どもの見守りを意識して
　　　　いますか（単一回答）</t>
    <rPh sb="1" eb="2">
      <t>トイ</t>
    </rPh>
    <rPh sb="5" eb="6">
      <t>コ</t>
    </rPh>
    <rPh sb="9" eb="12">
      <t>トウゲコウ</t>
    </rPh>
    <rPh sb="12" eb="13">
      <t>ジ</t>
    </rPh>
    <rPh sb="19" eb="21">
      <t>コトバ</t>
    </rPh>
    <rPh sb="25" eb="27">
      <t>ウンドウ</t>
    </rPh>
    <rPh sb="28" eb="30">
      <t>サンカ</t>
    </rPh>
    <rPh sb="35" eb="37">
      <t>チイキ</t>
    </rPh>
    <rPh sb="38" eb="39">
      <t>コ</t>
    </rPh>
    <rPh sb="42" eb="44">
      <t>ミマモ</t>
    </rPh>
    <rPh sb="46" eb="48">
      <t>イシキ</t>
    </rPh>
    <rPh sb="60" eb="62">
      <t>タンイツ</t>
    </rPh>
    <rPh sb="62" eb="64">
      <t>カイトウ</t>
    </rPh>
    <phoneticPr fontId="3"/>
  </si>
  <si>
    <t>無回答</t>
    <phoneticPr fontId="3"/>
  </si>
  <si>
    <t>計</t>
    <phoneticPr fontId="5"/>
  </si>
  <si>
    <t>1+2</t>
    <phoneticPr fontId="3"/>
  </si>
  <si>
    <t>4+5</t>
    <phoneticPr fontId="3"/>
  </si>
  <si>
    <t>意識している</t>
    <rPh sb="0" eb="2">
      <t>イシキ</t>
    </rPh>
    <phoneticPr fontId="3"/>
  </si>
  <si>
    <t>どちらともいえない</t>
    <phoneticPr fontId="3"/>
  </si>
  <si>
    <t>意識していない</t>
    <rPh sb="0" eb="2">
      <t>イシキ</t>
    </rPh>
    <phoneticPr fontId="3"/>
  </si>
  <si>
    <t>している</t>
  </si>
  <si>
    <t>していない</t>
  </si>
  <si>
    <t>3+4</t>
    <phoneticPr fontId="3"/>
  </si>
  <si>
    <t>参加していない</t>
    <rPh sb="0" eb="2">
      <t>サンカ</t>
    </rPh>
    <phoneticPr fontId="3"/>
  </si>
  <si>
    <t>参加している</t>
    <rPh sb="0" eb="2">
      <t>サンカ</t>
    </rPh>
    <phoneticPr fontId="3"/>
  </si>
  <si>
    <t>そう思う</t>
    <rPh sb="2" eb="3">
      <t>オモ</t>
    </rPh>
    <phoneticPr fontId="3"/>
  </si>
  <si>
    <t>どちらかといえばそう思わない</t>
    <rPh sb="10" eb="11">
      <t>オモ</t>
    </rPh>
    <phoneticPr fontId="3"/>
  </si>
  <si>
    <t>そう思わない</t>
    <rPh sb="2" eb="3">
      <t>オモ</t>
    </rPh>
    <phoneticPr fontId="3"/>
  </si>
  <si>
    <t>２　文化・スポーツ</t>
    <rPh sb="2" eb="4">
      <t>ブンカ</t>
    </rPh>
    <phoneticPr fontId="3"/>
  </si>
  <si>
    <t>３　子育て</t>
    <rPh sb="2" eb="4">
      <t>コソダ</t>
    </rPh>
    <phoneticPr fontId="3"/>
  </si>
  <si>
    <t>保育料等の軽減に関する取り組みがなされている</t>
    <phoneticPr fontId="3"/>
  </si>
  <si>
    <t>医療費の軽減に関する取り組みがなされている</t>
    <phoneticPr fontId="3"/>
  </si>
  <si>
    <t>多子家族世帯への優遇に関する取り組みがなされている</t>
    <phoneticPr fontId="3"/>
  </si>
  <si>
    <t>その他</t>
    <phoneticPr fontId="3"/>
  </si>
  <si>
    <t>問9で「4.どちらかといえばそう思わない」「5.そう思わない」を回答した件数</t>
    <rPh sb="16" eb="17">
      <t>オモ</t>
    </rPh>
    <rPh sb="36" eb="38">
      <t>ケンスウ</t>
    </rPh>
    <phoneticPr fontId="3"/>
  </si>
  <si>
    <t>保育料等の軽減に関する取り組みが不十分</t>
    <phoneticPr fontId="3"/>
  </si>
  <si>
    <t>多子家族世帯への優遇に関する取り組みが不十分</t>
    <phoneticPr fontId="3"/>
  </si>
  <si>
    <t>問10で「1.そう思う」「2.どちらかといえばそう思う」を回答した件数</t>
    <phoneticPr fontId="3"/>
  </si>
  <si>
    <t>４　健康・医療</t>
    <rPh sb="2" eb="4">
      <t>ケンコウ</t>
    </rPh>
    <rPh sb="5" eb="7">
      <t>イリョウ</t>
    </rPh>
    <phoneticPr fontId="3"/>
  </si>
  <si>
    <t>ある</t>
    <phoneticPr fontId="3"/>
  </si>
  <si>
    <t>ない</t>
    <phoneticPr fontId="3"/>
  </si>
  <si>
    <t>あてはまる
ものはない</t>
    <phoneticPr fontId="3"/>
  </si>
  <si>
    <t>よい</t>
    <phoneticPr fontId="3"/>
  </si>
  <si>
    <t>まあよい</t>
    <phoneticPr fontId="3"/>
  </si>
  <si>
    <t>ふつう</t>
    <phoneticPr fontId="3"/>
  </si>
  <si>
    <t>あまりよくない</t>
    <phoneticPr fontId="3"/>
  </si>
  <si>
    <t>よくない</t>
    <phoneticPr fontId="3"/>
  </si>
  <si>
    <t>満足</t>
    <rPh sb="0" eb="2">
      <t>マンゾク</t>
    </rPh>
    <phoneticPr fontId="3"/>
  </si>
  <si>
    <t>不満</t>
    <rPh sb="0" eb="2">
      <t>フマン</t>
    </rPh>
    <phoneticPr fontId="3"/>
  </si>
  <si>
    <t>加熱式たばこを吸っている</t>
    <rPh sb="0" eb="3">
      <t>カネツシキ</t>
    </rPh>
    <rPh sb="7" eb="8">
      <t>ス</t>
    </rPh>
    <phoneticPr fontId="3"/>
  </si>
  <si>
    <t>吸っていない</t>
    <rPh sb="0" eb="1">
      <t>ス</t>
    </rPh>
    <phoneticPr fontId="9"/>
  </si>
  <si>
    <t>就寝前のスマホ・ゲームの使用を控える</t>
    <rPh sb="0" eb="3">
      <t>シュウシンマエ</t>
    </rPh>
    <rPh sb="12" eb="14">
      <t>シヨウ</t>
    </rPh>
    <rPh sb="15" eb="16">
      <t>ヒカ</t>
    </rPh>
    <phoneticPr fontId="9"/>
  </si>
  <si>
    <t>-</t>
  </si>
  <si>
    <t>計</t>
  </si>
  <si>
    <t>60～64歳</t>
  </si>
  <si>
    <t>65～69歳</t>
  </si>
  <si>
    <t>５　福祉</t>
    <rPh sb="2" eb="4">
      <t>フクシ</t>
    </rPh>
    <phoneticPr fontId="3"/>
  </si>
  <si>
    <t>感じている</t>
    <rPh sb="0" eb="1">
      <t>カン</t>
    </rPh>
    <phoneticPr fontId="3"/>
  </si>
  <si>
    <t>感じていない</t>
    <rPh sb="0" eb="1">
      <t>カン</t>
    </rPh>
    <phoneticPr fontId="3"/>
  </si>
  <si>
    <t>仕事</t>
    <rPh sb="0" eb="2">
      <t>シゴト</t>
    </rPh>
    <phoneticPr fontId="3"/>
  </si>
  <si>
    <t>趣味</t>
    <rPh sb="0" eb="2">
      <t>シュミ</t>
    </rPh>
    <phoneticPr fontId="3"/>
  </si>
  <si>
    <t>人との交流</t>
    <rPh sb="0" eb="1">
      <t>ヒト</t>
    </rPh>
    <rPh sb="3" eb="5">
      <t>コウリュウ</t>
    </rPh>
    <phoneticPr fontId="3"/>
  </si>
  <si>
    <t>特にない</t>
    <rPh sb="0" eb="1">
      <t>トク</t>
    </rPh>
    <phoneticPr fontId="3"/>
  </si>
  <si>
    <t>60～69歳</t>
    <phoneticPr fontId="3"/>
  </si>
  <si>
    <t>該当する人はいない</t>
    <rPh sb="0" eb="2">
      <t>ガイトウ</t>
    </rPh>
    <rPh sb="4" eb="5">
      <t>ヒト</t>
    </rPh>
    <phoneticPr fontId="3"/>
  </si>
  <si>
    <t>参加したい</t>
    <rPh sb="0" eb="2">
      <t>サンカ</t>
    </rPh>
    <phoneticPr fontId="3"/>
  </si>
  <si>
    <t>参加したくない</t>
    <rPh sb="0" eb="2">
      <t>サンカ</t>
    </rPh>
    <phoneticPr fontId="3"/>
  </si>
  <si>
    <t>60～64歳</t>
    <rPh sb="5" eb="6">
      <t>サイ</t>
    </rPh>
    <phoneticPr fontId="3"/>
  </si>
  <si>
    <t>65～69歳</t>
    <rPh sb="5" eb="6">
      <t>サイ</t>
    </rPh>
    <phoneticPr fontId="3"/>
  </si>
  <si>
    <t>必要性は感じない</t>
    <rPh sb="0" eb="3">
      <t>ヒツヨウセイ</t>
    </rPh>
    <rPh sb="4" eb="5">
      <t>カン</t>
    </rPh>
    <phoneticPr fontId="3"/>
  </si>
  <si>
    <t>必要性は感じるが、何をすればよいのかわからない</t>
    <rPh sb="0" eb="3">
      <t>ヒツヨウセイ</t>
    </rPh>
    <rPh sb="4" eb="5">
      <t>カン</t>
    </rPh>
    <rPh sb="9" eb="10">
      <t>ナニ</t>
    </rPh>
    <phoneticPr fontId="3"/>
  </si>
  <si>
    <t>市が実施している介護予防事業について知らない</t>
    <rPh sb="0" eb="1">
      <t>シ</t>
    </rPh>
    <rPh sb="2" eb="4">
      <t>ジッシ</t>
    </rPh>
    <rPh sb="8" eb="10">
      <t>カイゴ</t>
    </rPh>
    <rPh sb="10" eb="12">
      <t>ヨボウ</t>
    </rPh>
    <rPh sb="12" eb="14">
      <t>ジギョウ</t>
    </rPh>
    <rPh sb="18" eb="19">
      <t>シ</t>
    </rPh>
    <phoneticPr fontId="3"/>
  </si>
  <si>
    <t>参加するための
交通手段がない</t>
    <rPh sb="0" eb="2">
      <t>サンカ</t>
    </rPh>
    <rPh sb="8" eb="10">
      <t>コウツウ</t>
    </rPh>
    <rPh sb="10" eb="12">
      <t>シュダン</t>
    </rPh>
    <phoneticPr fontId="3"/>
  </si>
  <si>
    <t>参加するのが
おっくうである</t>
    <rPh sb="0" eb="2">
      <t>サンカ</t>
    </rPh>
    <phoneticPr fontId="3"/>
  </si>
  <si>
    <t>問23l1、問23l2で「2.参加したくない」「2.参加していない」を回答した件数</t>
    <rPh sb="6" eb="7">
      <t>トイ</t>
    </rPh>
    <rPh sb="26" eb="28">
      <t>サンカ</t>
    </rPh>
    <rPh sb="39" eb="41">
      <t>ケンスウ</t>
    </rPh>
    <phoneticPr fontId="3"/>
  </si>
  <si>
    <t>計</t>
    <rPh sb="0" eb="1">
      <t>ケイ</t>
    </rPh>
    <phoneticPr fontId="9"/>
  </si>
  <si>
    <t>どちらともいえない</t>
  </si>
  <si>
    <t>６　雇用</t>
    <rPh sb="2" eb="4">
      <t>コヨウ</t>
    </rPh>
    <phoneticPr fontId="3"/>
  </si>
  <si>
    <t>７　商工業</t>
    <rPh sb="2" eb="5">
      <t>ショウコウギョウ</t>
    </rPh>
    <phoneticPr fontId="3"/>
  </si>
  <si>
    <t>８　観光</t>
    <rPh sb="2" eb="4">
      <t>カンコウ</t>
    </rPh>
    <phoneticPr fontId="3"/>
  </si>
  <si>
    <t>ぜひ来てほしい</t>
    <rPh sb="2" eb="3">
      <t>キ</t>
    </rPh>
    <phoneticPr fontId="3"/>
  </si>
  <si>
    <t>来てほしい</t>
    <rPh sb="0" eb="1">
      <t>キ</t>
    </rPh>
    <phoneticPr fontId="3"/>
  </si>
  <si>
    <t>来てほしくない</t>
    <rPh sb="0" eb="1">
      <t>キ</t>
    </rPh>
    <phoneticPr fontId="3"/>
  </si>
  <si>
    <t>特にない</t>
    <phoneticPr fontId="3"/>
  </si>
  <si>
    <t>９　環境・エネルギー</t>
    <rPh sb="2" eb="4">
      <t>カンキョウ</t>
    </rPh>
    <phoneticPr fontId="3"/>
  </si>
  <si>
    <t>１０　安全・安心</t>
    <rPh sb="3" eb="5">
      <t>アンゼン</t>
    </rPh>
    <rPh sb="6" eb="8">
      <t>アンシン</t>
    </rPh>
    <phoneticPr fontId="3"/>
  </si>
  <si>
    <t>１１　雪対策</t>
    <rPh sb="3" eb="4">
      <t>ユキ</t>
    </rPh>
    <rPh sb="4" eb="6">
      <t>タイサク</t>
    </rPh>
    <phoneticPr fontId="3"/>
  </si>
  <si>
    <t>１２　都市基盤</t>
    <rPh sb="3" eb="5">
      <t>トシ</t>
    </rPh>
    <rPh sb="5" eb="7">
      <t>キバン</t>
    </rPh>
    <phoneticPr fontId="3"/>
  </si>
  <si>
    <t>路線バス</t>
    <rPh sb="0" eb="2">
      <t>ロセン</t>
    </rPh>
    <phoneticPr fontId="3"/>
  </si>
  <si>
    <t>電車</t>
    <rPh sb="0" eb="2">
      <t>デンシャ</t>
    </rPh>
    <phoneticPr fontId="3"/>
  </si>
  <si>
    <t>タクシー</t>
    <phoneticPr fontId="3"/>
  </si>
  <si>
    <t>自転車</t>
    <rPh sb="0" eb="3">
      <t>ジテンシャ</t>
    </rPh>
    <phoneticPr fontId="3"/>
  </si>
  <si>
    <t>徒歩</t>
    <rPh sb="0" eb="2">
      <t>トホ</t>
    </rPh>
    <phoneticPr fontId="3"/>
  </si>
  <si>
    <t>１３　景観・文化財</t>
    <rPh sb="3" eb="5">
      <t>ケイカン</t>
    </rPh>
    <rPh sb="6" eb="9">
      <t>ブンカザイ</t>
    </rPh>
    <phoneticPr fontId="3"/>
  </si>
  <si>
    <t>重要だと思う</t>
    <rPh sb="0" eb="2">
      <t>ジュウヨウ</t>
    </rPh>
    <rPh sb="4" eb="5">
      <t>オモ</t>
    </rPh>
    <phoneticPr fontId="3"/>
  </si>
  <si>
    <t>重要でない</t>
    <rPh sb="0" eb="2">
      <t>ジュウヨウ</t>
    </rPh>
    <phoneticPr fontId="3"/>
  </si>
  <si>
    <t>１４　市民協働</t>
    <rPh sb="3" eb="5">
      <t>シミン</t>
    </rPh>
    <rPh sb="5" eb="7">
      <t>キョウドウ</t>
    </rPh>
    <phoneticPr fontId="3"/>
  </si>
  <si>
    <t>よく参加
（活用）する</t>
    <rPh sb="2" eb="4">
      <t>サンカ</t>
    </rPh>
    <rPh sb="6" eb="8">
      <t>カツヨウ</t>
    </rPh>
    <phoneticPr fontId="3"/>
  </si>
  <si>
    <t>ときどき参加
（活用）する</t>
    <rPh sb="4" eb="6">
      <t>サンカ</t>
    </rPh>
    <rPh sb="8" eb="10">
      <t>カツヨウ</t>
    </rPh>
    <phoneticPr fontId="3"/>
  </si>
  <si>
    <t>ほとんど参加
（活用）しない</t>
    <rPh sb="4" eb="6">
      <t>サンカ</t>
    </rPh>
    <rPh sb="8" eb="10">
      <t>カツヨウ</t>
    </rPh>
    <phoneticPr fontId="3"/>
  </si>
  <si>
    <t>参加（活用）
しない</t>
    <rPh sb="0" eb="2">
      <t>サンカ</t>
    </rPh>
    <rPh sb="3" eb="5">
      <t>カツヨウ</t>
    </rPh>
    <phoneticPr fontId="3"/>
  </si>
  <si>
    <t>参加（活用）
する</t>
    <rPh sb="0" eb="2">
      <t>サンカ</t>
    </rPh>
    <rPh sb="3" eb="5">
      <t>カツヨウ</t>
    </rPh>
    <phoneticPr fontId="3"/>
  </si>
  <si>
    <t>【問30】　公害、ごみ、害虫など、日常生活における生活環境について（単一回答）</t>
    <rPh sb="1" eb="2">
      <t>トイ</t>
    </rPh>
    <rPh sb="6" eb="8">
      <t>コウガイ</t>
    </rPh>
    <rPh sb="12" eb="14">
      <t>ガイチュウ</t>
    </rPh>
    <rPh sb="17" eb="19">
      <t>ニチジョウ</t>
    </rPh>
    <rPh sb="19" eb="21">
      <t>セイカツ</t>
    </rPh>
    <rPh sb="25" eb="27">
      <t>セイカツ</t>
    </rPh>
    <rPh sb="27" eb="29">
      <t>カンキョウ</t>
    </rPh>
    <rPh sb="34" eb="36">
      <t>タンイツ</t>
    </rPh>
    <rPh sb="36" eb="38">
      <t>カイトウ</t>
    </rPh>
    <phoneticPr fontId="3"/>
  </si>
  <si>
    <t>【問４9】　市民・町会・学生・企業等・行政がお互いに連携し、協力し合いながらまちづくりに取り組んで
　　　　　いると思いますか（単一回答）</t>
    <rPh sb="1" eb="2">
      <t>トイ</t>
    </rPh>
    <rPh sb="6" eb="8">
      <t>シミン</t>
    </rPh>
    <rPh sb="9" eb="11">
      <t>チョウカイ</t>
    </rPh>
    <rPh sb="12" eb="14">
      <t>ガクセイ</t>
    </rPh>
    <rPh sb="15" eb="17">
      <t>キギョウ</t>
    </rPh>
    <rPh sb="17" eb="18">
      <t>トウ</t>
    </rPh>
    <rPh sb="19" eb="21">
      <t>ギョウセイ</t>
    </rPh>
    <rPh sb="23" eb="24">
      <t>タガ</t>
    </rPh>
    <rPh sb="26" eb="28">
      <t>レンケイ</t>
    </rPh>
    <rPh sb="30" eb="32">
      <t>キョウリョク</t>
    </rPh>
    <rPh sb="33" eb="34">
      <t>ア</t>
    </rPh>
    <rPh sb="44" eb="45">
      <t>ト</t>
    </rPh>
    <rPh sb="46" eb="47">
      <t>ク</t>
    </rPh>
    <rPh sb="58" eb="59">
      <t>オモ</t>
    </rPh>
    <rPh sb="64" eb="66">
      <t>タンイツ</t>
    </rPh>
    <rPh sb="66" eb="68">
      <t>カイトウ</t>
    </rPh>
    <phoneticPr fontId="3"/>
  </si>
  <si>
    <t>【問５2】　「広報ひろさき」、「市ホームページ」、「フェイスブック」、「出前講座」など市民に広く
　　　　　市政情報を提供する広報活動について（単一回答）</t>
    <rPh sb="1" eb="2">
      <t>トイ</t>
    </rPh>
    <rPh sb="7" eb="9">
      <t>コウホウ</t>
    </rPh>
    <rPh sb="16" eb="17">
      <t>シ</t>
    </rPh>
    <rPh sb="36" eb="38">
      <t>デマエ</t>
    </rPh>
    <rPh sb="38" eb="40">
      <t>コウザ</t>
    </rPh>
    <rPh sb="43" eb="45">
      <t>シミン</t>
    </rPh>
    <rPh sb="46" eb="47">
      <t>ヒロ</t>
    </rPh>
    <rPh sb="54" eb="56">
      <t>シセイ</t>
    </rPh>
    <rPh sb="56" eb="58">
      <t>ジョウホウ</t>
    </rPh>
    <rPh sb="59" eb="61">
      <t>テイキョウ</t>
    </rPh>
    <rPh sb="63" eb="65">
      <t>コウホウ</t>
    </rPh>
    <rPh sb="65" eb="67">
      <t>カツドウ</t>
    </rPh>
    <rPh sb="72" eb="74">
      <t>タンイツ</t>
    </rPh>
    <rPh sb="74" eb="76">
      <t>カイトウ</t>
    </rPh>
    <phoneticPr fontId="3"/>
  </si>
  <si>
    <t>１5　その他</t>
    <rPh sb="5" eb="6">
      <t>タ</t>
    </rPh>
    <phoneticPr fontId="3"/>
  </si>
  <si>
    <t>住みよいと思う</t>
    <rPh sb="0" eb="1">
      <t>ス</t>
    </rPh>
    <rPh sb="5" eb="6">
      <t>オモ</t>
    </rPh>
    <phoneticPr fontId="3"/>
  </si>
  <si>
    <t>住みにくいと思う</t>
    <rPh sb="0" eb="1">
      <t>ス</t>
    </rPh>
    <rPh sb="6" eb="7">
      <t>オモ</t>
    </rPh>
    <phoneticPr fontId="3"/>
  </si>
  <si>
    <t>医療施設が整っている</t>
    <phoneticPr fontId="3"/>
  </si>
  <si>
    <t>福祉施設、福祉サービスが充実している</t>
    <phoneticPr fontId="3"/>
  </si>
  <si>
    <t>芸術性・
文化性が高い</t>
    <phoneticPr fontId="3"/>
  </si>
  <si>
    <t>商業施設が多く、買い物に便利である</t>
    <phoneticPr fontId="3"/>
  </si>
  <si>
    <t>豊かな自然、みどりに
恵まれている</t>
    <phoneticPr fontId="3"/>
  </si>
  <si>
    <t>交通事故や犯罪が少ない</t>
    <phoneticPr fontId="3"/>
  </si>
  <si>
    <t>芸術性・
文化性が低い</t>
    <phoneticPr fontId="3"/>
  </si>
  <si>
    <t>働く場が
少ない</t>
    <phoneticPr fontId="3"/>
  </si>
  <si>
    <t>雪対策、除雪が不十分である</t>
    <phoneticPr fontId="3"/>
  </si>
  <si>
    <t>交通事故や犯罪が多い</t>
    <phoneticPr fontId="3"/>
  </si>
  <si>
    <t>道路や上下水道、居住環境などの基盤整備が不十分である</t>
    <phoneticPr fontId="3"/>
  </si>
  <si>
    <t>人情が薄く、近所づきあいがあまりない</t>
    <phoneticPr fontId="3"/>
  </si>
  <si>
    <t>-</t>
    <phoneticPr fontId="3"/>
  </si>
  <si>
    <t>同感する</t>
    <rPh sb="0" eb="2">
      <t>ドウカン</t>
    </rPh>
    <phoneticPr fontId="3"/>
  </si>
  <si>
    <t>同感しない</t>
    <rPh sb="0" eb="2">
      <t>ドウカン</t>
    </rPh>
    <phoneticPr fontId="3"/>
  </si>
  <si>
    <t>どちらとも
いえない</t>
    <phoneticPr fontId="3"/>
  </si>
  <si>
    <t>集会施設</t>
    <phoneticPr fontId="3"/>
  </si>
  <si>
    <t>文化施設</t>
    <phoneticPr fontId="3"/>
  </si>
  <si>
    <t>スポーツ施設</t>
    <phoneticPr fontId="3"/>
  </si>
  <si>
    <t>市営住宅</t>
    <rPh sb="0" eb="4">
      <t>シエイジュウタク</t>
    </rPh>
    <phoneticPr fontId="3"/>
  </si>
  <si>
    <t>施設の統合</t>
    <rPh sb="0" eb="2">
      <t>シセツ</t>
    </rPh>
    <rPh sb="3" eb="5">
      <t>トウゴウ</t>
    </rPh>
    <phoneticPr fontId="3"/>
  </si>
  <si>
    <t>老朽化施設の休廃止</t>
    <rPh sb="0" eb="3">
      <t>ロウキュウカ</t>
    </rPh>
    <rPh sb="3" eb="5">
      <t>シセツ</t>
    </rPh>
    <rPh sb="6" eb="7">
      <t>キュウ</t>
    </rPh>
    <rPh sb="7" eb="9">
      <t>ハイシ</t>
    </rPh>
    <phoneticPr fontId="3"/>
  </si>
  <si>
    <t>施設の売却</t>
    <rPh sb="0" eb="2">
      <t>シセツ</t>
    </rPh>
    <rPh sb="3" eb="5">
      <t>バイキャク</t>
    </rPh>
    <phoneticPr fontId="3"/>
  </si>
  <si>
    <t>施設使用料の値上げ</t>
    <rPh sb="0" eb="5">
      <t>シセツシヨウリョウ</t>
    </rPh>
    <rPh sb="6" eb="8">
      <t>ネア</t>
    </rPh>
    <phoneticPr fontId="3"/>
  </si>
  <si>
    <t>維持管理費の削減</t>
    <rPh sb="0" eb="5">
      <t>イジカンリヒ</t>
    </rPh>
    <rPh sb="6" eb="8">
      <t>サクゲン</t>
    </rPh>
    <phoneticPr fontId="3"/>
  </si>
  <si>
    <t>わからない</t>
    <phoneticPr fontId="3"/>
  </si>
  <si>
    <t>１６
回
以
上</t>
    <rPh sb="3" eb="4">
      <t>カイ</t>
    </rPh>
    <rPh sb="5" eb="6">
      <t>イ</t>
    </rPh>
    <rPh sb="7" eb="8">
      <t>ジョウ</t>
    </rPh>
    <phoneticPr fontId="3"/>
  </si>
  <si>
    <t>１１
１５
回</t>
    <rPh sb="7" eb="8">
      <t>カイ</t>
    </rPh>
    <phoneticPr fontId="3"/>
  </si>
  <si>
    <t>６
１０
回</t>
    <rPh sb="6" eb="7">
      <t>カイ</t>
    </rPh>
    <phoneticPr fontId="3"/>
  </si>
  <si>
    <t>１
５
回</t>
    <rPh sb="5" eb="6">
      <t>カイ</t>
    </rPh>
    <phoneticPr fontId="3"/>
  </si>
  <si>
    <t>０
回</t>
    <rPh sb="2" eb="3">
      <t>カイ</t>
    </rPh>
    <phoneticPr fontId="3"/>
  </si>
  <si>
    <t>無回答</t>
    <rPh sb="0" eb="3">
      <t>ムカイトウ</t>
    </rPh>
    <phoneticPr fontId="9"/>
  </si>
  <si>
    <t>回答者数</t>
  </si>
  <si>
    <t>参考</t>
    <rPh sb="0" eb="2">
      <t>サンコウ</t>
    </rPh>
    <phoneticPr fontId="3"/>
  </si>
  <si>
    <t>回答者数</t>
    <rPh sb="0" eb="4">
      <t>カイトウシャスウ</t>
    </rPh>
    <phoneticPr fontId="3"/>
  </si>
  <si>
    <t>ゆっくりとよく
かんで食べる</t>
    <phoneticPr fontId="3"/>
  </si>
  <si>
    <t>自動車
（送迎含む）</t>
    <rPh sb="0" eb="3">
      <t>ジドウシャ</t>
    </rPh>
    <rPh sb="5" eb="7">
      <t>ソウゲイ</t>
    </rPh>
    <rPh sb="7" eb="8">
      <t>フク</t>
    </rPh>
    <phoneticPr fontId="3"/>
  </si>
  <si>
    <t>あまり来て
ほしくない</t>
    <rPh sb="3" eb="4">
      <t>キ</t>
    </rPh>
    <phoneticPr fontId="3"/>
  </si>
  <si>
    <t>どちらかと
いえばそう思う</t>
    <rPh sb="11" eb="12">
      <t>オモ</t>
    </rPh>
    <phoneticPr fontId="3"/>
  </si>
  <si>
    <t>よく参加
している</t>
    <rPh sb="2" eb="4">
      <t>サンカ</t>
    </rPh>
    <phoneticPr fontId="3"/>
  </si>
  <si>
    <t>ときどき参加
している</t>
    <rPh sb="4" eb="6">
      <t>サンカ</t>
    </rPh>
    <phoneticPr fontId="3"/>
  </si>
  <si>
    <t>あまり参加
していない</t>
    <rPh sb="3" eb="5">
      <t>サンカ</t>
    </rPh>
    <phoneticPr fontId="3"/>
  </si>
  <si>
    <t>どちらかといえば
満足</t>
    <rPh sb="9" eb="11">
      <t>マンゾク</t>
    </rPh>
    <phoneticPr fontId="3"/>
  </si>
  <si>
    <t>どちらかといえば
不満</t>
    <rPh sb="9" eb="11">
      <t>フマン</t>
    </rPh>
    <phoneticPr fontId="3"/>
  </si>
  <si>
    <t>どちらかというと
意識している</t>
    <rPh sb="9" eb="11">
      <t>イシキ</t>
    </rPh>
    <phoneticPr fontId="3"/>
  </si>
  <si>
    <t>どちらかというと
意識していない</t>
    <rPh sb="9" eb="11">
      <t>イシキ</t>
    </rPh>
    <phoneticPr fontId="3"/>
  </si>
  <si>
    <t>どちらかといえば
そう思わない</t>
    <rPh sb="11" eb="12">
      <t>オモ</t>
    </rPh>
    <phoneticPr fontId="3"/>
  </si>
  <si>
    <t>子育て支援サービスや
施設の数が充実している</t>
    <phoneticPr fontId="3"/>
  </si>
  <si>
    <t>子育て支援サービスや
施設の数が不十分</t>
    <phoneticPr fontId="3"/>
  </si>
  <si>
    <t>医療費の軽減に関する
取り組みが不十分</t>
    <phoneticPr fontId="3"/>
  </si>
  <si>
    <t>子育ての負担軽減に関する
取り組みがなされているかわからない</t>
    <phoneticPr fontId="3"/>
  </si>
  <si>
    <t>紙巻きたばこを
吸っている</t>
    <rPh sb="0" eb="2">
      <t>カミマキ</t>
    </rPh>
    <rPh sb="8" eb="9">
      <t>ス</t>
    </rPh>
    <phoneticPr fontId="3"/>
  </si>
  <si>
    <t>歩数計の使用</t>
    <phoneticPr fontId="3"/>
  </si>
  <si>
    <t>食品購入の際などに
エネルギー、塩分などの
栄養成分表示を参考にする</t>
    <phoneticPr fontId="3"/>
  </si>
  <si>
    <t>近所のコンビニなどには
出かける</t>
    <rPh sb="0" eb="2">
      <t>キンジョ</t>
    </rPh>
    <rPh sb="12" eb="13">
      <t>デ</t>
    </rPh>
    <phoneticPr fontId="3"/>
  </si>
  <si>
    <t>自室からは出るが、
家からは出ない</t>
    <rPh sb="0" eb="2">
      <t>ジシツ</t>
    </rPh>
    <rPh sb="5" eb="6">
      <t>デ</t>
    </rPh>
    <rPh sb="10" eb="11">
      <t>イエ</t>
    </rPh>
    <rPh sb="14" eb="15">
      <t>デ</t>
    </rPh>
    <phoneticPr fontId="3"/>
  </si>
  <si>
    <t>自室から
ほとんど出ない</t>
    <rPh sb="0" eb="2">
      <t>ジシツ</t>
    </rPh>
    <rPh sb="9" eb="10">
      <t>デ</t>
    </rPh>
    <phoneticPr fontId="3"/>
  </si>
  <si>
    <t>どちらかといえば
そう思う</t>
    <rPh sb="11" eb="12">
      <t>オモ</t>
    </rPh>
    <phoneticPr fontId="3"/>
  </si>
  <si>
    <t>参加する時間がない</t>
    <rPh sb="0" eb="2">
      <t>サンカ</t>
    </rPh>
    <rPh sb="4" eb="6">
      <t>ジカン</t>
    </rPh>
    <phoneticPr fontId="3"/>
  </si>
  <si>
    <t>観光資源・特産物が
豊富である</t>
    <phoneticPr fontId="3"/>
  </si>
  <si>
    <t>子育てに対する支援が
充実している</t>
    <phoneticPr fontId="3"/>
  </si>
  <si>
    <t>子どもの教育環境が
整っている</t>
    <phoneticPr fontId="3"/>
  </si>
  <si>
    <t>文化・スポーツ施設が
充実している</t>
    <phoneticPr fontId="3"/>
  </si>
  <si>
    <t>騒音・悪臭などの環境保全や
ごみの収集など生活環境が
整っている</t>
    <phoneticPr fontId="3"/>
  </si>
  <si>
    <t>人情が厚く、
近所づきあいがある</t>
    <phoneticPr fontId="3"/>
  </si>
  <si>
    <t>道路や上下水道、
居住環境などの基盤整備が整っている</t>
    <phoneticPr fontId="3"/>
  </si>
  <si>
    <t>子どもの教育環境が
不十分である</t>
    <phoneticPr fontId="3"/>
  </si>
  <si>
    <t>子育てに対する支援が
不十分である</t>
    <phoneticPr fontId="3"/>
  </si>
  <si>
    <t>夜間、休日などの救急医療
体制が不十分である</t>
    <phoneticPr fontId="3"/>
  </si>
  <si>
    <t>福祉施設、福祉サービスが
充実していない</t>
    <phoneticPr fontId="3"/>
  </si>
  <si>
    <t>文化・スポーツ施設が
充実していない</t>
    <phoneticPr fontId="3"/>
  </si>
  <si>
    <t>観光資源・特産物が
十分生かされていない</t>
    <phoneticPr fontId="3"/>
  </si>
  <si>
    <t>商業施設が少なく、
買い物に不便である</t>
    <phoneticPr fontId="3"/>
  </si>
  <si>
    <t>レクリエーション・
観光・余暇施設</t>
    <phoneticPr fontId="3"/>
  </si>
  <si>
    <t>保健・福祉施設</t>
    <phoneticPr fontId="3"/>
  </si>
  <si>
    <t>学校・教育施設</t>
    <phoneticPr fontId="3"/>
  </si>
  <si>
    <t>子育て支援施設</t>
    <phoneticPr fontId="3"/>
  </si>
  <si>
    <t>図書館・博物館</t>
    <phoneticPr fontId="3"/>
  </si>
  <si>
    <t>斎場(火葬場）</t>
    <rPh sb="1" eb="2">
      <t>トイ</t>
    </rPh>
    <phoneticPr fontId="3"/>
  </si>
  <si>
    <t>塩分を控える</t>
    <phoneticPr fontId="3"/>
  </si>
  <si>
    <t>間食を控える</t>
    <phoneticPr fontId="3"/>
  </si>
  <si>
    <t>１日３食食べる</t>
    <phoneticPr fontId="3"/>
  </si>
  <si>
    <t>毎日食べている</t>
    <phoneticPr fontId="3"/>
  </si>
  <si>
    <t>ほとんど
いつも食べている</t>
    <phoneticPr fontId="3"/>
  </si>
  <si>
    <t>時々食べている</t>
    <phoneticPr fontId="3"/>
  </si>
  <si>
    <t>まれに食べている</t>
    <phoneticPr fontId="3"/>
  </si>
  <si>
    <t>社会活動（町内会、
ボランティア、趣味等）
に参加する</t>
    <rPh sb="0" eb="4">
      <t>シャカイカツドウ</t>
    </rPh>
    <rPh sb="5" eb="8">
      <t>チョウナイカイ</t>
    </rPh>
    <rPh sb="17" eb="19">
      <t>シュミ</t>
    </rPh>
    <rPh sb="19" eb="20">
      <t>トウ</t>
    </rPh>
    <rPh sb="23" eb="25">
      <t>サンカ</t>
    </rPh>
    <phoneticPr fontId="9"/>
  </si>
  <si>
    <t>自分の趣味に関する
用事の時だけ出かける</t>
    <rPh sb="0" eb="2">
      <t>ジブン</t>
    </rPh>
    <rPh sb="3" eb="5">
      <t>シュミ</t>
    </rPh>
    <rPh sb="6" eb="7">
      <t>カン</t>
    </rPh>
    <rPh sb="10" eb="12">
      <t>ヨウジ</t>
    </rPh>
    <rPh sb="13" eb="14">
      <t>トキ</t>
    </rPh>
    <rPh sb="16" eb="17">
      <t>デ</t>
    </rPh>
    <phoneticPr fontId="3"/>
  </si>
  <si>
    <t>どちらかといえば
重要だと思う</t>
    <rPh sb="9" eb="11">
      <t>ジュウヨウ</t>
    </rPh>
    <rPh sb="13" eb="14">
      <t>オモ</t>
    </rPh>
    <phoneticPr fontId="3"/>
  </si>
  <si>
    <t>どちらかといえば
重要でない</t>
    <rPh sb="9" eb="11">
      <t>ジュウヨウ</t>
    </rPh>
    <phoneticPr fontId="3"/>
  </si>
  <si>
    <t>まちづくりやボランティア
活動などの住民の自主的な
活動が活発である</t>
    <phoneticPr fontId="3"/>
  </si>
  <si>
    <t>まちづくりやボランティア
活動などの住民の自主的な
活動が活発でない</t>
    <phoneticPr fontId="3"/>
  </si>
  <si>
    <t>家庭での
定期的な血圧測定</t>
    <phoneticPr fontId="3"/>
  </si>
  <si>
    <t>回答したくない</t>
    <rPh sb="0" eb="2">
      <t>カイトウ</t>
    </rPh>
    <phoneticPr fontId="3"/>
  </si>
  <si>
    <t>よく利用している</t>
    <rPh sb="2" eb="4">
      <t>リヨウ</t>
    </rPh>
    <phoneticPr fontId="3"/>
  </si>
  <si>
    <t>たまに利用している</t>
    <rPh sb="3" eb="5">
      <t>リヨウ</t>
    </rPh>
    <phoneticPr fontId="3"/>
  </si>
  <si>
    <t>以前は利用していたが、過去数年間利用していない</t>
    <rPh sb="0" eb="2">
      <t>イゼン</t>
    </rPh>
    <rPh sb="3" eb="5">
      <t>リヨウ</t>
    </rPh>
    <rPh sb="11" eb="16">
      <t>カコスウネンカン</t>
    </rPh>
    <rPh sb="16" eb="18">
      <t>リヨウ</t>
    </rPh>
    <phoneticPr fontId="3"/>
  </si>
  <si>
    <t>利用していない</t>
    <phoneticPr fontId="3"/>
  </si>
  <si>
    <t>無回答</t>
    <rPh sb="0" eb="3">
      <t>ムカイトウ</t>
    </rPh>
    <phoneticPr fontId="3"/>
  </si>
  <si>
    <t>回答したくない</t>
    <rPh sb="0" eb="2">
      <t>カイトウ</t>
    </rPh>
    <phoneticPr fontId="3"/>
  </si>
  <si>
    <t>【問９】　子育てに係る負担が軽減されていると思いますか（単一回答）</t>
    <rPh sb="1" eb="2">
      <t>トイ</t>
    </rPh>
    <rPh sb="28" eb="30">
      <t>タンイツ</t>
    </rPh>
    <rPh sb="30" eb="32">
      <t>カイトウ</t>
    </rPh>
    <phoneticPr fontId="3"/>
  </si>
  <si>
    <t>【問８】　週１回以上運動（散歩やジョギング、ストレッチ、筋トレ、ヨガなどの体を動かすこと）やスポーツを
　　　　  していますか（単一回答）</t>
    <rPh sb="1" eb="2">
      <t>トイ</t>
    </rPh>
    <rPh sb="5" eb="6">
      <t>シュウ</t>
    </rPh>
    <rPh sb="7" eb="8">
      <t>カイ</t>
    </rPh>
    <rPh sb="8" eb="10">
      <t>イジョウ</t>
    </rPh>
    <rPh sb="10" eb="12">
      <t>ウンドウ</t>
    </rPh>
    <rPh sb="13" eb="15">
      <t>サンポ</t>
    </rPh>
    <rPh sb="28" eb="29">
      <t>キン</t>
    </rPh>
    <rPh sb="37" eb="38">
      <t>カラダ</t>
    </rPh>
    <rPh sb="39" eb="40">
      <t>ウゴ</t>
    </rPh>
    <rPh sb="65" eb="67">
      <t>タンイツ</t>
    </rPh>
    <rPh sb="67" eb="69">
      <t>カイトウ</t>
    </rPh>
    <phoneticPr fontId="3"/>
  </si>
  <si>
    <t>【問７】　市内で行われる文化イベントや四季のまつりなど地域の伝統行事や、城郭や寺社仏閣、
               洋風建築など歴史的建造物等が、市の観光や産業の発展に生かされていると思いますか。
               （単一回答）</t>
    <rPh sb="1" eb="2">
      <t>トイ</t>
    </rPh>
    <rPh sb="5" eb="7">
      <t>シナイ</t>
    </rPh>
    <rPh sb="8" eb="9">
      <t>オコナ</t>
    </rPh>
    <rPh sb="12" eb="14">
      <t>ブンカ</t>
    </rPh>
    <rPh sb="19" eb="21">
      <t>シキ</t>
    </rPh>
    <rPh sb="27" eb="29">
      <t>チイキ</t>
    </rPh>
    <rPh sb="30" eb="34">
      <t>デントウギョウジ</t>
    </rPh>
    <rPh sb="36" eb="38">
      <t>ジョウカク</t>
    </rPh>
    <rPh sb="39" eb="43">
      <t>ジシャブッカク</t>
    </rPh>
    <rPh sb="60" eb="64">
      <t>ヨウフウケンチク</t>
    </rPh>
    <rPh sb="66" eb="68">
      <t>レキシ</t>
    </rPh>
    <rPh sb="68" eb="69">
      <t>テキ</t>
    </rPh>
    <rPh sb="69" eb="72">
      <t>ケンゾウブツ</t>
    </rPh>
    <rPh sb="72" eb="73">
      <t>トウ</t>
    </rPh>
    <rPh sb="75" eb="76">
      <t>シ</t>
    </rPh>
    <rPh sb="77" eb="79">
      <t>カンコウ</t>
    </rPh>
    <rPh sb="80" eb="82">
      <t>サンギョウ</t>
    </rPh>
    <rPh sb="83" eb="85">
      <t>ハッテン</t>
    </rPh>
    <rPh sb="86" eb="87">
      <t>イ</t>
    </rPh>
    <rPh sb="94" eb="95">
      <t>オモ</t>
    </rPh>
    <rPh sb="117" eb="119">
      <t>タンイツ</t>
    </rPh>
    <rPh sb="119" eb="121">
      <t>カイトウ</t>
    </rPh>
    <phoneticPr fontId="3"/>
  </si>
  <si>
    <t>【問５】　弘前市の子どもにとって学習しやすい教育環境（教育に関する取り組みや学校施設など）だと
　　　　思いますか（単一回答）</t>
    <rPh sb="1" eb="2">
      <t>トイ</t>
    </rPh>
    <rPh sb="5" eb="8">
      <t>ヒロサキシ</t>
    </rPh>
    <rPh sb="9" eb="10">
      <t>コ</t>
    </rPh>
    <rPh sb="16" eb="18">
      <t>ガクシュウ</t>
    </rPh>
    <rPh sb="22" eb="24">
      <t>キョウイク</t>
    </rPh>
    <rPh sb="24" eb="26">
      <t>カンキョウ</t>
    </rPh>
    <rPh sb="27" eb="29">
      <t>キョウイク</t>
    </rPh>
    <rPh sb="30" eb="31">
      <t>カン</t>
    </rPh>
    <rPh sb="33" eb="34">
      <t>ト</t>
    </rPh>
    <rPh sb="35" eb="36">
      <t>ク</t>
    </rPh>
    <rPh sb="38" eb="40">
      <t>ガッコウ</t>
    </rPh>
    <rPh sb="40" eb="42">
      <t>シセツ</t>
    </rPh>
    <rPh sb="52" eb="53">
      <t>オモ</t>
    </rPh>
    <rPh sb="58" eb="60">
      <t>タンイツ</t>
    </rPh>
    <rPh sb="60" eb="62">
      <t>カイトウ</t>
    </rPh>
    <phoneticPr fontId="3"/>
  </si>
  <si>
    <t>【問４】　町会や公民館、学校（コミュニティ・スクールの活動を含む）やPTA・NPO・ボランティア
　　　　団体、企業などが行う地域の活動やイベントに参加していますか（単一回答）</t>
    <rPh sb="1" eb="2">
      <t>トイ</t>
    </rPh>
    <rPh sb="5" eb="7">
      <t>チョウカイ</t>
    </rPh>
    <rPh sb="8" eb="11">
      <t>コウミンカン</t>
    </rPh>
    <rPh sb="12" eb="14">
      <t>ガッコウ</t>
    </rPh>
    <rPh sb="53" eb="55">
      <t>ダンタイ</t>
    </rPh>
    <rPh sb="56" eb="58">
      <t>キギョウ</t>
    </rPh>
    <rPh sb="61" eb="62">
      <t>オコナ</t>
    </rPh>
    <rPh sb="63" eb="65">
      <t>チイキ</t>
    </rPh>
    <rPh sb="66" eb="68">
      <t>カツドウ</t>
    </rPh>
    <rPh sb="74" eb="76">
      <t>サンカ</t>
    </rPh>
    <rPh sb="83" eb="85">
      <t>タンイツ</t>
    </rPh>
    <rPh sb="85" eb="87">
      <t>カイトウ</t>
    </rPh>
    <phoneticPr fontId="3"/>
  </si>
  <si>
    <t>【問３】　生涯学習施設（公民館、図書館、博物館など）を利用したことがありますか（単一回答）</t>
    <rPh sb="1" eb="2">
      <t>トイ</t>
    </rPh>
    <rPh sb="5" eb="7">
      <t>ショウガイ</t>
    </rPh>
    <rPh sb="7" eb="9">
      <t>ガクシュウ</t>
    </rPh>
    <rPh sb="9" eb="11">
      <t>シセツ</t>
    </rPh>
    <rPh sb="12" eb="15">
      <t>コウミンカン</t>
    </rPh>
    <rPh sb="16" eb="19">
      <t>トショカン</t>
    </rPh>
    <rPh sb="20" eb="23">
      <t>ハクブツカン</t>
    </rPh>
    <rPh sb="27" eb="29">
      <t>リヨウ</t>
    </rPh>
    <rPh sb="40" eb="42">
      <t>タンイツ</t>
    </rPh>
    <rPh sb="42" eb="44">
      <t>カイトウ</t>
    </rPh>
    <phoneticPr fontId="3"/>
  </si>
  <si>
    <t>※問９で「1．そう思う」「2．どちらかといえばそう思う」を回答した方のみ</t>
    <rPh sb="1" eb="2">
      <t>トイ</t>
    </rPh>
    <rPh sb="9" eb="10">
      <t>オモ</t>
    </rPh>
    <rPh sb="25" eb="26">
      <t>オモ</t>
    </rPh>
    <rPh sb="29" eb="31">
      <t>カイトウ</t>
    </rPh>
    <rPh sb="33" eb="34">
      <t>カタ</t>
    </rPh>
    <phoneticPr fontId="3"/>
  </si>
  <si>
    <t>【問９－１】　そう思った理由をお答えください（複数回答）</t>
    <rPh sb="1" eb="2">
      <t>トイ</t>
    </rPh>
    <rPh sb="9" eb="10">
      <t>オモ</t>
    </rPh>
    <rPh sb="12" eb="14">
      <t>リユウ</t>
    </rPh>
    <rPh sb="16" eb="17">
      <t>コタ</t>
    </rPh>
    <rPh sb="23" eb="25">
      <t>フクスウ</t>
    </rPh>
    <rPh sb="25" eb="27">
      <t>カイトウ</t>
    </rPh>
    <phoneticPr fontId="3"/>
  </si>
  <si>
    <t>※問９で「４．どちらかといえばそう思わない」「５．そう思わない」を回答した方のみ</t>
    <rPh sb="1" eb="2">
      <t>トイ</t>
    </rPh>
    <rPh sb="17" eb="18">
      <t>オモ</t>
    </rPh>
    <rPh sb="27" eb="28">
      <t>オモ</t>
    </rPh>
    <rPh sb="33" eb="35">
      <t>カイトウ</t>
    </rPh>
    <rPh sb="37" eb="38">
      <t>カタ</t>
    </rPh>
    <phoneticPr fontId="3"/>
  </si>
  <si>
    <t>【問９－２】　そう思った理由をお答えください（複数回答）</t>
    <rPh sb="1" eb="2">
      <t>トイ</t>
    </rPh>
    <rPh sb="9" eb="10">
      <t>オモ</t>
    </rPh>
    <rPh sb="12" eb="14">
      <t>リユウ</t>
    </rPh>
    <rPh sb="16" eb="17">
      <t>コタ</t>
    </rPh>
    <rPh sb="23" eb="25">
      <t>フクスウ</t>
    </rPh>
    <rPh sb="25" eb="27">
      <t>カイトウ</t>
    </rPh>
    <phoneticPr fontId="3"/>
  </si>
  <si>
    <t>【問１０】　幼児教育や保育サービスが整っていると思いますか（単一回答）</t>
    <rPh sb="1" eb="2">
      <t>トイ</t>
    </rPh>
    <rPh sb="6" eb="8">
      <t>ヨウジ</t>
    </rPh>
    <rPh sb="8" eb="10">
      <t>キョウイク</t>
    </rPh>
    <rPh sb="11" eb="13">
      <t>ホイク</t>
    </rPh>
    <rPh sb="18" eb="19">
      <t>トトノ</t>
    </rPh>
    <rPh sb="24" eb="25">
      <t>オモ</t>
    </rPh>
    <rPh sb="30" eb="32">
      <t>タンイツ</t>
    </rPh>
    <rPh sb="32" eb="34">
      <t>カイトウ</t>
    </rPh>
    <phoneticPr fontId="3"/>
  </si>
  <si>
    <t>【問１１】　子育てしやすいまちだと思いますか（単一回答）</t>
    <rPh sb="1" eb="2">
      <t>トイ</t>
    </rPh>
    <rPh sb="6" eb="8">
      <t>コソダ</t>
    </rPh>
    <rPh sb="17" eb="18">
      <t>オモ</t>
    </rPh>
    <rPh sb="23" eb="25">
      <t>タンイツ</t>
    </rPh>
    <rPh sb="25" eb="27">
      <t>カイトウ</t>
    </rPh>
    <phoneticPr fontId="3"/>
  </si>
  <si>
    <r>
      <t>【問１２】　習慣的</t>
    </r>
    <r>
      <rPr>
        <sz val="8"/>
        <rFont val="HG丸ｺﾞｼｯｸM-PRO"/>
        <family val="3"/>
        <charset val="128"/>
      </rPr>
      <t>※</t>
    </r>
    <r>
      <rPr>
        <sz val="10"/>
        <rFont val="HG丸ｺﾞｼｯｸM-PRO"/>
        <family val="3"/>
        <charset val="128"/>
      </rPr>
      <t>にたばこを吸っていますか（複数回答）
　　　　　 ※習慣的に吸っているとは、毎日吸う、または時々吸う日があることをいいます</t>
    </r>
    <rPh sb="1" eb="2">
      <t>トイ</t>
    </rPh>
    <rPh sb="6" eb="9">
      <t>シュウカンテキ</t>
    </rPh>
    <rPh sb="15" eb="16">
      <t>ス</t>
    </rPh>
    <rPh sb="23" eb="27">
      <t>フクスウカイトウ</t>
    </rPh>
    <rPh sb="36" eb="39">
      <t>シュウカンテキ</t>
    </rPh>
    <rPh sb="40" eb="41">
      <t>ス</t>
    </rPh>
    <rPh sb="48" eb="50">
      <t>マイニチ</t>
    </rPh>
    <rPh sb="50" eb="51">
      <t>ス</t>
    </rPh>
    <rPh sb="56" eb="58">
      <t>トキドキ</t>
    </rPh>
    <rPh sb="58" eb="59">
      <t>ス</t>
    </rPh>
    <rPh sb="60" eb="61">
      <t>ヒ</t>
    </rPh>
    <phoneticPr fontId="3"/>
  </si>
  <si>
    <t>【問１３】　現在、足腰に痛みがありますか（単一回答）</t>
    <rPh sb="1" eb="2">
      <t>トイ</t>
    </rPh>
    <rPh sb="6" eb="8">
      <t>ゲンザイ</t>
    </rPh>
    <rPh sb="9" eb="11">
      <t>アシコシ</t>
    </rPh>
    <rPh sb="12" eb="13">
      <t>イタ</t>
    </rPh>
    <rPh sb="21" eb="23">
      <t>タンイツ</t>
    </rPh>
    <rPh sb="23" eb="25">
      <t>カイトウ</t>
    </rPh>
    <phoneticPr fontId="3"/>
  </si>
  <si>
    <t>【問１４】　睡眠による休養を十分にとれていますか（単一回答）</t>
    <rPh sb="1" eb="2">
      <t>トイ</t>
    </rPh>
    <rPh sb="6" eb="8">
      <t>スイミン</t>
    </rPh>
    <rPh sb="11" eb="13">
      <t>キュウヨウ</t>
    </rPh>
    <rPh sb="14" eb="16">
      <t>ジュウブン</t>
    </rPh>
    <rPh sb="25" eb="27">
      <t>タンイツ</t>
    </rPh>
    <rPh sb="27" eb="29">
      <t>カイトウ</t>
    </rPh>
    <phoneticPr fontId="3"/>
  </si>
  <si>
    <t>はい</t>
    <phoneticPr fontId="3"/>
  </si>
  <si>
    <t>いいえ</t>
    <phoneticPr fontId="3"/>
  </si>
  <si>
    <t>【問１５】　健康のために行っていることはありますか（複数回答）</t>
    <rPh sb="1" eb="2">
      <t>トイ</t>
    </rPh>
    <rPh sb="6" eb="8">
      <t>ケンコウ</t>
    </rPh>
    <rPh sb="12" eb="13">
      <t>オコナ</t>
    </rPh>
    <rPh sb="26" eb="28">
      <t>フクスウ</t>
    </rPh>
    <rPh sb="28" eb="30">
      <t>カイトウ</t>
    </rPh>
    <phoneticPr fontId="3"/>
  </si>
  <si>
    <t>定期的に健（検）診を受診している</t>
    <rPh sb="0" eb="2">
      <t>テイキ</t>
    </rPh>
    <rPh sb="2" eb="3">
      <t>テキ</t>
    </rPh>
    <rPh sb="4" eb="5">
      <t>ケン</t>
    </rPh>
    <rPh sb="6" eb="7">
      <t>ケン</t>
    </rPh>
    <rPh sb="8" eb="9">
      <t>ミ</t>
    </rPh>
    <rPh sb="10" eb="12">
      <t>ジュシン</t>
    </rPh>
    <phoneticPr fontId="3"/>
  </si>
  <si>
    <t>運動習慣の継続（週２回、１回３０分以上の運動を１年以上）</t>
    <rPh sb="0" eb="4">
      <t>ウンドウシュウカン</t>
    </rPh>
    <rPh sb="5" eb="7">
      <t>ケイゾク</t>
    </rPh>
    <rPh sb="8" eb="9">
      <t>シュウ</t>
    </rPh>
    <rPh sb="10" eb="11">
      <t>カイ</t>
    </rPh>
    <rPh sb="13" eb="14">
      <t>カイ</t>
    </rPh>
    <rPh sb="16" eb="17">
      <t>フン</t>
    </rPh>
    <rPh sb="17" eb="19">
      <t>イジョウ</t>
    </rPh>
    <rPh sb="20" eb="22">
      <t>ウンドウ</t>
    </rPh>
    <rPh sb="24" eb="25">
      <t>ネン</t>
    </rPh>
    <rPh sb="25" eb="27">
      <t>イジョウ</t>
    </rPh>
    <phoneticPr fontId="9"/>
  </si>
  <si>
    <t>物事を前向きに考えるようにしている</t>
    <rPh sb="0" eb="2">
      <t>モノゴト</t>
    </rPh>
    <rPh sb="3" eb="5">
      <t>マエム</t>
    </rPh>
    <rPh sb="7" eb="8">
      <t>カンガ</t>
    </rPh>
    <phoneticPr fontId="9"/>
  </si>
  <si>
    <t>腹八分目をこころがけている</t>
    <rPh sb="0" eb="4">
      <t>ハラハチブンメ</t>
    </rPh>
    <phoneticPr fontId="3"/>
  </si>
  <si>
    <t>主食・主菜・副菜を
組み合わせ食事を１日２回以上ほぼ毎日とっている</t>
    <rPh sb="10" eb="11">
      <t>ク</t>
    </rPh>
    <rPh sb="12" eb="13">
      <t>ア</t>
    </rPh>
    <rPh sb="19" eb="20">
      <t>ニチ</t>
    </rPh>
    <rPh sb="21" eb="22">
      <t>カイ</t>
    </rPh>
    <rPh sb="22" eb="24">
      <t>イジョウ</t>
    </rPh>
    <rPh sb="26" eb="28">
      <t>マイニチ</t>
    </rPh>
    <phoneticPr fontId="3"/>
  </si>
  <si>
    <t>野菜のおかずを１日５皿以上とっている</t>
    <rPh sb="8" eb="9">
      <t>ニチ</t>
    </rPh>
    <rPh sb="10" eb="11">
      <t>サラ</t>
    </rPh>
    <rPh sb="11" eb="13">
      <t>イジョウ</t>
    </rPh>
    <phoneticPr fontId="3"/>
  </si>
  <si>
    <t>あてはまるものはない</t>
    <phoneticPr fontId="3"/>
  </si>
  <si>
    <t>【問１６】　食事について気をつけていることはありますか（複数回答）</t>
    <rPh sb="6" eb="8">
      <t>ショクジ</t>
    </rPh>
    <rPh sb="12" eb="13">
      <t>キ</t>
    </rPh>
    <rPh sb="28" eb="30">
      <t>フクスウ</t>
    </rPh>
    <rPh sb="30" eb="32">
      <t>カイトウ</t>
    </rPh>
    <phoneticPr fontId="3"/>
  </si>
  <si>
    <t>【問１７】　朝食は、毎日食べていますか（単一回答）</t>
    <rPh sb="1" eb="2">
      <t>トイ</t>
    </rPh>
    <phoneticPr fontId="3"/>
  </si>
  <si>
    <t>【問１８】　自分の健康状態をどう思いますか（単一回答）</t>
    <rPh sb="1" eb="2">
      <t>トイ</t>
    </rPh>
    <rPh sb="6" eb="8">
      <t>ジブン</t>
    </rPh>
    <rPh sb="9" eb="11">
      <t>ケンコウ</t>
    </rPh>
    <rPh sb="11" eb="13">
      <t>ジョウタイ</t>
    </rPh>
    <rPh sb="16" eb="17">
      <t>オモ</t>
    </rPh>
    <rPh sb="22" eb="24">
      <t>タンイツ</t>
    </rPh>
    <rPh sb="24" eb="26">
      <t>カイトウ</t>
    </rPh>
    <phoneticPr fontId="3"/>
  </si>
  <si>
    <t>【問１９】　地域や職場で行われている、健康づくりに関する教室や取組に参加していますか（単一回答）</t>
    <rPh sb="1" eb="2">
      <t>トイ</t>
    </rPh>
    <rPh sb="6" eb="8">
      <t>チイキ</t>
    </rPh>
    <rPh sb="9" eb="11">
      <t>ショクバ</t>
    </rPh>
    <rPh sb="12" eb="13">
      <t>オコナ</t>
    </rPh>
    <rPh sb="19" eb="21">
      <t>ケンコウ</t>
    </rPh>
    <rPh sb="25" eb="26">
      <t>カン</t>
    </rPh>
    <rPh sb="28" eb="30">
      <t>キョウシツ</t>
    </rPh>
    <rPh sb="31" eb="33">
      <t>トリクミ</t>
    </rPh>
    <rPh sb="34" eb="36">
      <t>サンカ</t>
    </rPh>
    <rPh sb="43" eb="45">
      <t>タンイツ</t>
    </rPh>
    <rPh sb="45" eb="47">
      <t>カイトウ</t>
    </rPh>
    <phoneticPr fontId="3"/>
  </si>
  <si>
    <t>【問２０】　地域のつながり（居住地域でお互いに助け合っている）があると思いますか（単一回答）</t>
    <rPh sb="1" eb="2">
      <t>トイ</t>
    </rPh>
    <rPh sb="6" eb="8">
      <t>チイキ</t>
    </rPh>
    <rPh sb="14" eb="16">
      <t>キョジュウ</t>
    </rPh>
    <rPh sb="16" eb="18">
      <t>チイキ</t>
    </rPh>
    <rPh sb="20" eb="21">
      <t>タガ</t>
    </rPh>
    <rPh sb="23" eb="24">
      <t>タス</t>
    </rPh>
    <rPh sb="25" eb="26">
      <t>ア</t>
    </rPh>
    <rPh sb="35" eb="36">
      <t>オモ</t>
    </rPh>
    <rPh sb="41" eb="43">
      <t>タンイツ</t>
    </rPh>
    <rPh sb="43" eb="45">
      <t>カイトウ</t>
    </rPh>
    <phoneticPr fontId="3"/>
  </si>
  <si>
    <t>【問２１】　こころの悩み（不安や心配なこと）がある時の相談先を知っていますか（単一回答）</t>
    <rPh sb="1" eb="2">
      <t>トイ</t>
    </rPh>
    <rPh sb="10" eb="11">
      <t>ナヤ</t>
    </rPh>
    <rPh sb="13" eb="15">
      <t>フアン</t>
    </rPh>
    <rPh sb="16" eb="18">
      <t>シンパイ</t>
    </rPh>
    <rPh sb="25" eb="26">
      <t>トキ</t>
    </rPh>
    <rPh sb="27" eb="29">
      <t>ソウダン</t>
    </rPh>
    <rPh sb="29" eb="30">
      <t>サキ</t>
    </rPh>
    <rPh sb="31" eb="32">
      <t>シ</t>
    </rPh>
    <rPh sb="39" eb="41">
      <t>タンイツ</t>
    </rPh>
    <rPh sb="41" eb="43">
      <t>カイトウ</t>
    </rPh>
    <phoneticPr fontId="3"/>
  </si>
  <si>
    <t>【問２３】　生きがいを感じていますか（単一回答）</t>
    <rPh sb="1" eb="2">
      <t>トイ</t>
    </rPh>
    <rPh sb="6" eb="7">
      <t>イ</t>
    </rPh>
    <rPh sb="11" eb="12">
      <t>カン</t>
    </rPh>
    <rPh sb="19" eb="21">
      <t>タンイツ</t>
    </rPh>
    <rPh sb="21" eb="23">
      <t>カイトウ</t>
    </rPh>
    <phoneticPr fontId="3"/>
  </si>
  <si>
    <t>【問２３ー１】　どんなことに生きがいを感じていますか（複数回答）</t>
    <rPh sb="1" eb="2">
      <t>トイ</t>
    </rPh>
    <phoneticPr fontId="3"/>
  </si>
  <si>
    <t>家族やペット</t>
    <rPh sb="0" eb="2">
      <t>カゾク</t>
    </rPh>
    <phoneticPr fontId="3"/>
  </si>
  <si>
    <t>知識の習得</t>
    <rPh sb="0" eb="2">
      <t>チシキ</t>
    </rPh>
    <rPh sb="3" eb="5">
      <t>シュウトク</t>
    </rPh>
    <phoneticPr fontId="3"/>
  </si>
  <si>
    <t>健康づくり</t>
    <rPh sb="0" eb="2">
      <t>ケンコウ</t>
    </rPh>
    <phoneticPr fontId="3"/>
  </si>
  <si>
    <t>社会参加・貢献</t>
    <rPh sb="0" eb="2">
      <t>シャカイ</t>
    </rPh>
    <rPh sb="2" eb="4">
      <t>サンカ</t>
    </rPh>
    <rPh sb="5" eb="7">
      <t>コウケン</t>
    </rPh>
    <phoneticPr fontId="3"/>
  </si>
  <si>
    <t>【問２５】　社会福祉・サービスが充実し、障がい者が安心して生活できるまちであると思いますか（単一回答）</t>
    <rPh sb="1" eb="2">
      <t>トイ</t>
    </rPh>
    <rPh sb="6" eb="8">
      <t>シャカイ</t>
    </rPh>
    <rPh sb="8" eb="10">
      <t>フクシ</t>
    </rPh>
    <rPh sb="16" eb="18">
      <t>ジュウジツ</t>
    </rPh>
    <rPh sb="20" eb="21">
      <t>ショウ</t>
    </rPh>
    <rPh sb="23" eb="24">
      <t>シャ</t>
    </rPh>
    <rPh sb="25" eb="27">
      <t>アンシン</t>
    </rPh>
    <rPh sb="29" eb="31">
      <t>セイカツ</t>
    </rPh>
    <rPh sb="40" eb="41">
      <t>オモ</t>
    </rPh>
    <phoneticPr fontId="3"/>
  </si>
  <si>
    <t>【問２６－３】　そう思った理由をお答えください（複数回答）</t>
    <rPh sb="1" eb="2">
      <t>トイ</t>
    </rPh>
    <rPh sb="10" eb="11">
      <t>オモ</t>
    </rPh>
    <rPh sb="13" eb="15">
      <t>リユウ</t>
    </rPh>
    <rPh sb="17" eb="18">
      <t>コタ</t>
    </rPh>
    <rPh sb="24" eb="26">
      <t>フクスウ</t>
    </rPh>
    <rPh sb="26" eb="28">
      <t>カイトウ</t>
    </rPh>
    <phoneticPr fontId="3"/>
  </si>
  <si>
    <t>【問２８】　地域産業の活性化、中心市街地などの賑わい創出や地元生産品の消費拡大など、市の商工業振興に
　　　　　ついて（単一回答）</t>
    <rPh sb="1" eb="2">
      <t>トイ</t>
    </rPh>
    <rPh sb="6" eb="8">
      <t>チイキ</t>
    </rPh>
    <rPh sb="8" eb="10">
      <t>サンギョウ</t>
    </rPh>
    <rPh sb="11" eb="14">
      <t>カッセイカ</t>
    </rPh>
    <rPh sb="15" eb="17">
      <t>チュウシン</t>
    </rPh>
    <rPh sb="17" eb="20">
      <t>シガイチ</t>
    </rPh>
    <rPh sb="23" eb="24">
      <t>ニギ</t>
    </rPh>
    <rPh sb="26" eb="28">
      <t>ソウシュツ</t>
    </rPh>
    <rPh sb="29" eb="31">
      <t>ジモト</t>
    </rPh>
    <rPh sb="31" eb="34">
      <t>セイサンヒン</t>
    </rPh>
    <rPh sb="35" eb="37">
      <t>ショウヒ</t>
    </rPh>
    <rPh sb="37" eb="39">
      <t>カクダイ</t>
    </rPh>
    <rPh sb="42" eb="43">
      <t>シ</t>
    </rPh>
    <rPh sb="44" eb="46">
      <t>ショウコウ</t>
    </rPh>
    <rPh sb="46" eb="47">
      <t>ギョウ</t>
    </rPh>
    <rPh sb="47" eb="49">
      <t>シンコウ</t>
    </rPh>
    <rPh sb="60" eb="62">
      <t>タンイツ</t>
    </rPh>
    <rPh sb="62" eb="64">
      <t>カイトウ</t>
    </rPh>
    <phoneticPr fontId="3"/>
  </si>
  <si>
    <t>【問３１】　災害等に対する取り組み（防災訓練、災害時の市の体制、市民への防災啓発など）について
　　　　　（単一回答）</t>
    <rPh sb="1" eb="2">
      <t>トイ</t>
    </rPh>
    <rPh sb="6" eb="8">
      <t>サイガイ</t>
    </rPh>
    <rPh sb="8" eb="9">
      <t>トウ</t>
    </rPh>
    <rPh sb="10" eb="11">
      <t>タイ</t>
    </rPh>
    <rPh sb="13" eb="14">
      <t>ト</t>
    </rPh>
    <rPh sb="15" eb="16">
      <t>ク</t>
    </rPh>
    <rPh sb="18" eb="20">
      <t>ボウサイ</t>
    </rPh>
    <rPh sb="20" eb="22">
      <t>クンレン</t>
    </rPh>
    <rPh sb="23" eb="25">
      <t>サイガイ</t>
    </rPh>
    <rPh sb="25" eb="26">
      <t>ジ</t>
    </rPh>
    <rPh sb="27" eb="28">
      <t>シ</t>
    </rPh>
    <rPh sb="29" eb="31">
      <t>タイセイ</t>
    </rPh>
    <rPh sb="32" eb="34">
      <t>シミン</t>
    </rPh>
    <rPh sb="36" eb="38">
      <t>ボウサイ</t>
    </rPh>
    <rPh sb="38" eb="40">
      <t>ケイハツ</t>
    </rPh>
    <rPh sb="54" eb="56">
      <t>タンイツ</t>
    </rPh>
    <rPh sb="56" eb="58">
      <t>カイトウ</t>
    </rPh>
    <phoneticPr fontId="3"/>
  </si>
  <si>
    <t>【問３２】　防犯や交通安全など、安全・安心な生活環境について（単一回答）</t>
    <rPh sb="1" eb="2">
      <t>トイ</t>
    </rPh>
    <rPh sb="6" eb="8">
      <t>ボウハン</t>
    </rPh>
    <rPh sb="9" eb="11">
      <t>コウツウ</t>
    </rPh>
    <rPh sb="11" eb="13">
      <t>アンゼン</t>
    </rPh>
    <rPh sb="16" eb="18">
      <t>アンゼン</t>
    </rPh>
    <rPh sb="19" eb="21">
      <t>アンシン</t>
    </rPh>
    <rPh sb="22" eb="24">
      <t>セイカツ</t>
    </rPh>
    <rPh sb="24" eb="26">
      <t>カンキョウ</t>
    </rPh>
    <rPh sb="31" eb="33">
      <t>タンイツ</t>
    </rPh>
    <rPh sb="33" eb="35">
      <t>カイトウ</t>
    </rPh>
    <phoneticPr fontId="3"/>
  </si>
  <si>
    <t>【問３３】　雪対策を地域と行政が一体となって進めていることについて（単一回答）</t>
    <rPh sb="1" eb="2">
      <t>トイ</t>
    </rPh>
    <rPh sb="6" eb="9">
      <t>ユキタイサク</t>
    </rPh>
    <rPh sb="10" eb="12">
      <t>チイキ</t>
    </rPh>
    <rPh sb="13" eb="15">
      <t>ギョウセイ</t>
    </rPh>
    <rPh sb="16" eb="18">
      <t>イッタイ</t>
    </rPh>
    <rPh sb="22" eb="23">
      <t>スス</t>
    </rPh>
    <rPh sb="34" eb="36">
      <t>タンイツ</t>
    </rPh>
    <rPh sb="36" eb="38">
      <t>カイトウ</t>
    </rPh>
    <phoneticPr fontId="3"/>
  </si>
  <si>
    <t>【問３４】　冬期間において安全・安心な道路環境が整備されていると思いますか（単一回答）</t>
    <rPh sb="1" eb="2">
      <t>トイ</t>
    </rPh>
    <rPh sb="6" eb="7">
      <t>フユ</t>
    </rPh>
    <rPh sb="7" eb="9">
      <t>キカン</t>
    </rPh>
    <rPh sb="13" eb="15">
      <t>アンゼン</t>
    </rPh>
    <rPh sb="16" eb="18">
      <t>アンシン</t>
    </rPh>
    <rPh sb="19" eb="23">
      <t>ドウロカンキョウ</t>
    </rPh>
    <rPh sb="24" eb="26">
      <t>セイビ</t>
    </rPh>
    <rPh sb="32" eb="33">
      <t>オモ</t>
    </rPh>
    <phoneticPr fontId="3"/>
  </si>
  <si>
    <t>【問３５】　市内の公園が適切に管理されていると感じますか（単一回答）</t>
    <rPh sb="1" eb="2">
      <t>トイ</t>
    </rPh>
    <rPh sb="6" eb="8">
      <t>シナイ</t>
    </rPh>
    <rPh sb="9" eb="11">
      <t>コウエン</t>
    </rPh>
    <rPh sb="12" eb="14">
      <t>テキセツ</t>
    </rPh>
    <rPh sb="15" eb="17">
      <t>カンリ</t>
    </rPh>
    <rPh sb="23" eb="24">
      <t>カン</t>
    </rPh>
    <rPh sb="29" eb="31">
      <t>タンイツ</t>
    </rPh>
    <rPh sb="31" eb="33">
      <t>カイトウ</t>
    </rPh>
    <phoneticPr fontId="3"/>
  </si>
  <si>
    <t>【問３６】　道路網の整備などによる交通アクセスの利便性について（単一回答）</t>
    <rPh sb="1" eb="2">
      <t>トイ</t>
    </rPh>
    <rPh sb="6" eb="8">
      <t>ドウロ</t>
    </rPh>
    <rPh sb="8" eb="9">
      <t>モウ</t>
    </rPh>
    <rPh sb="10" eb="12">
      <t>セイビ</t>
    </rPh>
    <rPh sb="17" eb="19">
      <t>コウツウ</t>
    </rPh>
    <rPh sb="24" eb="27">
      <t>リベンセイ</t>
    </rPh>
    <rPh sb="32" eb="34">
      <t>タンイツ</t>
    </rPh>
    <rPh sb="34" eb="36">
      <t>カイトウ</t>
    </rPh>
    <phoneticPr fontId="3"/>
  </si>
  <si>
    <t>【問３７】　道路施設の補修や整備など、道路の安全・安心について（単一回答）</t>
    <rPh sb="1" eb="2">
      <t>トイ</t>
    </rPh>
    <rPh sb="6" eb="8">
      <t>ドウロ</t>
    </rPh>
    <rPh sb="8" eb="10">
      <t>シセツ</t>
    </rPh>
    <rPh sb="11" eb="13">
      <t>ホシュウ</t>
    </rPh>
    <rPh sb="14" eb="16">
      <t>セイビ</t>
    </rPh>
    <rPh sb="19" eb="21">
      <t>ドウロ</t>
    </rPh>
    <rPh sb="22" eb="24">
      <t>アンゼン</t>
    </rPh>
    <rPh sb="25" eb="27">
      <t>アンシン</t>
    </rPh>
    <rPh sb="32" eb="34">
      <t>タンイツ</t>
    </rPh>
    <rPh sb="34" eb="36">
      <t>カイトウ</t>
    </rPh>
    <phoneticPr fontId="3"/>
  </si>
  <si>
    <t>【問３８】　安全な水道水をいつでも利用できることについて（単一回答）</t>
    <rPh sb="1" eb="2">
      <t>トイ</t>
    </rPh>
    <rPh sb="6" eb="8">
      <t>アンゼン</t>
    </rPh>
    <rPh sb="9" eb="12">
      <t>スイドウスイ</t>
    </rPh>
    <rPh sb="17" eb="19">
      <t>リヨウ</t>
    </rPh>
    <rPh sb="29" eb="31">
      <t>タンイツ</t>
    </rPh>
    <rPh sb="31" eb="33">
      <t>カイトウ</t>
    </rPh>
    <phoneticPr fontId="3"/>
  </si>
  <si>
    <t>【問３９】　下水道の整備により衛生的で快適な生活が送れることについて（単一回答）</t>
    <rPh sb="1" eb="2">
      <t>トイ</t>
    </rPh>
    <rPh sb="6" eb="9">
      <t>ゲスイドウ</t>
    </rPh>
    <rPh sb="10" eb="12">
      <t>セイビ</t>
    </rPh>
    <rPh sb="15" eb="18">
      <t>エイセイテキ</t>
    </rPh>
    <rPh sb="19" eb="21">
      <t>カイテキ</t>
    </rPh>
    <rPh sb="22" eb="24">
      <t>セイカツ</t>
    </rPh>
    <rPh sb="25" eb="26">
      <t>オク</t>
    </rPh>
    <rPh sb="35" eb="37">
      <t>タンイツ</t>
    </rPh>
    <rPh sb="37" eb="39">
      <t>カイトウ</t>
    </rPh>
    <phoneticPr fontId="3"/>
  </si>
  <si>
    <t>【問４０】　通勤、通学、通院、買い物などのための公共交通手段が整っていることについて（単一回答）</t>
    <rPh sb="1" eb="2">
      <t>トイ</t>
    </rPh>
    <rPh sb="6" eb="8">
      <t>ツウキン</t>
    </rPh>
    <rPh sb="9" eb="11">
      <t>ツウガク</t>
    </rPh>
    <rPh sb="12" eb="14">
      <t>ツウイン</t>
    </rPh>
    <rPh sb="15" eb="16">
      <t>カ</t>
    </rPh>
    <rPh sb="17" eb="18">
      <t>モノ</t>
    </rPh>
    <rPh sb="24" eb="26">
      <t>コウキョウ</t>
    </rPh>
    <rPh sb="26" eb="28">
      <t>コウツウ</t>
    </rPh>
    <rPh sb="28" eb="30">
      <t>シュダン</t>
    </rPh>
    <rPh sb="31" eb="32">
      <t>トトノ</t>
    </rPh>
    <rPh sb="43" eb="45">
      <t>タンイツ</t>
    </rPh>
    <rPh sb="45" eb="47">
      <t>カイトウ</t>
    </rPh>
    <phoneticPr fontId="3"/>
  </si>
  <si>
    <t>【問４３】　郷土弘前の歴史と文化遺産に親しみを感じていますか（単一回答）</t>
    <rPh sb="1" eb="2">
      <t>トイ</t>
    </rPh>
    <rPh sb="6" eb="8">
      <t>キョウド</t>
    </rPh>
    <rPh sb="8" eb="10">
      <t>ヒロサキ</t>
    </rPh>
    <rPh sb="11" eb="13">
      <t>レキシ</t>
    </rPh>
    <rPh sb="14" eb="16">
      <t>ブンカ</t>
    </rPh>
    <rPh sb="16" eb="18">
      <t>イサン</t>
    </rPh>
    <rPh sb="19" eb="20">
      <t>シタ</t>
    </rPh>
    <rPh sb="23" eb="24">
      <t>カン</t>
    </rPh>
    <rPh sb="31" eb="33">
      <t>タンイツ</t>
    </rPh>
    <rPh sb="33" eb="35">
      <t>カイトウ</t>
    </rPh>
    <phoneticPr fontId="3"/>
  </si>
  <si>
    <t>【問４４】　文化財の公開・活用イベント等に参加したことがありますか（単一回答）</t>
    <rPh sb="1" eb="2">
      <t>トイ</t>
    </rPh>
    <rPh sb="6" eb="9">
      <t>ブンカザイ</t>
    </rPh>
    <rPh sb="10" eb="12">
      <t>コウカイ</t>
    </rPh>
    <rPh sb="13" eb="15">
      <t>カツヨウ</t>
    </rPh>
    <rPh sb="19" eb="20">
      <t>トウ</t>
    </rPh>
    <rPh sb="21" eb="23">
      <t>サンカ</t>
    </rPh>
    <rPh sb="34" eb="36">
      <t>タンイツ</t>
    </rPh>
    <rPh sb="36" eb="38">
      <t>カイトウ</t>
    </rPh>
    <phoneticPr fontId="3"/>
  </si>
  <si>
    <t>【問４５】　昨年度、一度でも弘前市の文化財（建造物・城跡・縄文遺跡・庭園）を訪れましたか（単一回答）</t>
    <rPh sb="1" eb="2">
      <t>トイ</t>
    </rPh>
    <rPh sb="6" eb="9">
      <t>サクネンド</t>
    </rPh>
    <rPh sb="10" eb="12">
      <t>イチド</t>
    </rPh>
    <rPh sb="14" eb="17">
      <t>ヒロサキシ</t>
    </rPh>
    <rPh sb="18" eb="21">
      <t>ブンカザイ</t>
    </rPh>
    <rPh sb="22" eb="25">
      <t>ケンゾウブツ</t>
    </rPh>
    <rPh sb="26" eb="28">
      <t>ジョウセキ</t>
    </rPh>
    <rPh sb="29" eb="31">
      <t>ジョウモン</t>
    </rPh>
    <rPh sb="31" eb="33">
      <t>イセキ</t>
    </rPh>
    <rPh sb="34" eb="36">
      <t>テイエン</t>
    </rPh>
    <rPh sb="38" eb="39">
      <t>オトズ</t>
    </rPh>
    <rPh sb="45" eb="47">
      <t>タンイツ</t>
    </rPh>
    <rPh sb="47" eb="49">
      <t>カイトウ</t>
    </rPh>
    <phoneticPr fontId="3"/>
  </si>
  <si>
    <t>【問４６】　弘前の景観の魅力について（単一回答）</t>
    <rPh sb="1" eb="2">
      <t>トイ</t>
    </rPh>
    <rPh sb="6" eb="8">
      <t>ヒロサキ</t>
    </rPh>
    <rPh sb="9" eb="11">
      <t>ケイカン</t>
    </rPh>
    <rPh sb="12" eb="14">
      <t>ミリョク</t>
    </rPh>
    <rPh sb="19" eb="21">
      <t>タンイツ</t>
    </rPh>
    <rPh sb="21" eb="23">
      <t>カイトウ</t>
    </rPh>
    <phoneticPr fontId="3"/>
  </si>
  <si>
    <t>魅力的</t>
    <rPh sb="0" eb="3">
      <t>ミリョクテキ</t>
    </rPh>
    <phoneticPr fontId="3"/>
  </si>
  <si>
    <t>どちらかといえば
魅力的</t>
    <rPh sb="9" eb="12">
      <t>ミリョクテキ</t>
    </rPh>
    <phoneticPr fontId="3"/>
  </si>
  <si>
    <t>どちらかといえば
魅力的でない</t>
    <rPh sb="9" eb="12">
      <t>ミリョクテキ</t>
    </rPh>
    <phoneticPr fontId="3"/>
  </si>
  <si>
    <t>魅力的でない</t>
    <rPh sb="0" eb="3">
      <t>ミリョクテキ</t>
    </rPh>
    <phoneticPr fontId="3"/>
  </si>
  <si>
    <t>【問４８】　弘前公園（史跡弘前城跡）の整備と保全の状態について（単一回答）</t>
    <rPh sb="1" eb="2">
      <t>トイ</t>
    </rPh>
    <rPh sb="6" eb="8">
      <t>ヒロサキ</t>
    </rPh>
    <rPh sb="8" eb="10">
      <t>コウエン</t>
    </rPh>
    <rPh sb="11" eb="13">
      <t>シセキ</t>
    </rPh>
    <rPh sb="13" eb="15">
      <t>ヒロサキ</t>
    </rPh>
    <rPh sb="15" eb="17">
      <t>ジョウセキ</t>
    </rPh>
    <rPh sb="19" eb="21">
      <t>セイビ</t>
    </rPh>
    <rPh sb="22" eb="24">
      <t>ホゼン</t>
    </rPh>
    <rPh sb="25" eb="27">
      <t>ジョウタイ</t>
    </rPh>
    <rPh sb="32" eb="34">
      <t>タンイツ</t>
    </rPh>
    <rPh sb="34" eb="36">
      <t>カイトウ</t>
    </rPh>
    <phoneticPr fontId="3"/>
  </si>
  <si>
    <t>【問５３】　「広報ひろさき」などの広報活動による情報が役に立ちましたか（単一回答）</t>
    <rPh sb="1" eb="2">
      <t>トイ</t>
    </rPh>
    <rPh sb="7" eb="9">
      <t>コウホウ</t>
    </rPh>
    <rPh sb="17" eb="19">
      <t>コウホウ</t>
    </rPh>
    <rPh sb="19" eb="21">
      <t>カツドウ</t>
    </rPh>
    <rPh sb="24" eb="26">
      <t>ジョウホウ</t>
    </rPh>
    <rPh sb="27" eb="28">
      <t>ヤク</t>
    </rPh>
    <rPh sb="29" eb="30">
      <t>タ</t>
    </rPh>
    <rPh sb="36" eb="38">
      <t>タンイツ</t>
    </rPh>
    <rPh sb="38" eb="40">
      <t>カイトウ</t>
    </rPh>
    <phoneticPr fontId="3"/>
  </si>
  <si>
    <t>【問５７】　弘前市は住みよいまちだと思いますか（単一回答）</t>
    <rPh sb="1" eb="2">
      <t>トイ</t>
    </rPh>
    <rPh sb="6" eb="9">
      <t>ヒロサキシ</t>
    </rPh>
    <rPh sb="10" eb="11">
      <t>ス</t>
    </rPh>
    <rPh sb="18" eb="19">
      <t>オモ</t>
    </rPh>
    <rPh sb="24" eb="26">
      <t>タンイツ</t>
    </rPh>
    <rPh sb="26" eb="28">
      <t>カイトウ</t>
    </rPh>
    <phoneticPr fontId="3"/>
  </si>
  <si>
    <t>※問５７で「１．住みよいと思う」と回答した方のみ</t>
    <phoneticPr fontId="3"/>
  </si>
  <si>
    <t>【問５７―１】　住みよいと思う理由をお答えください（3つまで）</t>
    <rPh sb="1" eb="2">
      <t>トイ</t>
    </rPh>
    <rPh sb="8" eb="9">
      <t>ス</t>
    </rPh>
    <rPh sb="13" eb="14">
      <t>オモ</t>
    </rPh>
    <rPh sb="15" eb="17">
      <t>リユウ</t>
    </rPh>
    <rPh sb="19" eb="20">
      <t>コタ</t>
    </rPh>
    <phoneticPr fontId="3"/>
  </si>
  <si>
    <t>※問５７で「２．住みにくいと思う」と回答した方のみ</t>
    <phoneticPr fontId="3"/>
  </si>
  <si>
    <t>【問５７―2】　住みにくいと思う理由をお答えください（3つまで）</t>
    <rPh sb="1" eb="2">
      <t>トイ</t>
    </rPh>
    <rPh sb="8" eb="9">
      <t>ス</t>
    </rPh>
    <rPh sb="14" eb="15">
      <t>オモ</t>
    </rPh>
    <rPh sb="16" eb="18">
      <t>リユウ</t>
    </rPh>
    <rPh sb="20" eb="21">
      <t>コタ</t>
    </rPh>
    <phoneticPr fontId="3"/>
  </si>
  <si>
    <t>【問５６】　「SDGs」という言葉を知っていますか（単一回答）</t>
    <rPh sb="1" eb="2">
      <t>トイ</t>
    </rPh>
    <rPh sb="15" eb="17">
      <t>コトバ</t>
    </rPh>
    <rPh sb="18" eb="19">
      <t>シ</t>
    </rPh>
    <phoneticPr fontId="3"/>
  </si>
  <si>
    <t>実際に取り組んでいる</t>
    <rPh sb="0" eb="2">
      <t>ジッサイ</t>
    </rPh>
    <rPh sb="3" eb="4">
      <t>ト</t>
    </rPh>
    <rPh sb="5" eb="6">
      <t>ク</t>
    </rPh>
    <phoneticPr fontId="3"/>
  </si>
  <si>
    <t>名前も内容も知っている</t>
    <rPh sb="0" eb="2">
      <t>ナマエ</t>
    </rPh>
    <rPh sb="3" eb="5">
      <t>ナイヨウ</t>
    </rPh>
    <rPh sb="6" eb="7">
      <t>シ</t>
    </rPh>
    <phoneticPr fontId="3"/>
  </si>
  <si>
    <t>名前だけは知っている</t>
    <rPh sb="0" eb="2">
      <t>ナマエ</t>
    </rPh>
    <rPh sb="5" eb="6">
      <t>シ</t>
    </rPh>
    <phoneticPr fontId="3"/>
  </si>
  <si>
    <t>まったく知らない</t>
    <rPh sb="4" eb="5">
      <t>シ</t>
    </rPh>
    <phoneticPr fontId="3"/>
  </si>
  <si>
    <t>【問５８】　公共施設の老朽化が進み、財政状況も厳しくなる中で、これからも維持し続けてほしい公共施設は
　　　　　ありますか（３つまで）</t>
    <rPh sb="1" eb="2">
      <t>トイ</t>
    </rPh>
    <rPh sb="6" eb="8">
      <t>コウキョウ</t>
    </rPh>
    <rPh sb="8" eb="10">
      <t>シセツ</t>
    </rPh>
    <rPh sb="11" eb="14">
      <t>ロウキュウカ</t>
    </rPh>
    <rPh sb="15" eb="16">
      <t>スス</t>
    </rPh>
    <rPh sb="18" eb="22">
      <t>ザイセイジョウキョウ</t>
    </rPh>
    <rPh sb="23" eb="24">
      <t>キビ</t>
    </rPh>
    <rPh sb="28" eb="29">
      <t>ナカ</t>
    </rPh>
    <rPh sb="36" eb="38">
      <t>イジ</t>
    </rPh>
    <rPh sb="39" eb="40">
      <t>ツヅ</t>
    </rPh>
    <rPh sb="45" eb="49">
      <t>コウキョウシセツ</t>
    </rPh>
    <phoneticPr fontId="3"/>
  </si>
  <si>
    <t>【問５９】　公共施設を取り巻く厳しい状況の中で必要だと考える取り組みはありますか（２つまで）</t>
    <rPh sb="1" eb="2">
      <t>トイ</t>
    </rPh>
    <rPh sb="6" eb="8">
      <t>コウキョウ</t>
    </rPh>
    <rPh sb="8" eb="10">
      <t>シセツ</t>
    </rPh>
    <rPh sb="11" eb="12">
      <t>ト</t>
    </rPh>
    <rPh sb="13" eb="14">
      <t>マ</t>
    </rPh>
    <rPh sb="15" eb="16">
      <t>キビ</t>
    </rPh>
    <rPh sb="18" eb="20">
      <t>ジョウキョウ</t>
    </rPh>
    <rPh sb="21" eb="22">
      <t>ナカ</t>
    </rPh>
    <rPh sb="23" eb="25">
      <t>ヒツヨウ</t>
    </rPh>
    <rPh sb="27" eb="28">
      <t>カンガ</t>
    </rPh>
    <rPh sb="30" eb="31">
      <t>ト</t>
    </rPh>
    <rPh sb="32" eb="33">
      <t>ク</t>
    </rPh>
    <phoneticPr fontId="3"/>
  </si>
  <si>
    <t>【問５４】　職場や町会・PTA活動の場など、地域社会全体で男女の地位や立場は平等になっていると
　　　　　　思いますか（単一回答）</t>
    <rPh sb="1" eb="2">
      <t>トイ</t>
    </rPh>
    <phoneticPr fontId="3"/>
  </si>
  <si>
    <t>【問５５】　「男性は仕事、女性は家庭」という考え方についてどう思いますか（単一回答）</t>
    <rPh sb="1" eb="2">
      <t>トイ</t>
    </rPh>
    <rPh sb="7" eb="9">
      <t>ダンセイ</t>
    </rPh>
    <rPh sb="10" eb="12">
      <t>シゴト</t>
    </rPh>
    <rPh sb="13" eb="15">
      <t>ジョセイ</t>
    </rPh>
    <rPh sb="16" eb="18">
      <t>カテイ</t>
    </rPh>
    <rPh sb="22" eb="23">
      <t>カンガ</t>
    </rPh>
    <rPh sb="24" eb="25">
      <t>カタ</t>
    </rPh>
    <rPh sb="31" eb="32">
      <t>オモ</t>
    </rPh>
    <rPh sb="37" eb="39">
      <t>タンイツ</t>
    </rPh>
    <rPh sb="39" eb="41">
      <t>カイトウ</t>
    </rPh>
    <phoneticPr fontId="3"/>
  </si>
  <si>
    <t>問５７で「2.住みにくいと思う」を回答した件数</t>
    <rPh sb="21" eb="23">
      <t>ケンスウ</t>
    </rPh>
    <phoneticPr fontId="3"/>
  </si>
  <si>
    <t>問５７で「1.住みよいと思う」を回答した件数</t>
    <rPh sb="20" eb="22">
      <t>ケンスウ</t>
    </rPh>
    <phoneticPr fontId="3"/>
  </si>
  <si>
    <t>回答したくない</t>
    <rPh sb="0" eb="2">
      <t>カイトウ</t>
    </rPh>
    <phoneticPr fontId="3"/>
  </si>
  <si>
    <t>回答者数</t>
    <rPh sb="0" eb="2">
      <t>カイトウ</t>
    </rPh>
    <rPh sb="2" eb="3">
      <t>シャ</t>
    </rPh>
    <rPh sb="3" eb="4">
      <t>スウ</t>
    </rPh>
    <phoneticPr fontId="9"/>
  </si>
  <si>
    <t>※問２６－１で「２．参加したくない」、問２６－２で「２．参加していない」と回答した方のみ</t>
    <phoneticPr fontId="3"/>
  </si>
  <si>
    <t>【問２９】　外国人観光客が増えることについてどう思いますか（単一回答）</t>
    <rPh sb="1" eb="2">
      <t>トイ</t>
    </rPh>
    <rPh sb="6" eb="12">
      <t>ガイコクジンカンコウキャク</t>
    </rPh>
    <rPh sb="13" eb="14">
      <t>フ</t>
    </rPh>
    <rPh sb="24" eb="25">
      <t>オモ</t>
    </rPh>
    <rPh sb="30" eb="32">
      <t>タンイツ</t>
    </rPh>
    <rPh sb="32" eb="34">
      <t>カイトウ</t>
    </rPh>
    <phoneticPr fontId="3"/>
  </si>
  <si>
    <t>【問６】　文化・芸術活動への参加もしくは、文化・芸術公演などの鑑賞をしていますか（単一回答）</t>
    <rPh sb="1" eb="2">
      <t>トイ</t>
    </rPh>
    <rPh sb="5" eb="7">
      <t>ブンカ</t>
    </rPh>
    <rPh sb="8" eb="10">
      <t>ゲイジュツ</t>
    </rPh>
    <rPh sb="10" eb="12">
      <t>カツドウ</t>
    </rPh>
    <rPh sb="14" eb="16">
      <t>サンカ</t>
    </rPh>
    <rPh sb="21" eb="23">
      <t>ブンカ</t>
    </rPh>
    <rPh sb="24" eb="26">
      <t>ゲイジュツ</t>
    </rPh>
    <rPh sb="26" eb="28">
      <t>コウエン</t>
    </rPh>
    <rPh sb="31" eb="33">
      <t>カンショウ</t>
    </rPh>
    <rPh sb="41" eb="43">
      <t>タンイツ</t>
    </rPh>
    <rPh sb="43" eb="45">
      <t>カイトウ</t>
    </rPh>
    <phoneticPr fontId="3"/>
  </si>
  <si>
    <t>【問２２】　休日や夜間などにおいて救急医療が受けられることについて（単一回答）</t>
    <rPh sb="1" eb="2">
      <t>トイ</t>
    </rPh>
    <rPh sb="6" eb="8">
      <t>キュウジツ</t>
    </rPh>
    <rPh sb="9" eb="11">
      <t>ヤカン</t>
    </rPh>
    <rPh sb="17" eb="21">
      <t>キュウキュウイリョウ</t>
    </rPh>
    <rPh sb="22" eb="23">
      <t>ウ</t>
    </rPh>
    <rPh sb="34" eb="36">
      <t>タンイツ</t>
    </rPh>
    <rPh sb="36" eb="38">
      <t>カイトウ</t>
    </rPh>
    <phoneticPr fontId="3"/>
  </si>
  <si>
    <t>【問２４】　あなた、またはあなたの家族で６ヶ月以上連続して、下記の状態となっている方はいますか
　　　　　（単一回答）</t>
    <rPh sb="1" eb="2">
      <t>トイ</t>
    </rPh>
    <rPh sb="25" eb="27">
      <t>レンゾク</t>
    </rPh>
    <rPh sb="41" eb="42">
      <t>カタ</t>
    </rPh>
    <phoneticPr fontId="3"/>
  </si>
  <si>
    <t>【問２６－１】　６５歳以上になった際には、介護予防のための活動（ヒロロほかで実施している高齢者
　　　　　　　健康トレーニング教室や高齢者が集うことができるふれあいの居場所など）に参加したい
　　　　　　　と思いますか（単一回答）
　　　　　　　※６５歳未満の方のみ</t>
    <rPh sb="1" eb="2">
      <t>トイ</t>
    </rPh>
    <rPh sb="10" eb="11">
      <t>サイ</t>
    </rPh>
    <rPh sb="11" eb="13">
      <t>イジョウ</t>
    </rPh>
    <rPh sb="17" eb="18">
      <t>サイ</t>
    </rPh>
    <rPh sb="21" eb="23">
      <t>カイゴ</t>
    </rPh>
    <rPh sb="23" eb="25">
      <t>ヨボウ</t>
    </rPh>
    <rPh sb="38" eb="40">
      <t>ジッシ</t>
    </rPh>
    <rPh sb="44" eb="47">
      <t>コウレイシャ</t>
    </rPh>
    <rPh sb="55" eb="57">
      <t>ケンコウ</t>
    </rPh>
    <rPh sb="63" eb="65">
      <t>キョウシツ</t>
    </rPh>
    <rPh sb="66" eb="69">
      <t>コウレイシャ</t>
    </rPh>
    <rPh sb="70" eb="71">
      <t>ツド</t>
    </rPh>
    <rPh sb="83" eb="86">
      <t>イバショ</t>
    </rPh>
    <rPh sb="104" eb="105">
      <t>オモ</t>
    </rPh>
    <rPh sb="110" eb="112">
      <t>タンイツ</t>
    </rPh>
    <rPh sb="112" eb="114">
      <t>カイトウ</t>
    </rPh>
    <phoneticPr fontId="3"/>
  </si>
  <si>
    <t>【問２６－２】　介護予防のための活動（ヒロロほかで実施している高齢者健康トレーニング教室や高齢者
　　　　　　　が集うことができるふれあいの居場所など）に参加していますか（単一回答）
　　　　　　　※６５歳以上の方のみ</t>
    <rPh sb="1" eb="2">
      <t>トイ</t>
    </rPh>
    <rPh sb="8" eb="10">
      <t>カイゴ</t>
    </rPh>
    <rPh sb="10" eb="12">
      <t>ヨボウ</t>
    </rPh>
    <rPh sb="25" eb="27">
      <t>ジッシ</t>
    </rPh>
    <rPh sb="31" eb="34">
      <t>コウレイシャ</t>
    </rPh>
    <rPh sb="34" eb="36">
      <t>ケンコウ</t>
    </rPh>
    <rPh sb="42" eb="44">
      <t>キョウシツ</t>
    </rPh>
    <rPh sb="45" eb="48">
      <t>コウレイシャ</t>
    </rPh>
    <rPh sb="57" eb="58">
      <t>ツド</t>
    </rPh>
    <rPh sb="70" eb="73">
      <t>イバショ</t>
    </rPh>
    <rPh sb="77" eb="79">
      <t>サンカ</t>
    </rPh>
    <rPh sb="86" eb="88">
      <t>タンイツ</t>
    </rPh>
    <rPh sb="88" eb="90">
      <t>カイトウ</t>
    </rPh>
    <phoneticPr fontId="3"/>
  </si>
  <si>
    <t>【問２７】　雇用の創出や働きやすい職場環境が整備されていることについて（単一回答）</t>
    <rPh sb="1" eb="2">
      <t>トイ</t>
    </rPh>
    <rPh sb="6" eb="8">
      <t>コヨウ</t>
    </rPh>
    <rPh sb="9" eb="11">
      <t>ソウシュツ</t>
    </rPh>
    <rPh sb="12" eb="13">
      <t>ハタラ</t>
    </rPh>
    <rPh sb="17" eb="21">
      <t>ショクバカンキョウ</t>
    </rPh>
    <rPh sb="22" eb="24">
      <t>セイビ</t>
    </rPh>
    <rPh sb="36" eb="38">
      <t>タンイツ</t>
    </rPh>
    <rPh sb="38" eb="40">
      <t>カイトウ</t>
    </rPh>
    <phoneticPr fontId="3"/>
  </si>
  <si>
    <r>
      <t>【問４１】　通勤・通学以外で市中心部</t>
    </r>
    <r>
      <rPr>
        <sz val="9"/>
        <rFont val="HG丸ｺﾞｼｯｸM-PRO"/>
        <family val="3"/>
        <charset val="128"/>
      </rPr>
      <t>※</t>
    </r>
    <r>
      <rPr>
        <sz val="10"/>
        <rFont val="HG丸ｺﾞｼｯｸM-PRO"/>
        <family val="3"/>
        <charset val="128"/>
      </rPr>
      <t>へ１ヶ月あたり何回程度出かけていますか（単一回答）
　　　　　※市中心部とは、主に弘前駅前、土手町を指します。                        　　　　　</t>
    </r>
    <rPh sb="1" eb="2">
      <t>トイ</t>
    </rPh>
    <rPh sb="6" eb="8">
      <t>ツウキン</t>
    </rPh>
    <rPh sb="9" eb="11">
      <t>ツウガク</t>
    </rPh>
    <rPh sb="11" eb="13">
      <t>イガイ</t>
    </rPh>
    <rPh sb="14" eb="15">
      <t>シ</t>
    </rPh>
    <rPh sb="15" eb="18">
      <t>チュウシンブ</t>
    </rPh>
    <rPh sb="22" eb="23">
      <t>ゲツ</t>
    </rPh>
    <rPh sb="26" eb="28">
      <t>ナンカイ</t>
    </rPh>
    <rPh sb="28" eb="30">
      <t>テイド</t>
    </rPh>
    <rPh sb="51" eb="52">
      <t>シ</t>
    </rPh>
    <rPh sb="52" eb="55">
      <t>チュウシンブ</t>
    </rPh>
    <rPh sb="58" eb="59">
      <t>オモ</t>
    </rPh>
    <rPh sb="60" eb="62">
      <t>ヒロサキ</t>
    </rPh>
    <rPh sb="62" eb="64">
      <t>エキマエ</t>
    </rPh>
    <rPh sb="65" eb="68">
      <t>ドテマチ</t>
    </rPh>
    <rPh sb="69" eb="70">
      <t>サ</t>
    </rPh>
    <phoneticPr fontId="3"/>
  </si>
  <si>
    <t>【問4２】　市の中心部へ出かける時の移動手段について（単一回答）</t>
    <rPh sb="1" eb="2">
      <t>トイ</t>
    </rPh>
    <rPh sb="6" eb="7">
      <t>シ</t>
    </rPh>
    <rPh sb="8" eb="11">
      <t>チュウシンブ</t>
    </rPh>
    <rPh sb="12" eb="13">
      <t>デ</t>
    </rPh>
    <rPh sb="16" eb="17">
      <t>トキ</t>
    </rPh>
    <rPh sb="18" eb="20">
      <t>イドウ</t>
    </rPh>
    <rPh sb="20" eb="22">
      <t>シュダン</t>
    </rPh>
    <rPh sb="27" eb="29">
      <t>タンイツ</t>
    </rPh>
    <rPh sb="29" eb="31">
      <t>カイトウ</t>
    </rPh>
    <phoneticPr fontId="3"/>
  </si>
  <si>
    <t>【問４７】　弘前の景観保全の取り組みについて重要だと思いますか（単一回答）</t>
    <rPh sb="1" eb="2">
      <t>トイ</t>
    </rPh>
    <rPh sb="6" eb="8">
      <t>ヒロサキ</t>
    </rPh>
    <rPh sb="9" eb="11">
      <t>ケイカン</t>
    </rPh>
    <rPh sb="11" eb="13">
      <t>ホゼン</t>
    </rPh>
    <rPh sb="14" eb="15">
      <t>ト</t>
    </rPh>
    <rPh sb="16" eb="17">
      <t>ク</t>
    </rPh>
    <rPh sb="22" eb="24">
      <t>ジュウヨウ</t>
    </rPh>
    <rPh sb="26" eb="27">
      <t>オモ</t>
    </rPh>
    <rPh sb="32" eb="34">
      <t>タンイツ</t>
    </rPh>
    <rPh sb="34" eb="36">
      <t>カイトウ</t>
    </rPh>
    <phoneticPr fontId="3"/>
  </si>
  <si>
    <t>【問50】　大学が実施する公開講座や学園祭などへの参加、教員や学生との交流、図書館等の大学施設を活用
　　　　　していますか（単一回答）</t>
    <rPh sb="1" eb="2">
      <t>トイ</t>
    </rPh>
    <rPh sb="6" eb="8">
      <t>ダイガク</t>
    </rPh>
    <rPh sb="9" eb="11">
      <t>ジッシ</t>
    </rPh>
    <rPh sb="13" eb="15">
      <t>コウカイ</t>
    </rPh>
    <rPh sb="15" eb="17">
      <t>コウザ</t>
    </rPh>
    <rPh sb="18" eb="21">
      <t>ガクエンサイ</t>
    </rPh>
    <rPh sb="25" eb="27">
      <t>サンカ</t>
    </rPh>
    <rPh sb="28" eb="30">
      <t>キョウイン</t>
    </rPh>
    <rPh sb="31" eb="33">
      <t>ガクセイ</t>
    </rPh>
    <rPh sb="35" eb="37">
      <t>コウリュウ</t>
    </rPh>
    <rPh sb="38" eb="41">
      <t>トショカン</t>
    </rPh>
    <rPh sb="41" eb="42">
      <t>トウ</t>
    </rPh>
    <rPh sb="43" eb="45">
      <t>ダイガク</t>
    </rPh>
    <rPh sb="45" eb="47">
      <t>シセツ</t>
    </rPh>
    <rPh sb="48" eb="50">
      <t>カツヨウ</t>
    </rPh>
    <rPh sb="63" eb="65">
      <t>タンイツ</t>
    </rPh>
    <rPh sb="65" eb="67">
      <t>カイトウ</t>
    </rPh>
    <phoneticPr fontId="3"/>
  </si>
  <si>
    <t>【問51】　「アイデアポスト」、「パブリックコメント」、「市政懇談会」、などの広聴事業のほか、各事業に
　　　　　おける意見交換会や住民説明会など、市民が市政について自由に意見や提案を言える機会が十分に確保
　　　　　されていると思いますか（単一回答）</t>
    <rPh sb="1" eb="2">
      <t>トイ</t>
    </rPh>
    <rPh sb="29" eb="31">
      <t>シセイ</t>
    </rPh>
    <rPh sb="31" eb="34">
      <t>コンダンカイ</t>
    </rPh>
    <rPh sb="39" eb="41">
      <t>コウチョウ</t>
    </rPh>
    <rPh sb="41" eb="43">
      <t>ジギョウ</t>
    </rPh>
    <rPh sb="47" eb="50">
      <t>カクジギョウ</t>
    </rPh>
    <rPh sb="60" eb="62">
      <t>イケン</t>
    </rPh>
    <rPh sb="62" eb="65">
      <t>コウカンカイ</t>
    </rPh>
    <rPh sb="66" eb="68">
      <t>ジュウミン</t>
    </rPh>
    <rPh sb="68" eb="71">
      <t>セツメイカイ</t>
    </rPh>
    <rPh sb="74" eb="76">
      <t>シミン</t>
    </rPh>
    <rPh sb="77" eb="79">
      <t>シセイ</t>
    </rPh>
    <rPh sb="83" eb="85">
      <t>ジユウ</t>
    </rPh>
    <rPh sb="86" eb="88">
      <t>イケン</t>
    </rPh>
    <rPh sb="89" eb="91">
      <t>テイアン</t>
    </rPh>
    <rPh sb="92" eb="93">
      <t>イ</t>
    </rPh>
    <rPh sb="95" eb="97">
      <t>キカイ</t>
    </rPh>
    <rPh sb="98" eb="100">
      <t>ジュウブン</t>
    </rPh>
    <rPh sb="101" eb="103">
      <t>カクホ</t>
    </rPh>
    <rPh sb="115" eb="116">
      <t>オモ</t>
    </rPh>
    <rPh sb="121" eb="123">
      <t>タンイツ</t>
    </rPh>
    <rPh sb="123" eb="125">
      <t>カイトウ</t>
    </rPh>
    <phoneticPr fontId="3"/>
  </si>
  <si>
    <t>魅力的</t>
    <rPh sb="0" eb="3">
      <t>ミリョクテキ</t>
    </rPh>
    <phoneticPr fontId="3"/>
  </si>
  <si>
    <t>1+2</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</si>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</sst>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0"/>
    <numFmt numFmtId="177" formatCode="#,##0.0;[Red]\-#,##0.0"/>
    <numFmt numFmtId="178" formatCode="0.0%"/>
    <numFmt numFmtId="179" formatCode="#,##0.0"/>
    <numFmt numFmtId="180" formatCode="0.0_ "/>
  </numFmts>
  <fonts count="2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6"/>
      <name val="游ゴシック"/>
      <family val="3"/>
      <charset val="128"/>
      <scheme val="minor"/>
    </font>
    <font>
      <sz val="9"/>
      <color theme="1"/>
      <name val="ＭＳ Ｐゴシック"/>
      <family val="3"/>
      <charset val="128"/>
    </font>
    <font>
      <sz val="11"/>
      <color theme="1"/>
      <name val="ＭＳ Ｐゴシック"/>
      <family val="3"/>
      <charset val="128"/>
    </font>
    <font>
      <sz val="10"/>
      <name val="ＭＳ Ｐゴシック"/>
      <family val="3"/>
      <charset val="128"/>
    </font>
    <font>
      <sz val="6"/>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2"/>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sz val="10"/>
      <color theme="1"/>
      <name val="HG丸ｺﾞｼｯｸM-PRO"/>
      <family val="3"/>
      <charset val="128"/>
    </font>
    <font>
      <sz val="8"/>
      <name val="ＭＳ Ｐゴシック"/>
      <family val="3"/>
      <charset val="128"/>
    </font>
    <font>
      <b/>
      <sz val="10"/>
      <name val="HG丸ｺﾞｼｯｸM-PRO"/>
      <family val="3"/>
      <charset val="128"/>
    </font>
    <font>
      <sz val="9"/>
      <color rgb="FFFF0000"/>
      <name val="ＭＳ Ｐゴシック"/>
      <family val="3"/>
      <charset val="128"/>
    </font>
    <font>
      <sz val="7"/>
      <name val="ＭＳ Ｐゴシック"/>
      <family val="3"/>
      <charset val="128"/>
    </font>
    <font>
      <sz val="12"/>
      <name val="HG丸ｺﾞｼｯｸM-PRO"/>
      <family val="3"/>
      <charset val="128"/>
    </font>
    <font>
      <sz val="8"/>
      <name val="HG丸ｺﾞｼｯｸM-PRO"/>
      <family val="3"/>
      <charset val="128"/>
    </font>
    <font>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100">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right style="double">
        <color indexed="64"/>
      </right>
      <top style="thin">
        <color indexed="64"/>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10" fillId="0" borderId="0">
      <alignment vertical="center"/>
    </xf>
  </cellStyleXfs>
  <cellXfs count="376">
    <xf numFmtId="0" fontId="0" fillId="0" borderId="0" xfId="0">
      <alignment vertical="center"/>
    </xf>
    <xf numFmtId="0" fontId="4" fillId="0" borderId="3" xfId="3" applyFont="1" applyBorder="1" applyAlignment="1" applyProtection="1">
      <alignment horizontal="center" vertical="center" textRotation="255" wrapText="1"/>
      <protection hidden="1"/>
    </xf>
    <xf numFmtId="0" fontId="4" fillId="0" borderId="4" xfId="3" applyFont="1" applyBorder="1" applyAlignment="1" applyProtection="1">
      <alignment horizontal="center" vertical="center" textRotation="255"/>
      <protection hidden="1"/>
    </xf>
    <xf numFmtId="0" fontId="4" fillId="0" borderId="5" xfId="3" applyFont="1" applyBorder="1" applyAlignment="1" applyProtection="1">
      <alignment horizontal="center" vertical="center" textRotation="255"/>
      <protection hidden="1"/>
    </xf>
    <xf numFmtId="0" fontId="4" fillId="0" borderId="0" xfId="3" applyFont="1" applyAlignment="1">
      <alignment vertical="center" textRotation="255"/>
    </xf>
    <xf numFmtId="38" fontId="4" fillId="0" borderId="8" xfId="1" applyFont="1" applyFill="1" applyBorder="1">
      <alignment vertical="center"/>
    </xf>
    <xf numFmtId="38" fontId="4" fillId="0" borderId="9" xfId="1" applyFont="1" applyFill="1" applyBorder="1">
      <alignment vertical="center"/>
    </xf>
    <xf numFmtId="3" fontId="4" fillId="0" borderId="0" xfId="3" applyNumberFormat="1" applyFont="1">
      <alignment vertical="center"/>
    </xf>
    <xf numFmtId="176" fontId="4" fillId="2" borderId="12" xfId="2" applyNumberFormat="1" applyFont="1" applyFill="1" applyBorder="1">
      <alignment vertical="center"/>
    </xf>
    <xf numFmtId="176" fontId="4" fillId="2" borderId="13" xfId="2" applyNumberFormat="1" applyFont="1" applyFill="1" applyBorder="1">
      <alignment vertical="center"/>
    </xf>
    <xf numFmtId="176" fontId="4" fillId="0" borderId="14" xfId="2" applyNumberFormat="1" applyFont="1" applyFill="1" applyBorder="1">
      <alignment vertical="center"/>
    </xf>
    <xf numFmtId="176" fontId="4" fillId="2" borderId="19" xfId="2" applyNumberFormat="1" applyFont="1" applyFill="1" applyBorder="1" applyAlignment="1">
      <alignment horizontal="right" vertical="center"/>
    </xf>
    <xf numFmtId="176" fontId="4" fillId="2" borderId="20" xfId="2" applyNumberFormat="1" applyFont="1" applyFill="1" applyBorder="1" applyAlignment="1">
      <alignment horizontal="right" vertical="center"/>
    </xf>
    <xf numFmtId="176" fontId="4" fillId="0" borderId="21" xfId="2" applyNumberFormat="1" applyFont="1" applyFill="1" applyBorder="1">
      <alignment vertical="center"/>
    </xf>
    <xf numFmtId="38" fontId="4" fillId="0" borderId="21" xfId="1" applyFont="1" applyFill="1" applyBorder="1">
      <alignment vertical="center"/>
    </xf>
    <xf numFmtId="176" fontId="4" fillId="2" borderId="22" xfId="2" applyNumberFormat="1" applyFont="1" applyFill="1" applyBorder="1" applyAlignment="1">
      <alignment horizontal="right" vertical="center"/>
    </xf>
    <xf numFmtId="176" fontId="4" fillId="2" borderId="23" xfId="2" applyNumberFormat="1" applyFont="1" applyFill="1" applyBorder="1" applyAlignment="1">
      <alignment horizontal="right" vertical="center"/>
    </xf>
    <xf numFmtId="176" fontId="4" fillId="2" borderId="12" xfId="2" applyNumberFormat="1" applyFont="1" applyFill="1" applyBorder="1" applyAlignment="1">
      <alignment horizontal="right" vertical="center"/>
    </xf>
    <xf numFmtId="176" fontId="4" fillId="2" borderId="25" xfId="2" applyNumberFormat="1" applyFont="1" applyFill="1" applyBorder="1" applyAlignment="1">
      <alignment horizontal="right" vertical="center"/>
    </xf>
    <xf numFmtId="176" fontId="4" fillId="2" borderId="17" xfId="2" applyNumberFormat="1" applyFont="1" applyFill="1" applyBorder="1" applyAlignment="1">
      <alignment horizontal="right" vertical="center"/>
    </xf>
    <xf numFmtId="176" fontId="4" fillId="2" borderId="27" xfId="2" applyNumberFormat="1" applyFont="1" applyFill="1" applyBorder="1" applyAlignment="1">
      <alignment horizontal="right" vertical="center"/>
    </xf>
    <xf numFmtId="176" fontId="4" fillId="2" borderId="28" xfId="2" applyNumberFormat="1" applyFont="1" applyFill="1" applyBorder="1" applyAlignment="1">
      <alignment horizontal="right" vertical="center"/>
    </xf>
    <xf numFmtId="0" fontId="4" fillId="0" borderId="0" xfId="3" applyFont="1">
      <alignment vertical="center"/>
    </xf>
    <xf numFmtId="176" fontId="4" fillId="2" borderId="27" xfId="2" applyNumberFormat="1" applyFont="1" applyFill="1" applyBorder="1">
      <alignment vertical="center"/>
    </xf>
    <xf numFmtId="176" fontId="4" fillId="2" borderId="28" xfId="2" applyNumberFormat="1" applyFont="1" applyFill="1" applyBorder="1">
      <alignment vertical="center"/>
    </xf>
    <xf numFmtId="0" fontId="4" fillId="0" borderId="0" xfId="3" applyFont="1" applyAlignment="1" applyProtection="1">
      <alignment horizontal="left" vertical="center" wrapText="1"/>
      <protection hidden="1"/>
    </xf>
    <xf numFmtId="176" fontId="4" fillId="0" borderId="0" xfId="2" applyNumberFormat="1" applyFont="1" applyFill="1" applyBorder="1">
      <alignment vertical="center"/>
    </xf>
    <xf numFmtId="0" fontId="4" fillId="0" borderId="8" xfId="3" applyFont="1" applyBorder="1" applyAlignment="1" applyProtection="1">
      <alignment horizontal="center" vertical="distributed"/>
      <protection hidden="1"/>
    </xf>
    <xf numFmtId="0" fontId="4" fillId="0" borderId="34" xfId="3" applyFont="1" applyBorder="1" applyAlignment="1" applyProtection="1">
      <alignment horizontal="center" vertical="distributed"/>
      <protection hidden="1"/>
    </xf>
    <xf numFmtId="0" fontId="4" fillId="0" borderId="35" xfId="3" applyFont="1" applyBorder="1" applyAlignment="1" applyProtection="1">
      <alignment horizontal="center" vertical="distributed"/>
      <protection hidden="1"/>
    </xf>
    <xf numFmtId="0" fontId="4" fillId="0" borderId="27" xfId="3" applyFont="1" applyBorder="1" applyAlignment="1" applyProtection="1">
      <alignment vertical="center" textRotation="255" wrapText="1"/>
      <protection hidden="1"/>
    </xf>
    <xf numFmtId="0" fontId="4" fillId="0" borderId="38" xfId="3" applyFont="1" applyBorder="1" applyAlignment="1" applyProtection="1">
      <alignment horizontal="center" vertical="center" textRotation="255" wrapText="1"/>
      <protection hidden="1"/>
    </xf>
    <xf numFmtId="38" fontId="4" fillId="0" borderId="19" xfId="1" applyFont="1" applyFill="1" applyBorder="1">
      <alignment vertical="center"/>
    </xf>
    <xf numFmtId="38" fontId="4" fillId="0" borderId="39" xfId="1" applyFont="1" applyFill="1" applyBorder="1">
      <alignment vertical="center"/>
    </xf>
    <xf numFmtId="38" fontId="4" fillId="0" borderId="40" xfId="1" applyFont="1" applyFill="1" applyBorder="1">
      <alignment vertical="center"/>
    </xf>
    <xf numFmtId="38" fontId="4" fillId="0" borderId="35" xfId="1" applyFont="1" applyFill="1" applyBorder="1">
      <alignment vertical="center"/>
    </xf>
    <xf numFmtId="176" fontId="4" fillId="0" borderId="41" xfId="2" applyNumberFormat="1" applyFont="1" applyFill="1" applyBorder="1">
      <alignment vertical="center"/>
    </xf>
    <xf numFmtId="176" fontId="4" fillId="3" borderId="42" xfId="2" applyNumberFormat="1" applyFont="1" applyFill="1" applyBorder="1">
      <alignment vertical="center"/>
    </xf>
    <xf numFmtId="176" fontId="4" fillId="3" borderId="12" xfId="2" applyNumberFormat="1" applyFont="1" applyFill="1" applyBorder="1">
      <alignment vertical="center"/>
    </xf>
    <xf numFmtId="176" fontId="4" fillId="3" borderId="38" xfId="2" applyNumberFormat="1" applyFont="1" applyFill="1" applyBorder="1">
      <alignment vertical="center"/>
    </xf>
    <xf numFmtId="38" fontId="4" fillId="0" borderId="43" xfId="1" applyFont="1" applyFill="1" applyBorder="1">
      <alignment vertical="center"/>
    </xf>
    <xf numFmtId="38" fontId="4" fillId="0" borderId="44" xfId="1" applyFont="1" applyFill="1" applyBorder="1">
      <alignment vertical="center"/>
    </xf>
    <xf numFmtId="177" fontId="4" fillId="2" borderId="22" xfId="1" applyNumberFormat="1" applyFont="1" applyFill="1" applyBorder="1" applyAlignment="1">
      <alignment horizontal="right" vertical="center"/>
    </xf>
    <xf numFmtId="176" fontId="4" fillId="0" borderId="45" xfId="2" applyNumberFormat="1" applyFont="1" applyFill="1" applyBorder="1">
      <alignment vertical="center"/>
    </xf>
    <xf numFmtId="176" fontId="4" fillId="3" borderId="46" xfId="2" applyNumberFormat="1" applyFont="1" applyFill="1" applyBorder="1">
      <alignment vertical="center"/>
    </xf>
    <xf numFmtId="176" fontId="4" fillId="3" borderId="17" xfId="2" applyNumberFormat="1" applyFont="1" applyFill="1" applyBorder="1">
      <alignment vertical="center"/>
    </xf>
    <xf numFmtId="176" fontId="4" fillId="3" borderId="47" xfId="2" applyNumberFormat="1" applyFont="1" applyFill="1" applyBorder="1">
      <alignment vertical="center"/>
    </xf>
    <xf numFmtId="38" fontId="4" fillId="0" borderId="45" xfId="1" applyFont="1" applyFill="1" applyBorder="1">
      <alignment vertical="center"/>
    </xf>
    <xf numFmtId="38" fontId="4" fillId="0" borderId="46" xfId="1" applyFont="1" applyFill="1" applyBorder="1">
      <alignment vertical="center"/>
    </xf>
    <xf numFmtId="38" fontId="4" fillId="0" borderId="17" xfId="1" applyFont="1" applyFill="1" applyBorder="1">
      <alignment vertical="center"/>
    </xf>
    <xf numFmtId="38" fontId="4" fillId="0" borderId="47" xfId="1" applyFont="1" applyFill="1" applyBorder="1">
      <alignment vertical="center"/>
    </xf>
    <xf numFmtId="176" fontId="4" fillId="2" borderId="13" xfId="2" applyNumberFormat="1" applyFont="1" applyFill="1" applyBorder="1" applyAlignment="1">
      <alignment horizontal="right" vertical="center"/>
    </xf>
    <xf numFmtId="38" fontId="4" fillId="0" borderId="48" xfId="1" applyFont="1" applyFill="1" applyBorder="1">
      <alignment vertical="center"/>
    </xf>
    <xf numFmtId="176" fontId="4" fillId="3" borderId="11" xfId="2" applyNumberFormat="1" applyFont="1" applyFill="1" applyBorder="1">
      <alignment vertical="center"/>
    </xf>
    <xf numFmtId="176" fontId="4" fillId="3" borderId="27" xfId="2" applyNumberFormat="1" applyFont="1" applyFill="1" applyBorder="1">
      <alignment vertical="center"/>
    </xf>
    <xf numFmtId="176" fontId="4" fillId="3" borderId="49" xfId="2" applyNumberFormat="1" applyFont="1" applyFill="1" applyBorder="1">
      <alignment vertical="center"/>
    </xf>
    <xf numFmtId="176" fontId="4" fillId="0" borderId="0" xfId="2" applyNumberFormat="1" applyFont="1" applyFill="1" applyBorder="1" applyAlignment="1">
      <alignment horizontal="right" vertical="center"/>
    </xf>
    <xf numFmtId="176" fontId="4" fillId="2" borderId="51" xfId="2" applyNumberFormat="1" applyFont="1" applyFill="1" applyBorder="1" applyAlignment="1">
      <alignment horizontal="right" vertical="center"/>
    </xf>
    <xf numFmtId="176" fontId="4" fillId="2" borderId="52" xfId="2" applyNumberFormat="1" applyFont="1" applyFill="1" applyBorder="1" applyAlignment="1">
      <alignment horizontal="right" vertical="center"/>
    </xf>
    <xf numFmtId="176" fontId="4" fillId="2" borderId="25" xfId="2" applyNumberFormat="1" applyFont="1" applyFill="1" applyBorder="1">
      <alignment vertical="center"/>
    </xf>
    <xf numFmtId="178" fontId="4" fillId="0" borderId="0" xfId="2" applyNumberFormat="1" applyFont="1" applyFill="1" applyBorder="1">
      <alignment vertical="center"/>
    </xf>
    <xf numFmtId="0" fontId="4" fillId="0" borderId="55" xfId="3" applyFont="1" applyBorder="1" applyAlignment="1" applyProtection="1">
      <alignment horizontal="center" vertical="center" textRotation="255" wrapText="1"/>
      <protection hidden="1"/>
    </xf>
    <xf numFmtId="0" fontId="4" fillId="0" borderId="56" xfId="3" applyFont="1" applyBorder="1" applyAlignment="1" applyProtection="1">
      <alignment horizontal="center" vertical="center" textRotation="255" wrapText="1"/>
      <protection hidden="1"/>
    </xf>
    <xf numFmtId="176" fontId="4" fillId="0" borderId="57" xfId="2" applyNumberFormat="1" applyFont="1" applyFill="1" applyBorder="1">
      <alignment vertical="center"/>
    </xf>
    <xf numFmtId="176" fontId="4" fillId="3" borderId="58" xfId="2" applyNumberFormat="1" applyFont="1" applyFill="1" applyBorder="1">
      <alignment vertical="center"/>
    </xf>
    <xf numFmtId="176" fontId="4" fillId="3" borderId="59" xfId="2" applyNumberFormat="1" applyFont="1" applyFill="1" applyBorder="1">
      <alignment vertical="center"/>
    </xf>
    <xf numFmtId="0" fontId="4" fillId="0" borderId="27" xfId="3" applyFont="1" applyBorder="1" applyAlignment="1" applyProtection="1">
      <alignment horizontal="distributed" vertical="center" textRotation="255"/>
      <protection hidden="1"/>
    </xf>
    <xf numFmtId="0" fontId="4" fillId="0" borderId="11" xfId="3" applyFont="1" applyBorder="1" applyAlignment="1" applyProtection="1">
      <alignment horizontal="center" vertical="center" textRotation="255" wrapText="1"/>
      <protection hidden="1"/>
    </xf>
    <xf numFmtId="0" fontId="4" fillId="0" borderId="49" xfId="3" applyFont="1" applyBorder="1" applyAlignment="1" applyProtection="1">
      <alignment horizontal="center" vertical="center" textRotation="255" wrapText="1"/>
      <protection hidden="1"/>
    </xf>
    <xf numFmtId="38" fontId="4" fillId="0" borderId="61" xfId="1" applyFont="1" applyFill="1" applyBorder="1">
      <alignment vertical="center"/>
    </xf>
    <xf numFmtId="0" fontId="6" fillId="0" borderId="17" xfId="0" applyFont="1" applyBorder="1" applyAlignment="1" applyProtection="1">
      <alignment horizontal="right" vertical="center" shrinkToFit="1"/>
      <protection locked="0"/>
    </xf>
    <xf numFmtId="0" fontId="6" fillId="0" borderId="17" xfId="0" applyFont="1" applyBorder="1">
      <alignment vertical="center"/>
    </xf>
    <xf numFmtId="0" fontId="6" fillId="0" borderId="0" xfId="0" applyFont="1">
      <alignment vertical="center"/>
    </xf>
    <xf numFmtId="0" fontId="6" fillId="0" borderId="8" xfId="0" applyFont="1" applyBorder="1">
      <alignment vertical="center"/>
    </xf>
    <xf numFmtId="0" fontId="4" fillId="0" borderId="17" xfId="0" applyFont="1" applyBorder="1" applyAlignment="1" applyProtection="1">
      <alignment horizontal="right" vertical="center" shrinkToFit="1"/>
      <protection locked="0"/>
    </xf>
    <xf numFmtId="0" fontId="7" fillId="0" borderId="0" xfId="0" applyFont="1">
      <alignment vertical="center"/>
    </xf>
    <xf numFmtId="38" fontId="6" fillId="0" borderId="17" xfId="1" applyFont="1" applyBorder="1" applyAlignment="1" applyProtection="1">
      <alignment horizontal="right" vertical="center" shrinkToFit="1"/>
      <protection locked="0"/>
    </xf>
    <xf numFmtId="0" fontId="6" fillId="0" borderId="8" xfId="0" applyFont="1" applyBorder="1" applyAlignment="1" applyProtection="1">
      <alignment horizontal="right" vertical="center" shrinkToFit="1"/>
      <protection locked="0"/>
    </xf>
    <xf numFmtId="0" fontId="6" fillId="0" borderId="50" xfId="0" applyFont="1" applyBorder="1" applyAlignment="1" applyProtection="1">
      <alignment horizontal="right" vertical="center" shrinkToFit="1"/>
      <protection locked="0"/>
    </xf>
    <xf numFmtId="38" fontId="6" fillId="0" borderId="17" xfId="0" applyNumberFormat="1" applyFont="1" applyBorder="1" applyAlignment="1" applyProtection="1">
      <alignment horizontal="right" vertical="center" shrinkToFit="1"/>
      <protection locked="0"/>
    </xf>
    <xf numFmtId="0" fontId="4" fillId="0" borderId="62" xfId="3" applyFont="1" applyBorder="1" applyAlignment="1" applyProtection="1">
      <alignment horizontal="center" vertical="center" textRotation="255"/>
      <protection hidden="1"/>
    </xf>
    <xf numFmtId="0" fontId="4" fillId="0" borderId="44" xfId="3" applyFont="1" applyBorder="1" applyAlignment="1" applyProtection="1">
      <alignment horizontal="center" vertical="distributed"/>
      <protection hidden="1"/>
    </xf>
    <xf numFmtId="0" fontId="4" fillId="0" borderId="11" xfId="3" applyFont="1" applyBorder="1" applyAlignment="1" applyProtection="1">
      <alignment horizontal="distributed" vertical="center" textRotation="255"/>
      <protection hidden="1"/>
    </xf>
    <xf numFmtId="176" fontId="4" fillId="2" borderId="42" xfId="2" applyNumberFormat="1" applyFont="1" applyFill="1" applyBorder="1">
      <alignment vertical="center"/>
    </xf>
    <xf numFmtId="0" fontId="6" fillId="0" borderId="46" xfId="0" applyFont="1" applyBorder="1" applyAlignment="1" applyProtection="1">
      <alignment horizontal="right" vertical="center" shrinkToFit="1"/>
      <protection locked="0"/>
    </xf>
    <xf numFmtId="176" fontId="4" fillId="2" borderId="55" xfId="2" applyNumberFormat="1" applyFont="1" applyFill="1" applyBorder="1" applyAlignment="1">
      <alignment horizontal="right" vertical="center"/>
    </xf>
    <xf numFmtId="176" fontId="4" fillId="2" borderId="40" xfId="2" applyNumberFormat="1" applyFont="1" applyFill="1" applyBorder="1" applyAlignment="1">
      <alignment horizontal="right" vertical="center"/>
    </xf>
    <xf numFmtId="176" fontId="4" fillId="2" borderId="11" xfId="2" applyNumberFormat="1" applyFont="1" applyFill="1" applyBorder="1" applyAlignment="1">
      <alignment horizontal="right" vertical="center"/>
    </xf>
    <xf numFmtId="177" fontId="4" fillId="2" borderId="55" xfId="1" applyNumberFormat="1" applyFont="1" applyFill="1" applyBorder="1" applyAlignment="1">
      <alignment horizontal="right" vertical="center"/>
    </xf>
    <xf numFmtId="176" fontId="4" fillId="2" borderId="42" xfId="2" applyNumberFormat="1" applyFont="1" applyFill="1" applyBorder="1" applyAlignment="1">
      <alignment horizontal="right" vertical="center"/>
    </xf>
    <xf numFmtId="176" fontId="4" fillId="4" borderId="0" xfId="2" applyNumberFormat="1" applyFont="1" applyFill="1" applyBorder="1" applyAlignment="1">
      <alignment horizontal="right" vertical="center"/>
    </xf>
    <xf numFmtId="0" fontId="4" fillId="0" borderId="50" xfId="3" applyFont="1" applyBorder="1" applyAlignment="1" applyProtection="1">
      <alignment horizontal="center" vertical="distributed"/>
      <protection hidden="1"/>
    </xf>
    <xf numFmtId="0" fontId="3" fillId="0" borderId="22" xfId="3" applyFont="1" applyBorder="1" applyAlignment="1" applyProtection="1">
      <alignment horizontal="center" vertical="center" textRotation="255" wrapText="1"/>
      <protection hidden="1"/>
    </xf>
    <xf numFmtId="3" fontId="3" fillId="0" borderId="0" xfId="3" applyNumberFormat="1" applyFont="1">
      <alignment vertical="center"/>
    </xf>
    <xf numFmtId="38" fontId="4" fillId="0" borderId="8" xfId="1" applyFont="1" applyFill="1" applyBorder="1" applyAlignment="1">
      <alignment horizontal="right" vertical="center"/>
    </xf>
    <xf numFmtId="3" fontId="3" fillId="0" borderId="54" xfId="3" applyNumberFormat="1" applyFont="1" applyBorder="1">
      <alignment vertical="center"/>
    </xf>
    <xf numFmtId="0" fontId="2" fillId="0" borderId="0" xfId="3">
      <alignment vertical="center"/>
    </xf>
    <xf numFmtId="176" fontId="4" fillId="0" borderId="70" xfId="2" applyNumberFormat="1" applyFont="1" applyFill="1" applyBorder="1">
      <alignment vertical="center"/>
    </xf>
    <xf numFmtId="176" fontId="4" fillId="2" borderId="36" xfId="2" applyNumberFormat="1" applyFont="1" applyFill="1" applyBorder="1" applyAlignment="1">
      <alignment horizontal="right" vertical="center"/>
    </xf>
    <xf numFmtId="38" fontId="4" fillId="0" borderId="72" xfId="1" applyFont="1" applyFill="1" applyBorder="1">
      <alignment vertical="center"/>
    </xf>
    <xf numFmtId="176" fontId="4" fillId="0" borderId="0" xfId="2" applyNumberFormat="1" applyFont="1" applyFill="1" applyBorder="1" applyAlignment="1">
      <alignment vertical="center"/>
    </xf>
    <xf numFmtId="0" fontId="4" fillId="0" borderId="54" xfId="3" applyFont="1" applyBorder="1" applyAlignment="1">
      <alignment vertical="top" wrapText="1"/>
    </xf>
    <xf numFmtId="0" fontId="4" fillId="0" borderId="0" xfId="3" applyFont="1" applyAlignment="1">
      <alignment vertical="top"/>
    </xf>
    <xf numFmtId="0" fontId="4" fillId="0" borderId="0" xfId="3" applyFont="1" applyAlignment="1" applyProtection="1">
      <alignment vertical="top" wrapText="1"/>
      <protection hidden="1"/>
    </xf>
    <xf numFmtId="0" fontId="6" fillId="0" borderId="51" xfId="0" applyFont="1" applyBorder="1" applyAlignment="1" applyProtection="1">
      <alignment horizontal="right" vertical="center" shrinkToFit="1"/>
      <protection locked="0"/>
    </xf>
    <xf numFmtId="0" fontId="6" fillId="0" borderId="19" xfId="0" applyFont="1" applyBorder="1" applyAlignment="1" applyProtection="1">
      <alignment horizontal="right" vertical="center" shrinkToFit="1"/>
      <protection locked="0"/>
    </xf>
    <xf numFmtId="0" fontId="7" fillId="0" borderId="0" xfId="4" applyFont="1" applyAlignment="1" applyProtection="1">
      <alignment horizontal="center" vertical="center" shrinkToFit="1"/>
      <protection locked="0"/>
    </xf>
    <xf numFmtId="0" fontId="6" fillId="0" borderId="0" xfId="0" applyFont="1" applyAlignment="1" applyProtection="1">
      <alignment horizontal="right" vertical="center" shrinkToFit="1"/>
      <protection locked="0"/>
    </xf>
    <xf numFmtId="176" fontId="6" fillId="5" borderId="17" xfId="0" applyNumberFormat="1" applyFont="1" applyFill="1" applyBorder="1" applyAlignment="1">
      <alignment horizontal="right" vertical="center" shrinkToFit="1"/>
    </xf>
    <xf numFmtId="0" fontId="4" fillId="0" borderId="73" xfId="3" applyFont="1" applyBorder="1" applyAlignment="1" applyProtection="1">
      <alignment horizontal="center" vertical="center" textRotation="255"/>
      <protection hidden="1"/>
    </xf>
    <xf numFmtId="38" fontId="4" fillId="0" borderId="74" xfId="1" applyFont="1" applyFill="1" applyBorder="1">
      <alignment vertical="center"/>
    </xf>
    <xf numFmtId="176" fontId="4" fillId="0" borderId="75" xfId="2" applyNumberFormat="1" applyFont="1" applyFill="1" applyBorder="1">
      <alignment vertical="center"/>
    </xf>
    <xf numFmtId="38" fontId="4" fillId="0" borderId="50" xfId="1" applyFont="1" applyFill="1" applyBorder="1">
      <alignment vertical="center"/>
    </xf>
    <xf numFmtId="176" fontId="6" fillId="5" borderId="51" xfId="0" applyNumberFormat="1" applyFont="1" applyFill="1" applyBorder="1" applyAlignment="1">
      <alignment horizontal="right" vertical="center" shrinkToFit="1"/>
    </xf>
    <xf numFmtId="3" fontId="8" fillId="0" borderId="54" xfId="3" applyNumberFormat="1" applyFont="1" applyBorder="1">
      <alignment vertical="center"/>
    </xf>
    <xf numFmtId="38" fontId="4" fillId="0" borderId="76" xfId="1" applyFont="1" applyFill="1" applyBorder="1">
      <alignment vertical="center"/>
    </xf>
    <xf numFmtId="38" fontId="4" fillId="0" borderId="0" xfId="1" applyFont="1" applyFill="1" applyBorder="1">
      <alignment vertical="center"/>
    </xf>
    <xf numFmtId="176" fontId="4" fillId="2" borderId="38" xfId="2" applyNumberFormat="1" applyFont="1" applyFill="1" applyBorder="1">
      <alignment vertical="center"/>
    </xf>
    <xf numFmtId="0" fontId="11" fillId="0" borderId="0" xfId="0" applyFont="1" applyAlignment="1" applyProtection="1">
      <alignment horizontal="right" vertical="center" shrinkToFit="1"/>
      <protection locked="0"/>
    </xf>
    <xf numFmtId="176" fontId="4" fillId="2" borderId="61" xfId="2" applyNumberFormat="1" applyFont="1" applyFill="1" applyBorder="1" applyAlignment="1">
      <alignment horizontal="right" vertical="center"/>
    </xf>
    <xf numFmtId="176" fontId="4" fillId="2" borderId="56" xfId="2" applyNumberFormat="1" applyFont="1" applyFill="1" applyBorder="1" applyAlignment="1">
      <alignment horizontal="right" vertical="center"/>
    </xf>
    <xf numFmtId="176" fontId="4" fillId="2" borderId="49" xfId="2" applyNumberFormat="1" applyFont="1" applyFill="1" applyBorder="1" applyAlignment="1">
      <alignment horizontal="right" vertical="center"/>
    </xf>
    <xf numFmtId="176" fontId="4" fillId="2" borderId="38" xfId="2" applyNumberFormat="1" applyFont="1" applyFill="1" applyBorder="1" applyAlignment="1">
      <alignment horizontal="right" vertical="center"/>
    </xf>
    <xf numFmtId="176" fontId="4" fillId="3" borderId="25" xfId="2" applyNumberFormat="1" applyFont="1" applyFill="1" applyBorder="1">
      <alignment vertical="center"/>
    </xf>
    <xf numFmtId="0" fontId="15" fillId="0" borderId="0" xfId="3" applyFont="1" applyAlignment="1">
      <alignment vertical="top"/>
    </xf>
    <xf numFmtId="176" fontId="4" fillId="2" borderId="77" xfId="2" applyNumberFormat="1" applyFont="1" applyFill="1" applyBorder="1" applyAlignment="1">
      <alignment horizontal="right" vertical="center"/>
    </xf>
    <xf numFmtId="177" fontId="4" fillId="2" borderId="23" xfId="1" applyNumberFormat="1" applyFont="1" applyFill="1" applyBorder="1" applyAlignment="1">
      <alignment horizontal="right" vertical="center"/>
    </xf>
    <xf numFmtId="38" fontId="0" fillId="0" borderId="0" xfId="0" applyNumberFormat="1">
      <alignment vertical="center"/>
    </xf>
    <xf numFmtId="0" fontId="4" fillId="0" borderId="0" xfId="3" applyFont="1" applyAlignment="1">
      <alignment vertical="center" textRotation="255" wrapText="1"/>
    </xf>
    <xf numFmtId="38" fontId="4" fillId="0" borderId="14" xfId="1" applyFont="1" applyFill="1" applyBorder="1">
      <alignment vertical="center"/>
    </xf>
    <xf numFmtId="0" fontId="15" fillId="0" borderId="0" xfId="3" applyFont="1" applyAlignment="1" applyProtection="1">
      <alignment vertical="top" wrapText="1"/>
      <protection hidden="1"/>
    </xf>
    <xf numFmtId="177" fontId="4" fillId="0" borderId="72" xfId="1" applyNumberFormat="1" applyFont="1" applyFill="1" applyBorder="1">
      <alignment vertical="center"/>
    </xf>
    <xf numFmtId="0" fontId="7" fillId="0" borderId="5" xfId="0" applyFont="1" applyBorder="1" applyAlignment="1">
      <alignment horizontal="center" vertical="center" textRotation="255"/>
    </xf>
    <xf numFmtId="0" fontId="6" fillId="0" borderId="78" xfId="0" applyFont="1" applyBorder="1" applyAlignment="1" applyProtection="1">
      <alignment horizontal="right" vertical="center" shrinkToFit="1"/>
      <protection locked="0"/>
    </xf>
    <xf numFmtId="38" fontId="4" fillId="4" borderId="8" xfId="1" applyFont="1" applyFill="1" applyBorder="1" applyAlignment="1">
      <alignment horizontal="right" vertical="center"/>
    </xf>
    <xf numFmtId="38" fontId="7" fillId="0" borderId="0" xfId="0" applyNumberFormat="1" applyFont="1">
      <alignment vertical="center"/>
    </xf>
    <xf numFmtId="0" fontId="4" fillId="0" borderId="54" xfId="3" applyFont="1" applyBorder="1" applyAlignment="1">
      <alignment horizontal="center" vertical="center" textRotation="255" wrapText="1"/>
    </xf>
    <xf numFmtId="0" fontId="4" fillId="0" borderId="54" xfId="3" applyFont="1" applyBorder="1" applyAlignment="1">
      <alignment vertical="center" textRotation="255" wrapText="1"/>
    </xf>
    <xf numFmtId="3" fontId="7" fillId="0" borderId="0" xfId="0" applyNumberFormat="1" applyFont="1">
      <alignment vertical="center"/>
    </xf>
    <xf numFmtId="0" fontId="4" fillId="0" borderId="0" xfId="0" applyFont="1" applyAlignment="1" applyProtection="1">
      <alignment horizontal="right" vertical="center" shrinkToFit="1"/>
      <protection locked="0"/>
    </xf>
    <xf numFmtId="179" fontId="4" fillId="0" borderId="0" xfId="3" applyNumberFormat="1" applyFont="1">
      <alignment vertical="center"/>
    </xf>
    <xf numFmtId="176" fontId="4" fillId="2" borderId="46" xfId="2" applyNumberFormat="1" applyFont="1" applyFill="1" applyBorder="1">
      <alignment vertical="center"/>
    </xf>
    <xf numFmtId="176" fontId="4" fillId="2" borderId="47" xfId="2" applyNumberFormat="1" applyFont="1" applyFill="1" applyBorder="1">
      <alignment vertical="center"/>
    </xf>
    <xf numFmtId="176" fontId="4" fillId="2" borderId="78" xfId="2" applyNumberFormat="1" applyFont="1" applyFill="1" applyBorder="1" applyAlignment="1">
      <alignment horizontal="right" vertical="center"/>
    </xf>
    <xf numFmtId="176" fontId="19" fillId="0" borderId="0" xfId="2" applyNumberFormat="1" applyFont="1" applyFill="1" applyBorder="1" applyAlignment="1">
      <alignment horizontal="right" vertical="center"/>
    </xf>
    <xf numFmtId="0" fontId="12" fillId="0" borderId="0" xfId="3" applyFont="1" applyAlignment="1" applyProtection="1">
      <alignment horizontal="left" vertical="center"/>
      <protection hidden="1"/>
    </xf>
    <xf numFmtId="0" fontId="13" fillId="0" borderId="0" xfId="3" applyFont="1" applyProtection="1">
      <alignment vertical="center"/>
      <protection hidden="1"/>
    </xf>
    <xf numFmtId="0" fontId="14" fillId="0" borderId="0" xfId="3" applyFont="1" applyAlignment="1" applyProtection="1">
      <alignment vertical="center" wrapText="1"/>
      <protection hidden="1"/>
    </xf>
    <xf numFmtId="0" fontId="4" fillId="0" borderId="27" xfId="3" applyFont="1" applyBorder="1" applyAlignment="1" applyProtection="1">
      <alignment horizontal="center" vertical="center" textRotation="255" wrapText="1"/>
      <protection hidden="1"/>
    </xf>
    <xf numFmtId="0" fontId="4" fillId="0" borderId="0" xfId="3" applyFont="1" applyAlignment="1" applyProtection="1">
      <alignment horizontal="center" vertical="center" textRotation="255" wrapText="1"/>
      <protection hidden="1"/>
    </xf>
    <xf numFmtId="0" fontId="3" fillId="0" borderId="27" xfId="3" applyFont="1" applyBorder="1" applyAlignment="1" applyProtection="1">
      <alignment horizontal="center" vertical="center" textRotation="255" wrapText="1"/>
      <protection hidden="1"/>
    </xf>
    <xf numFmtId="0" fontId="4" fillId="0" borderId="22" xfId="3" applyFont="1" applyBorder="1" applyAlignment="1" applyProtection="1">
      <alignment horizontal="center" vertical="center" textRotation="255" wrapText="1"/>
      <protection hidden="1"/>
    </xf>
    <xf numFmtId="0" fontId="18" fillId="0" borderId="0" xfId="3" applyFont="1" applyProtection="1">
      <alignment vertical="center"/>
      <protection hidden="1"/>
    </xf>
    <xf numFmtId="0" fontId="3" fillId="0" borderId="22" xfId="3" applyFont="1" applyBorder="1" applyAlignment="1" applyProtection="1">
      <alignment vertical="center" textRotation="255" wrapText="1"/>
      <protection hidden="1"/>
    </xf>
    <xf numFmtId="38" fontId="4" fillId="0" borderId="9" xfId="1" applyFont="1" applyFill="1" applyBorder="1" applyAlignment="1">
      <alignment horizontal="right" vertical="center"/>
    </xf>
    <xf numFmtId="176" fontId="4" fillId="0" borderId="21" xfId="2" applyNumberFormat="1" applyFont="1" applyFill="1" applyBorder="1" applyAlignment="1">
      <alignment horizontal="right" vertical="center"/>
    </xf>
    <xf numFmtId="38" fontId="4" fillId="0" borderId="21" xfId="1" applyFont="1" applyFill="1" applyBorder="1" applyAlignment="1">
      <alignment horizontal="right" vertical="center"/>
    </xf>
    <xf numFmtId="176" fontId="4" fillId="0" borderId="14" xfId="2" applyNumberFormat="1" applyFont="1" applyFill="1" applyBorder="1" applyAlignment="1">
      <alignment horizontal="right" vertical="center"/>
    </xf>
    <xf numFmtId="0" fontId="4" fillId="0" borderId="14" xfId="2" applyNumberFormat="1" applyFont="1" applyFill="1" applyBorder="1" applyAlignment="1">
      <alignment horizontal="right" vertical="center"/>
    </xf>
    <xf numFmtId="180" fontId="4" fillId="0" borderId="21" xfId="2" applyNumberFormat="1" applyFont="1" applyFill="1" applyBorder="1" applyAlignment="1">
      <alignment horizontal="right" vertical="center"/>
    </xf>
    <xf numFmtId="0" fontId="16" fillId="0" borderId="0" xfId="3" applyFont="1" applyAlignment="1" applyProtection="1">
      <alignment vertical="center" wrapText="1"/>
      <protection hidden="1"/>
    </xf>
    <xf numFmtId="3" fontId="8" fillId="0" borderId="0" xfId="3" applyNumberFormat="1" applyFont="1">
      <alignment vertical="center"/>
    </xf>
    <xf numFmtId="38" fontId="4" fillId="0" borderId="72" xfId="1" applyFont="1" applyFill="1" applyBorder="1" applyAlignment="1">
      <alignment horizontal="right" vertical="center"/>
    </xf>
    <xf numFmtId="176" fontId="4" fillId="0" borderId="20" xfId="2" applyNumberFormat="1" applyFont="1" applyFill="1" applyBorder="1" applyAlignment="1">
      <alignment horizontal="right" vertical="center"/>
    </xf>
    <xf numFmtId="176" fontId="4" fillId="0" borderId="19" xfId="2" applyNumberFormat="1" applyFont="1" applyFill="1" applyBorder="1" applyAlignment="1">
      <alignment horizontal="right" vertical="center"/>
    </xf>
    <xf numFmtId="0" fontId="4" fillId="0" borderId="9" xfId="1" applyNumberFormat="1" applyFont="1" applyFill="1" applyBorder="1">
      <alignment vertical="center"/>
    </xf>
    <xf numFmtId="0" fontId="4" fillId="0" borderId="19" xfId="0" applyFont="1" applyBorder="1" applyAlignment="1" applyProtection="1">
      <alignment horizontal="right" vertical="center" shrinkToFit="1"/>
      <protection locked="0"/>
    </xf>
    <xf numFmtId="176" fontId="6" fillId="0" borderId="21" xfId="0" applyNumberFormat="1" applyFont="1" applyBorder="1" applyAlignment="1" applyProtection="1">
      <alignment horizontal="right" vertical="center" shrinkToFit="1"/>
      <protection locked="0"/>
    </xf>
    <xf numFmtId="38" fontId="4" fillId="0" borderId="17" xfId="0" applyNumberFormat="1" applyFont="1" applyBorder="1" applyAlignment="1" applyProtection="1">
      <alignment horizontal="right" vertical="center" shrinkToFit="1"/>
      <protection locked="0"/>
    </xf>
    <xf numFmtId="38" fontId="6" fillId="0" borderId="17" xfId="1" applyFont="1" applyFill="1" applyBorder="1" applyAlignment="1" applyProtection="1">
      <alignment horizontal="right" vertical="center" shrinkToFit="1"/>
      <protection locked="0"/>
    </xf>
    <xf numFmtId="0" fontId="6" fillId="0" borderId="47" xfId="0" applyFont="1" applyBorder="1" applyAlignment="1" applyProtection="1">
      <alignment horizontal="right" vertical="center" shrinkToFit="1"/>
      <protection locked="0"/>
    </xf>
    <xf numFmtId="0" fontId="6" fillId="0" borderId="61" xfId="0" applyFont="1" applyBorder="1" applyAlignment="1" applyProtection="1">
      <alignment horizontal="right" vertical="center" shrinkToFit="1"/>
      <protection locked="0"/>
    </xf>
    <xf numFmtId="0" fontId="6" fillId="0" borderId="20" xfId="0" applyFont="1" applyBorder="1" applyAlignment="1" applyProtection="1">
      <alignment horizontal="right" vertical="center" shrinkToFit="1"/>
      <protection locked="0"/>
    </xf>
    <xf numFmtId="0" fontId="6" fillId="0" borderId="35" xfId="0" applyFont="1" applyBorder="1" applyAlignment="1" applyProtection="1">
      <alignment horizontal="right" vertical="center" shrinkToFit="1"/>
      <protection locked="0"/>
    </xf>
    <xf numFmtId="0" fontId="6" fillId="0" borderId="76" xfId="0" applyFont="1" applyBorder="1" applyAlignment="1" applyProtection="1">
      <alignment horizontal="right" vertical="center" shrinkToFit="1"/>
      <protection locked="0"/>
    </xf>
    <xf numFmtId="0" fontId="4" fillId="0" borderId="54" xfId="3" applyFont="1" applyBorder="1">
      <alignment vertical="center"/>
    </xf>
    <xf numFmtId="0" fontId="0" fillId="0" borderId="54" xfId="0" applyBorder="1">
      <alignment vertical="center"/>
    </xf>
    <xf numFmtId="38" fontId="4" fillId="0" borderId="0" xfId="3" applyNumberFormat="1" applyFont="1">
      <alignment vertical="center"/>
    </xf>
    <xf numFmtId="176" fontId="4" fillId="2" borderId="0" xfId="2" applyNumberFormat="1" applyFont="1" applyFill="1" applyBorder="1" applyAlignment="1">
      <alignment horizontal="right" vertical="center"/>
    </xf>
    <xf numFmtId="38" fontId="11" fillId="0" borderId="0" xfId="0" applyNumberFormat="1" applyFont="1" applyAlignment="1" applyProtection="1">
      <alignment horizontal="right" vertical="center" shrinkToFit="1"/>
      <protection locked="0"/>
    </xf>
    <xf numFmtId="0" fontId="4" fillId="0" borderId="81" xfId="3" applyFont="1" applyBorder="1" applyAlignment="1" applyProtection="1">
      <alignment horizontal="center" vertical="center" textRotation="255" wrapText="1"/>
      <protection hidden="1"/>
    </xf>
    <xf numFmtId="38" fontId="4" fillId="0" borderId="82" xfId="1" applyFont="1" applyFill="1" applyBorder="1">
      <alignment vertical="center"/>
    </xf>
    <xf numFmtId="38" fontId="6" fillId="0" borderId="84" xfId="1" applyFont="1" applyBorder="1" applyAlignment="1" applyProtection="1">
      <alignment horizontal="right" vertical="center" shrinkToFit="1"/>
      <protection locked="0"/>
    </xf>
    <xf numFmtId="176" fontId="4" fillId="2" borderId="84" xfId="2" applyNumberFormat="1" applyFont="1" applyFill="1" applyBorder="1" applyAlignment="1">
      <alignment horizontal="right" vertical="center"/>
    </xf>
    <xf numFmtId="0" fontId="6" fillId="0" borderId="85" xfId="0" applyFont="1" applyBorder="1" applyAlignment="1" applyProtection="1">
      <alignment horizontal="right" vertical="center" shrinkToFit="1"/>
      <protection locked="0"/>
    </xf>
    <xf numFmtId="176" fontId="4" fillId="2" borderId="83" xfId="2" applyNumberFormat="1" applyFont="1" applyFill="1" applyBorder="1" applyAlignment="1">
      <alignment horizontal="right" vertical="center"/>
    </xf>
    <xf numFmtId="0" fontId="6" fillId="0" borderId="84" xfId="0" applyFont="1" applyBorder="1" applyAlignment="1" applyProtection="1">
      <alignment horizontal="right" vertical="center" shrinkToFit="1"/>
      <protection locked="0"/>
    </xf>
    <xf numFmtId="176" fontId="4" fillId="2" borderId="60" xfId="2" applyNumberFormat="1" applyFont="1" applyFill="1" applyBorder="1" applyAlignment="1">
      <alignment horizontal="right" vertical="center"/>
    </xf>
    <xf numFmtId="38" fontId="4" fillId="0" borderId="84" xfId="1" applyFont="1" applyFill="1" applyBorder="1">
      <alignment vertical="center"/>
    </xf>
    <xf numFmtId="176" fontId="4" fillId="2" borderId="64" xfId="2" applyNumberFormat="1" applyFont="1" applyFill="1" applyBorder="1">
      <alignment vertical="center"/>
    </xf>
    <xf numFmtId="0" fontId="6" fillId="0" borderId="87" xfId="0" applyFont="1" applyBorder="1" applyAlignment="1" applyProtection="1">
      <alignment horizontal="right" vertical="center" shrinkToFit="1"/>
      <protection locked="0"/>
    </xf>
    <xf numFmtId="176" fontId="4" fillId="2" borderId="87" xfId="2" applyNumberFormat="1" applyFont="1" applyFill="1" applyBorder="1" applyAlignment="1">
      <alignment horizontal="right" vertical="center"/>
    </xf>
    <xf numFmtId="176" fontId="4" fillId="2" borderId="64" xfId="2" applyNumberFormat="1" applyFont="1" applyFill="1" applyBorder="1" applyAlignment="1">
      <alignment horizontal="right" vertical="center"/>
    </xf>
    <xf numFmtId="177" fontId="4" fillId="2" borderId="64" xfId="1" applyNumberFormat="1" applyFont="1" applyFill="1" applyBorder="1" applyAlignment="1">
      <alignment horizontal="right" vertical="center"/>
    </xf>
    <xf numFmtId="38" fontId="4" fillId="0" borderId="87" xfId="1" applyFont="1" applyFill="1" applyBorder="1">
      <alignment vertical="center"/>
    </xf>
    <xf numFmtId="38" fontId="4" fillId="0" borderId="88" xfId="1" applyFont="1" applyFill="1" applyBorder="1">
      <alignment vertical="center"/>
    </xf>
    <xf numFmtId="0" fontId="6" fillId="0" borderId="88" xfId="0" applyFont="1" applyBorder="1" applyAlignment="1" applyProtection="1">
      <alignment horizontal="right" vertical="center" shrinkToFit="1"/>
      <protection locked="0"/>
    </xf>
    <xf numFmtId="176" fontId="4" fillId="2" borderId="89" xfId="2" applyNumberFormat="1" applyFont="1" applyFill="1" applyBorder="1" applyAlignment="1">
      <alignment horizontal="right" vertical="center"/>
    </xf>
    <xf numFmtId="177" fontId="4" fillId="2" borderId="77" xfId="1" applyNumberFormat="1" applyFont="1" applyFill="1" applyBorder="1" applyAlignment="1">
      <alignment horizontal="right" vertical="center"/>
    </xf>
    <xf numFmtId="0" fontId="6" fillId="0" borderId="71" xfId="0" applyFont="1" applyBorder="1" applyAlignment="1">
      <alignment vertical="center" textRotation="255"/>
    </xf>
    <xf numFmtId="177" fontId="4" fillId="0" borderId="68" xfId="1" applyNumberFormat="1" applyFont="1" applyFill="1" applyBorder="1">
      <alignment vertical="center"/>
    </xf>
    <xf numFmtId="0" fontId="4" fillId="0" borderId="14" xfId="3" applyFont="1" applyBorder="1" applyAlignment="1" applyProtection="1">
      <alignment vertical="center" textRotation="255" wrapText="1"/>
      <protection hidden="1"/>
    </xf>
    <xf numFmtId="38" fontId="4" fillId="0" borderId="85" xfId="1" applyFont="1" applyFill="1" applyBorder="1">
      <alignment vertical="center"/>
    </xf>
    <xf numFmtId="176" fontId="4" fillId="0" borderId="83" xfId="2" applyNumberFormat="1" applyFont="1" applyFill="1" applyBorder="1">
      <alignment vertical="center"/>
    </xf>
    <xf numFmtId="176" fontId="4" fillId="0" borderId="85" xfId="2" applyNumberFormat="1" applyFont="1" applyFill="1" applyBorder="1">
      <alignment vertical="center"/>
    </xf>
    <xf numFmtId="176" fontId="4" fillId="0" borderId="60" xfId="2" applyNumberFormat="1" applyFont="1" applyFill="1" applyBorder="1">
      <alignment vertical="center"/>
    </xf>
    <xf numFmtId="176" fontId="4" fillId="3" borderId="51" xfId="2" applyNumberFormat="1" applyFont="1" applyFill="1" applyBorder="1">
      <alignment vertical="center"/>
    </xf>
    <xf numFmtId="38" fontId="4" fillId="0" borderId="51" xfId="1" applyFont="1" applyFill="1" applyBorder="1">
      <alignment vertical="center"/>
    </xf>
    <xf numFmtId="38" fontId="4" fillId="0" borderId="52" xfId="1" applyFont="1" applyFill="1" applyBorder="1">
      <alignment vertical="center"/>
    </xf>
    <xf numFmtId="176" fontId="4" fillId="3" borderId="36" xfId="2" applyNumberFormat="1" applyFont="1" applyFill="1" applyBorder="1">
      <alignment vertical="center"/>
    </xf>
    <xf numFmtId="0" fontId="6" fillId="0" borderId="77" xfId="0" applyFont="1" applyBorder="1">
      <alignment vertical="center"/>
    </xf>
    <xf numFmtId="176" fontId="4" fillId="2" borderId="60" xfId="2" applyNumberFormat="1" applyFont="1" applyFill="1" applyBorder="1">
      <alignment vertical="center"/>
    </xf>
    <xf numFmtId="176" fontId="4" fillId="2" borderId="36" xfId="2" applyNumberFormat="1" applyFont="1" applyFill="1" applyBorder="1">
      <alignment vertical="center"/>
    </xf>
    <xf numFmtId="176" fontId="4" fillId="2" borderId="90" xfId="2" applyNumberFormat="1" applyFont="1" applyFill="1" applyBorder="1" applyAlignment="1">
      <alignment horizontal="right" vertical="center"/>
    </xf>
    <xf numFmtId="0" fontId="8" fillId="0" borderId="14" xfId="3" applyFont="1" applyBorder="1" applyAlignment="1" applyProtection="1">
      <alignment vertical="center" textRotation="255" wrapText="1"/>
      <protection hidden="1"/>
    </xf>
    <xf numFmtId="0" fontId="6" fillId="0" borderId="14" xfId="0" applyFont="1" applyBorder="1" applyAlignment="1">
      <alignment vertical="center" textRotation="255"/>
    </xf>
    <xf numFmtId="176" fontId="4" fillId="2" borderId="75" xfId="2" applyNumberFormat="1" applyFont="1" applyFill="1" applyBorder="1">
      <alignment vertical="center"/>
    </xf>
    <xf numFmtId="38" fontId="6" fillId="0" borderId="87" xfId="1" applyFont="1" applyFill="1" applyBorder="1" applyAlignment="1" applyProtection="1">
      <alignment horizontal="right" vertical="center" shrinkToFit="1"/>
      <protection locked="0"/>
    </xf>
    <xf numFmtId="0" fontId="6" fillId="0" borderId="80" xfId="0" applyFont="1" applyBorder="1" applyAlignment="1" applyProtection="1">
      <alignment horizontal="right" vertical="center" shrinkToFit="1"/>
      <protection locked="0"/>
    </xf>
    <xf numFmtId="176" fontId="4" fillId="2" borderId="75" xfId="2" applyNumberFormat="1" applyFont="1" applyFill="1" applyBorder="1" applyAlignment="1">
      <alignment horizontal="right" vertical="center"/>
    </xf>
    <xf numFmtId="176" fontId="4" fillId="2" borderId="65" xfId="2" applyNumberFormat="1" applyFont="1" applyFill="1" applyBorder="1" applyAlignment="1">
      <alignment horizontal="right" vertical="center"/>
    </xf>
    <xf numFmtId="38" fontId="6" fillId="0" borderId="51" xfId="1" applyFont="1" applyFill="1" applyBorder="1" applyAlignment="1" applyProtection="1">
      <alignment horizontal="right" vertical="center" shrinkToFit="1"/>
      <protection locked="0"/>
    </xf>
    <xf numFmtId="0" fontId="6" fillId="0" borderId="74" xfId="0" applyFont="1" applyBorder="1" applyAlignment="1" applyProtection="1">
      <alignment horizontal="right" vertical="center" shrinkToFit="1"/>
      <protection locked="0"/>
    </xf>
    <xf numFmtId="0" fontId="4" fillId="0" borderId="67" xfId="3" applyFont="1" applyBorder="1" applyAlignment="1" applyProtection="1">
      <alignment horizontal="center" vertical="center" wrapText="1"/>
      <protection hidden="1"/>
    </xf>
    <xf numFmtId="0" fontId="8" fillId="0" borderId="86" xfId="3" applyFont="1" applyBorder="1" applyAlignment="1" applyProtection="1">
      <alignment horizontal="center" vertical="center" wrapText="1"/>
      <protection hidden="1"/>
    </xf>
    <xf numFmtId="0" fontId="4" fillId="0" borderId="9" xfId="3" applyFont="1" applyBorder="1" applyAlignment="1" applyProtection="1">
      <alignment horizontal="center" vertical="center" wrapText="1"/>
      <protection hidden="1"/>
    </xf>
    <xf numFmtId="176" fontId="4" fillId="0" borderId="86" xfId="2" applyNumberFormat="1" applyFont="1" applyFill="1" applyBorder="1" applyAlignment="1">
      <alignment horizontal="right" vertical="center"/>
    </xf>
    <xf numFmtId="177" fontId="4" fillId="0" borderId="86" xfId="1" applyNumberFormat="1" applyFont="1" applyFill="1" applyBorder="1">
      <alignment vertical="center"/>
    </xf>
    <xf numFmtId="1" fontId="4" fillId="0" borderId="70" xfId="2" applyNumberFormat="1" applyFont="1" applyFill="1" applyBorder="1">
      <alignment vertical="center"/>
    </xf>
    <xf numFmtId="1" fontId="4" fillId="0" borderId="45" xfId="2" applyNumberFormat="1" applyFont="1" applyFill="1" applyBorder="1">
      <alignment vertical="center"/>
    </xf>
    <xf numFmtId="1" fontId="4" fillId="0" borderId="19" xfId="2" applyNumberFormat="1" applyFont="1" applyFill="1" applyBorder="1" applyAlignment="1">
      <alignment horizontal="right" vertical="center"/>
    </xf>
    <xf numFmtId="1" fontId="4" fillId="0" borderId="20" xfId="2" applyNumberFormat="1" applyFont="1" applyFill="1" applyBorder="1" applyAlignment="1">
      <alignment horizontal="right" vertical="center"/>
    </xf>
    <xf numFmtId="0" fontId="4" fillId="0" borderId="4" xfId="3" applyFont="1" applyBorder="1" applyAlignment="1" applyProtection="1">
      <alignment horizontal="center" vertical="center" textRotation="255" wrapText="1"/>
      <protection hidden="1"/>
    </xf>
    <xf numFmtId="0" fontId="6" fillId="0" borderId="19" xfId="0" applyFont="1" applyBorder="1">
      <alignment vertical="center"/>
    </xf>
    <xf numFmtId="1" fontId="4" fillId="0" borderId="17" xfId="2" applyNumberFormat="1" applyFont="1" applyFill="1" applyBorder="1" applyAlignment="1">
      <alignment horizontal="right" vertical="center"/>
    </xf>
    <xf numFmtId="1" fontId="4" fillId="0" borderId="78" xfId="2" applyNumberFormat="1" applyFont="1" applyFill="1" applyBorder="1" applyAlignment="1">
      <alignment horizontal="right" vertical="center"/>
    </xf>
    <xf numFmtId="1" fontId="4" fillId="0" borderId="51" xfId="2" applyNumberFormat="1" applyFont="1" applyFill="1" applyBorder="1" applyAlignment="1">
      <alignment horizontal="right" vertical="center"/>
    </xf>
    <xf numFmtId="0" fontId="23" fillId="0" borderId="5" xfId="0" applyFont="1" applyBorder="1" applyAlignment="1">
      <alignment horizontal="center" vertical="center" textRotation="255"/>
    </xf>
    <xf numFmtId="176" fontId="4" fillId="2" borderId="17" xfId="2" applyNumberFormat="1" applyFont="1" applyFill="1" applyBorder="1">
      <alignment vertical="center"/>
    </xf>
    <xf numFmtId="176" fontId="4" fillId="2" borderId="69" xfId="2" applyNumberFormat="1" applyFont="1" applyFill="1" applyBorder="1">
      <alignment vertical="center"/>
    </xf>
    <xf numFmtId="176" fontId="4" fillId="2" borderId="90" xfId="2" applyNumberFormat="1" applyFont="1" applyFill="1" applyBorder="1">
      <alignment vertical="center"/>
    </xf>
    <xf numFmtId="176" fontId="4" fillId="2" borderId="93" xfId="2" applyNumberFormat="1" applyFont="1" applyFill="1" applyBorder="1">
      <alignment vertical="center"/>
    </xf>
    <xf numFmtId="0" fontId="6" fillId="0" borderId="45" xfId="0" applyFont="1" applyBorder="1" applyAlignment="1" applyProtection="1">
      <alignment horizontal="right" vertical="center" shrinkToFit="1"/>
      <protection locked="0"/>
    </xf>
    <xf numFmtId="177" fontId="4" fillId="2" borderId="45" xfId="1" applyNumberFormat="1" applyFont="1" applyFill="1" applyBorder="1" applyAlignment="1">
      <alignment horizontal="right" vertical="center"/>
    </xf>
    <xf numFmtId="176" fontId="4" fillId="2" borderId="41" xfId="2" applyNumberFormat="1" applyFont="1" applyFill="1" applyBorder="1" applyAlignment="1">
      <alignment horizontal="right" vertical="center"/>
    </xf>
    <xf numFmtId="177" fontId="4" fillId="0" borderId="14" xfId="1" applyNumberFormat="1" applyFont="1" applyFill="1" applyBorder="1">
      <alignment vertical="center"/>
    </xf>
    <xf numFmtId="38" fontId="4" fillId="0" borderId="95" xfId="1" applyFont="1" applyFill="1" applyBorder="1">
      <alignment vertical="center"/>
    </xf>
    <xf numFmtId="176" fontId="4" fillId="0" borderId="96" xfId="2" applyNumberFormat="1" applyFont="1" applyFill="1" applyBorder="1">
      <alignment vertical="center"/>
    </xf>
    <xf numFmtId="176" fontId="4" fillId="0" borderId="97" xfId="2" applyNumberFormat="1" applyFont="1" applyFill="1" applyBorder="1">
      <alignment vertical="center"/>
    </xf>
    <xf numFmtId="38" fontId="4" fillId="0" borderId="97" xfId="1" applyFont="1" applyFill="1" applyBorder="1">
      <alignment vertical="center"/>
    </xf>
    <xf numFmtId="0" fontId="4" fillId="0" borderId="98" xfId="3" applyFont="1" applyBorder="1" applyAlignment="1" applyProtection="1">
      <alignment horizontal="center" vertical="center" textRotation="255" wrapText="1"/>
      <protection hidden="1"/>
    </xf>
    <xf numFmtId="38" fontId="4" fillId="0" borderId="99" xfId="1" applyFont="1" applyFill="1" applyBorder="1">
      <alignment vertical="center"/>
    </xf>
    <xf numFmtId="176" fontId="4" fillId="3" borderId="98" xfId="2" applyNumberFormat="1" applyFont="1" applyFill="1" applyBorder="1">
      <alignment vertical="center"/>
    </xf>
    <xf numFmtId="38" fontId="4" fillId="0" borderId="34" xfId="1" applyFont="1" applyFill="1" applyBorder="1">
      <alignment vertical="center"/>
    </xf>
    <xf numFmtId="176" fontId="4" fillId="3" borderId="48" xfId="2" applyNumberFormat="1" applyFont="1" applyFill="1" applyBorder="1">
      <alignment vertical="center"/>
    </xf>
    <xf numFmtId="0" fontId="4" fillId="0" borderId="15" xfId="3" applyFont="1" applyBorder="1" applyAlignment="1" applyProtection="1">
      <alignment horizontal="center" vertical="center" textRotation="255" wrapText="1"/>
      <protection hidden="1"/>
    </xf>
    <xf numFmtId="0" fontId="4" fillId="0" borderId="18" xfId="3" applyFont="1" applyBorder="1" applyAlignment="1" applyProtection="1">
      <alignment horizontal="center" vertical="center" textRotation="255" wrapText="1"/>
      <protection hidden="1"/>
    </xf>
    <xf numFmtId="0" fontId="4" fillId="0" borderId="26" xfId="3" applyFont="1" applyBorder="1" applyAlignment="1" applyProtection="1">
      <alignment horizontal="center" vertical="center" textRotation="255" wrapText="1"/>
      <protection hidden="1"/>
    </xf>
    <xf numFmtId="0" fontId="4" fillId="0" borderId="16" xfId="3" applyFont="1" applyBorder="1" applyAlignment="1" applyProtection="1">
      <alignment horizontal="left" vertical="center" wrapText="1"/>
      <protection hidden="1"/>
    </xf>
    <xf numFmtId="0" fontId="4" fillId="0" borderId="19" xfId="3" applyFont="1" applyBorder="1" applyAlignment="1" applyProtection="1">
      <alignment horizontal="left" vertical="center" wrapText="1"/>
      <protection hidden="1"/>
    </xf>
    <xf numFmtId="0" fontId="4" fillId="0" borderId="22" xfId="3" applyFont="1" applyBorder="1" applyAlignment="1" applyProtection="1">
      <alignment horizontal="left" vertical="center" wrapText="1"/>
      <protection hidden="1"/>
    </xf>
    <xf numFmtId="0" fontId="4" fillId="0" borderId="24" xfId="3" applyFont="1" applyBorder="1" applyAlignment="1" applyProtection="1">
      <alignment horizontal="left" vertical="center" wrapText="1"/>
      <protection hidden="1"/>
    </xf>
    <xf numFmtId="0" fontId="4" fillId="0" borderId="27" xfId="3" applyFont="1" applyBorder="1" applyAlignment="1" applyProtection="1">
      <alignment horizontal="left" vertical="center" wrapText="1"/>
      <protection hidden="1"/>
    </xf>
    <xf numFmtId="0" fontId="4" fillId="0" borderId="17" xfId="3" applyFont="1" applyBorder="1" applyAlignment="1" applyProtection="1">
      <alignment horizontal="left" vertical="center" wrapText="1"/>
      <protection hidden="1"/>
    </xf>
    <xf numFmtId="0" fontId="4" fillId="0" borderId="29" xfId="3" applyFont="1" applyBorder="1" applyAlignment="1" applyProtection="1">
      <alignment horizontal="center" vertical="center" textRotation="255"/>
      <protection hidden="1"/>
    </xf>
    <xf numFmtId="0" fontId="4" fillId="0" borderId="30" xfId="3" applyFont="1" applyBorder="1" applyAlignment="1" applyProtection="1">
      <alignment horizontal="center" vertical="center" textRotation="255"/>
      <protection hidden="1"/>
    </xf>
    <xf numFmtId="0" fontId="4" fillId="0" borderId="31" xfId="3" applyFont="1" applyBorder="1" applyAlignment="1" applyProtection="1">
      <alignment horizontal="center" vertical="center" textRotation="255"/>
      <protection hidden="1"/>
    </xf>
    <xf numFmtId="0" fontId="4" fillId="0" borderId="10" xfId="3" applyFont="1" applyBorder="1" applyAlignment="1">
      <alignment horizontal="left" wrapText="1"/>
    </xf>
    <xf numFmtId="0" fontId="4" fillId="0" borderId="11" xfId="3" applyFont="1" applyBorder="1" applyAlignment="1">
      <alignment horizontal="left" wrapText="1"/>
    </xf>
    <xf numFmtId="0" fontId="4" fillId="0" borderId="6" xfId="3" applyFont="1" applyBorder="1" applyAlignment="1" applyProtection="1">
      <alignment horizontal="center" vertical="center" wrapText="1"/>
      <protection hidden="1"/>
    </xf>
    <xf numFmtId="0" fontId="4" fillId="0" borderId="7" xfId="3" applyFont="1" applyBorder="1" applyAlignment="1" applyProtection="1">
      <alignment horizontal="center" vertical="center" wrapText="1"/>
      <protection hidden="1"/>
    </xf>
    <xf numFmtId="0" fontId="4" fillId="0" borderId="10" xfId="3" applyFont="1" applyBorder="1" applyAlignment="1" applyProtection="1">
      <alignment horizontal="center" vertical="center" wrapText="1"/>
      <protection hidden="1"/>
    </xf>
    <xf numFmtId="0" fontId="4" fillId="0" borderId="11" xfId="3" applyFont="1" applyBorder="1" applyAlignment="1" applyProtection="1">
      <alignment horizontal="center" vertical="center" wrapText="1"/>
      <protection hidden="1"/>
    </xf>
    <xf numFmtId="0" fontId="16" fillId="0" borderId="0" xfId="3" applyFont="1" applyAlignment="1" applyProtection="1">
      <alignment vertical="center" wrapText="1"/>
      <protection hidden="1"/>
    </xf>
    <xf numFmtId="0" fontId="4" fillId="0" borderId="6" xfId="3" applyFont="1" applyBorder="1" applyAlignment="1">
      <alignment horizontal="right"/>
    </xf>
    <xf numFmtId="0" fontId="4" fillId="0" borderId="7" xfId="3" applyFont="1" applyBorder="1" applyAlignment="1">
      <alignment horizontal="right"/>
    </xf>
    <xf numFmtId="0" fontId="4" fillId="0" borderId="16" xfId="3" applyFont="1" applyBorder="1" applyAlignment="1" applyProtection="1">
      <alignment horizontal="center" vertical="center" textRotation="255" wrapText="1"/>
      <protection hidden="1"/>
    </xf>
    <xf numFmtId="0" fontId="4" fillId="0" borderId="27" xfId="3" applyFont="1" applyBorder="1" applyAlignment="1" applyProtection="1">
      <alignment horizontal="center" vertical="center" textRotation="255" wrapText="1"/>
      <protection hidden="1"/>
    </xf>
    <xf numFmtId="0" fontId="4" fillId="0" borderId="32" xfId="3" applyFont="1" applyBorder="1" applyAlignment="1" applyProtection="1">
      <alignment horizontal="center" vertical="center" textRotation="255" wrapText="1"/>
      <protection hidden="1"/>
    </xf>
    <xf numFmtId="0" fontId="4" fillId="0" borderId="36" xfId="3" applyFont="1" applyBorder="1" applyAlignment="1" applyProtection="1">
      <alignment horizontal="center" vertical="center" textRotation="255" wrapText="1"/>
      <protection hidden="1"/>
    </xf>
    <xf numFmtId="0" fontId="4" fillId="0" borderId="91" xfId="3" applyFont="1" applyBorder="1" applyAlignment="1" applyProtection="1">
      <alignment horizontal="center" vertical="center" textRotation="255" wrapText="1"/>
      <protection hidden="1"/>
    </xf>
    <xf numFmtId="0" fontId="4" fillId="0" borderId="92" xfId="3" applyFont="1" applyBorder="1" applyAlignment="1" applyProtection="1">
      <alignment horizontal="center" vertical="center" textRotation="255" wrapText="1"/>
      <protection hidden="1"/>
    </xf>
    <xf numFmtId="0" fontId="4" fillId="0" borderId="53" xfId="3" applyFont="1" applyBorder="1" applyAlignment="1" applyProtection="1">
      <alignment horizontal="center" vertical="center" textRotation="255" wrapText="1"/>
      <protection hidden="1"/>
    </xf>
    <xf numFmtId="0" fontId="4" fillId="0" borderId="28" xfId="3" applyFont="1" applyBorder="1" applyAlignment="1" applyProtection="1">
      <alignment horizontal="center" vertical="center" textRotation="255" wrapText="1"/>
      <protection hidden="1"/>
    </xf>
    <xf numFmtId="0" fontId="4" fillId="0" borderId="66" xfId="3" applyFont="1" applyBorder="1" applyAlignment="1" applyProtection="1">
      <alignment horizontal="center" vertical="center" textRotation="255" wrapText="1"/>
      <protection hidden="1"/>
    </xf>
    <xf numFmtId="0" fontId="4" fillId="0" borderId="56" xfId="3" applyFont="1" applyBorder="1" applyAlignment="1" applyProtection="1">
      <alignment horizontal="center" vertical="center" textRotation="255" wrapText="1"/>
      <protection hidden="1"/>
    </xf>
    <xf numFmtId="0" fontId="4" fillId="0" borderId="54" xfId="3" applyFont="1" applyBorder="1" applyAlignment="1">
      <alignment horizontal="left" wrapText="1"/>
    </xf>
    <xf numFmtId="0" fontId="4" fillId="0" borderId="55" xfId="3" applyFont="1" applyBorder="1" applyAlignment="1">
      <alignment horizontal="left" wrapText="1"/>
    </xf>
    <xf numFmtId="0" fontId="4" fillId="0" borderId="33" xfId="3" applyFont="1" applyBorder="1" applyAlignment="1" applyProtection="1">
      <alignment horizontal="center" vertical="center" textRotation="255" wrapText="1"/>
      <protection hidden="1"/>
    </xf>
    <xf numFmtId="0" fontId="4" fillId="0" borderId="37" xfId="3" applyFont="1" applyBorder="1" applyAlignment="1" applyProtection="1">
      <alignment horizontal="center" vertical="center" textRotation="255" wrapText="1"/>
      <protection hidden="1"/>
    </xf>
    <xf numFmtId="0" fontId="18" fillId="0" borderId="0" xfId="3" applyFont="1" applyAlignment="1" applyProtection="1">
      <alignment vertical="center" wrapText="1"/>
      <protection hidden="1"/>
    </xf>
    <xf numFmtId="0" fontId="14" fillId="0" borderId="0" xfId="3" applyFont="1" applyAlignment="1" applyProtection="1">
      <alignment vertical="center" wrapText="1"/>
      <protection hidden="1"/>
    </xf>
    <xf numFmtId="0" fontId="17" fillId="0" borderId="16" xfId="3" applyFont="1" applyBorder="1" applyAlignment="1" applyProtection="1">
      <alignment horizontal="center" vertical="center" textRotation="255" wrapText="1"/>
      <protection hidden="1"/>
    </xf>
    <xf numFmtId="0" fontId="17" fillId="0" borderId="27" xfId="3" applyFont="1" applyBorder="1" applyAlignment="1" applyProtection="1">
      <alignment horizontal="center" vertical="center" textRotation="255" wrapText="1"/>
      <protection hidden="1"/>
    </xf>
    <xf numFmtId="0" fontId="17" fillId="0" borderId="16" xfId="3" applyFont="1" applyBorder="1" applyAlignment="1" applyProtection="1">
      <alignment horizontal="center" vertical="center" textRotation="255" wrapText="1" shrinkToFit="1"/>
      <protection hidden="1"/>
    </xf>
    <xf numFmtId="0" fontId="17" fillId="0" borderId="27" xfId="3" applyFont="1" applyBorder="1" applyAlignment="1" applyProtection="1">
      <alignment horizontal="center" vertical="center" textRotation="255" wrapText="1" shrinkToFit="1"/>
      <protection hidden="1"/>
    </xf>
    <xf numFmtId="0" fontId="17" fillId="0" borderId="67" xfId="3" applyFont="1" applyBorder="1" applyAlignment="1" applyProtection="1">
      <alignment horizontal="center" vertical="center" textRotation="255" wrapText="1"/>
      <protection hidden="1"/>
    </xf>
    <xf numFmtId="0" fontId="17" fillId="0" borderId="71" xfId="3" applyFont="1" applyBorder="1" applyAlignment="1" applyProtection="1">
      <alignment horizontal="center" vertical="center" textRotation="255" wrapText="1"/>
      <protection hidden="1"/>
    </xf>
    <xf numFmtId="0" fontId="17" fillId="0" borderId="22" xfId="3" applyFont="1" applyBorder="1" applyAlignment="1" applyProtection="1">
      <alignment vertical="center" textRotation="255" wrapText="1"/>
      <protection hidden="1"/>
    </xf>
    <xf numFmtId="0" fontId="17" fillId="0" borderId="56" xfId="3" applyFont="1" applyBorder="1" applyAlignment="1" applyProtection="1">
      <alignment vertical="center" textRotation="255" wrapText="1"/>
      <protection hidden="1"/>
    </xf>
    <xf numFmtId="0" fontId="14" fillId="0" borderId="60" xfId="3" applyFont="1" applyBorder="1" applyAlignment="1" applyProtection="1">
      <alignment vertical="center" wrapText="1"/>
      <protection hidden="1"/>
    </xf>
    <xf numFmtId="0" fontId="4" fillId="0" borderId="54" xfId="3" applyFont="1" applyBorder="1" applyAlignment="1">
      <alignment horizontal="right"/>
    </xf>
    <xf numFmtId="0" fontId="4" fillId="0" borderId="55" xfId="3" applyFont="1" applyBorder="1" applyAlignment="1">
      <alignment horizontal="right"/>
    </xf>
    <xf numFmtId="0" fontId="18" fillId="0" borderId="0" xfId="3" applyFont="1" applyProtection="1">
      <alignment vertical="center"/>
      <protection hidden="1"/>
    </xf>
    <xf numFmtId="0" fontId="20" fillId="0" borderId="16" xfId="3" applyFont="1" applyBorder="1" applyAlignment="1" applyProtection="1">
      <alignment horizontal="center" vertical="center" textRotation="255" wrapText="1"/>
      <protection hidden="1"/>
    </xf>
    <xf numFmtId="0" fontId="20" fillId="0" borderId="27" xfId="3" applyFont="1" applyBorder="1" applyAlignment="1" applyProtection="1">
      <alignment horizontal="center" vertical="center" textRotation="255" wrapText="1"/>
      <protection hidden="1"/>
    </xf>
    <xf numFmtId="0" fontId="17" fillId="0" borderId="53" xfId="3" applyFont="1" applyBorder="1" applyAlignment="1" applyProtection="1">
      <alignment horizontal="center" vertical="center" textRotation="255" wrapText="1"/>
      <protection hidden="1"/>
    </xf>
    <xf numFmtId="0" fontId="17" fillId="0" borderId="28" xfId="3" applyFont="1" applyBorder="1" applyAlignment="1" applyProtection="1">
      <alignment horizontal="center" vertical="center" textRotation="255" wrapText="1"/>
      <protection hidden="1"/>
    </xf>
    <xf numFmtId="0" fontId="17" fillId="0" borderId="22" xfId="3" applyFont="1" applyBorder="1" applyAlignment="1" applyProtection="1">
      <alignment horizontal="center" vertical="center" textRotation="255" wrapText="1"/>
      <protection hidden="1"/>
    </xf>
    <xf numFmtId="0" fontId="3" fillId="0" borderId="56" xfId="3" applyFont="1" applyBorder="1" applyAlignment="1" applyProtection="1">
      <alignment horizontal="center" vertical="center" textRotation="255" wrapText="1"/>
      <protection hidden="1"/>
    </xf>
    <xf numFmtId="0" fontId="13" fillId="0" borderId="0" xfId="3" applyFont="1" applyProtection="1">
      <alignment vertical="center"/>
      <protection hidden="1"/>
    </xf>
    <xf numFmtId="0" fontId="4" fillId="0" borderId="32" xfId="3" applyFont="1" applyBorder="1" applyAlignment="1" applyProtection="1">
      <alignment horizontal="center" vertical="center" textRotation="255"/>
      <protection hidden="1"/>
    </xf>
    <xf numFmtId="0" fontId="4" fillId="0" borderId="28" xfId="3" applyFont="1" applyBorder="1" applyAlignment="1" applyProtection="1">
      <alignment horizontal="center" vertical="center" textRotation="255"/>
      <protection hidden="1"/>
    </xf>
    <xf numFmtId="0" fontId="4" fillId="0" borderId="67" xfId="3" applyFont="1" applyBorder="1" applyAlignment="1" applyProtection="1">
      <alignment horizontal="center" vertical="center" textRotation="255" wrapText="1"/>
      <protection hidden="1"/>
    </xf>
    <xf numFmtId="0" fontId="0" fillId="0" borderId="71" xfId="0" applyBorder="1" applyAlignment="1">
      <alignment horizontal="center" vertical="center" textRotation="255"/>
    </xf>
    <xf numFmtId="0" fontId="14" fillId="0" borderId="60" xfId="3" applyFont="1" applyBorder="1" applyAlignment="1" applyProtection="1">
      <alignment horizontal="left" vertical="center" wrapText="1"/>
      <protection hidden="1"/>
    </xf>
    <xf numFmtId="0" fontId="4" fillId="0" borderId="36" xfId="3" applyFont="1" applyBorder="1" applyAlignment="1" applyProtection="1">
      <alignment horizontal="center" vertical="center" textRotation="255"/>
      <protection hidden="1"/>
    </xf>
    <xf numFmtId="0" fontId="0" fillId="0" borderId="37" xfId="0" applyBorder="1" applyAlignment="1">
      <alignment horizontal="center" vertical="center" textRotation="255"/>
    </xf>
    <xf numFmtId="0" fontId="4" fillId="0" borderId="54" xfId="3" applyFont="1" applyBorder="1" applyAlignment="1" applyProtection="1">
      <alignment horizontal="center" vertical="center" wrapText="1"/>
      <protection hidden="1"/>
    </xf>
    <xf numFmtId="0" fontId="4" fillId="0" borderId="55" xfId="3" applyFont="1" applyBorder="1" applyAlignment="1" applyProtection="1">
      <alignment horizontal="center" vertical="center" wrapText="1"/>
      <protection hidden="1"/>
    </xf>
    <xf numFmtId="0" fontId="4" fillId="0" borderId="77" xfId="3" applyFont="1" applyBorder="1" applyAlignment="1" applyProtection="1">
      <alignment horizontal="center" vertical="center" textRotation="255"/>
      <protection hidden="1"/>
    </xf>
    <xf numFmtId="0" fontId="0" fillId="0" borderId="79" xfId="0" applyBorder="1" applyAlignment="1">
      <alignment horizontal="center" vertical="center" textRotation="255"/>
    </xf>
    <xf numFmtId="0" fontId="4" fillId="0" borderId="22" xfId="3" applyFont="1" applyBorder="1" applyAlignment="1" applyProtection="1">
      <alignment horizontal="center" vertical="center" textRotation="255" wrapText="1"/>
      <protection hidden="1"/>
    </xf>
    <xf numFmtId="0" fontId="2" fillId="0" borderId="16" xfId="3" applyBorder="1" applyAlignment="1" applyProtection="1">
      <alignment horizontal="center" vertical="center" textRotation="255" wrapText="1"/>
      <protection hidden="1"/>
    </xf>
    <xf numFmtId="0" fontId="2" fillId="0" borderId="22" xfId="3" applyBorder="1" applyAlignment="1" applyProtection="1">
      <alignment horizontal="center" vertical="center" textRotation="255" wrapText="1"/>
      <protection hidden="1"/>
    </xf>
    <xf numFmtId="0" fontId="2" fillId="0" borderId="32" xfId="3" applyBorder="1" applyAlignment="1" applyProtection="1">
      <alignment horizontal="center" vertical="center" textRotation="255"/>
      <protection hidden="1"/>
    </xf>
    <xf numFmtId="0" fontId="2" fillId="0" borderId="77" xfId="3" applyBorder="1" applyAlignment="1" applyProtection="1">
      <alignment horizontal="center" vertical="center" textRotation="255"/>
      <protection hidden="1"/>
    </xf>
    <xf numFmtId="0" fontId="2" fillId="0" borderId="67" xfId="3" applyBorder="1" applyAlignment="1" applyProtection="1">
      <alignment horizontal="center" vertical="center" textRotation="255" wrapText="1"/>
      <protection hidden="1"/>
    </xf>
    <xf numFmtId="0" fontId="10" fillId="0" borderId="71" xfId="0" applyFont="1" applyBorder="1" applyAlignment="1">
      <alignment horizontal="center" vertical="center" textRotation="255"/>
    </xf>
    <xf numFmtId="0" fontId="4" fillId="0" borderId="16" xfId="3" applyFont="1" applyBorder="1" applyAlignment="1" applyProtection="1">
      <alignment horizontal="center" vertical="center" wrapText="1"/>
      <protection hidden="1"/>
    </xf>
    <xf numFmtId="0" fontId="4" fillId="0" borderId="27" xfId="3" applyFont="1" applyBorder="1" applyAlignment="1" applyProtection="1">
      <alignment horizontal="center" vertical="center" wrapText="1"/>
      <protection hidden="1"/>
    </xf>
    <xf numFmtId="5" fontId="4" fillId="0" borderId="16" xfId="3" applyNumberFormat="1" applyFont="1" applyBorder="1" applyAlignment="1" applyProtection="1">
      <alignment horizontal="center" vertical="center" wrapText="1"/>
      <protection hidden="1"/>
    </xf>
    <xf numFmtId="5" fontId="4" fillId="0" borderId="27" xfId="3" applyNumberFormat="1" applyFont="1" applyBorder="1" applyAlignment="1" applyProtection="1">
      <alignment horizontal="center" vertical="center" wrapText="1"/>
      <protection hidden="1"/>
    </xf>
    <xf numFmtId="0" fontId="4" fillId="0" borderId="53" xfId="3" applyFont="1" applyBorder="1" applyAlignment="1" applyProtection="1">
      <alignment horizontal="center" vertical="center" textRotation="255"/>
      <protection hidden="1"/>
    </xf>
    <xf numFmtId="0" fontId="4" fillId="0" borderId="23" xfId="3" applyFont="1" applyBorder="1" applyAlignment="1" applyProtection="1">
      <alignment horizontal="left" vertical="center" wrapText="1"/>
      <protection hidden="1"/>
    </xf>
    <xf numFmtId="0" fontId="4" fillId="0" borderId="28" xfId="3" applyFont="1" applyBorder="1" applyAlignment="1" applyProtection="1">
      <alignment horizontal="left" vertical="center" wrapText="1"/>
      <protection hidden="1"/>
    </xf>
    <xf numFmtId="0" fontId="4" fillId="0" borderId="69" xfId="3" applyFont="1" applyBorder="1" applyAlignment="1" applyProtection="1">
      <alignment horizontal="left" vertical="center" wrapText="1"/>
      <protection hidden="1"/>
    </xf>
    <xf numFmtId="0" fontId="4" fillId="0" borderId="20" xfId="3" applyFont="1" applyBorder="1" applyAlignment="1" applyProtection="1">
      <alignment horizontal="left" vertical="center" wrapText="1"/>
      <protection hidden="1"/>
    </xf>
    <xf numFmtId="0" fontId="4" fillId="0" borderId="53" xfId="3" applyFont="1" applyBorder="1" applyAlignment="1" applyProtection="1">
      <alignment horizontal="left" vertical="center" wrapText="1"/>
      <protection hidden="1"/>
    </xf>
    <xf numFmtId="0" fontId="0" fillId="0" borderId="18" xfId="0" applyBorder="1" applyAlignment="1">
      <alignment horizontal="center" vertical="center" textRotation="255" wrapText="1"/>
    </xf>
    <xf numFmtId="0" fontId="0" fillId="0" borderId="26" xfId="0" applyBorder="1" applyAlignment="1">
      <alignment horizontal="center" vertical="center" textRotation="255" wrapText="1"/>
    </xf>
    <xf numFmtId="0" fontId="17" fillId="0" borderId="32" xfId="3" applyFont="1" applyBorder="1" applyAlignment="1" applyProtection="1">
      <alignment horizontal="center" vertical="center" textRotation="255" wrapText="1"/>
      <protection hidden="1"/>
    </xf>
    <xf numFmtId="0" fontId="17" fillId="0" borderId="36" xfId="3" applyFont="1" applyBorder="1" applyAlignment="1" applyProtection="1">
      <alignment horizontal="center" vertical="center" textRotation="255" wrapText="1"/>
      <protection hidden="1"/>
    </xf>
    <xf numFmtId="0" fontId="20" fillId="0" borderId="67" xfId="3" applyFont="1" applyBorder="1" applyAlignment="1" applyProtection="1">
      <alignment horizontal="center" vertical="center" textRotation="255" wrapText="1"/>
      <protection hidden="1"/>
    </xf>
    <xf numFmtId="0" fontId="20" fillId="0" borderId="71" xfId="3" applyFont="1" applyBorder="1" applyAlignment="1" applyProtection="1">
      <alignment horizontal="center" vertical="center" textRotation="255" wrapText="1"/>
      <protection hidden="1"/>
    </xf>
    <xf numFmtId="0" fontId="4" fillId="0" borderId="1" xfId="3" applyFont="1" applyBorder="1" applyAlignment="1">
      <alignment horizontal="left" wrapText="1"/>
    </xf>
    <xf numFmtId="0" fontId="4" fillId="0" borderId="2" xfId="3" applyFont="1" applyBorder="1" applyAlignment="1">
      <alignment horizontal="left" wrapText="1"/>
    </xf>
    <xf numFmtId="0" fontId="14" fillId="0" borderId="0" xfId="3" applyFont="1" applyAlignment="1" applyProtection="1">
      <alignment horizontal="left" vertical="center" wrapText="1"/>
      <protection hidden="1"/>
    </xf>
    <xf numFmtId="0" fontId="16" fillId="0" borderId="60" xfId="3" applyFont="1" applyBorder="1" applyAlignment="1" applyProtection="1">
      <alignment horizontal="left" vertical="center" wrapText="1"/>
      <protection hidden="1"/>
    </xf>
    <xf numFmtId="0" fontId="16" fillId="0" borderId="0" xfId="3" applyFont="1" applyAlignment="1" applyProtection="1">
      <alignment horizontal="left" vertical="center" wrapText="1"/>
      <protection hidden="1"/>
    </xf>
    <xf numFmtId="0" fontId="8" fillId="0" borderId="16" xfId="3" applyFont="1" applyBorder="1" applyAlignment="1" applyProtection="1">
      <alignment horizontal="center" vertical="center" textRotation="255" wrapText="1"/>
      <protection hidden="1"/>
    </xf>
    <xf numFmtId="0" fontId="8" fillId="0" borderId="27" xfId="3" applyFont="1" applyBorder="1" applyAlignment="1" applyProtection="1">
      <alignment horizontal="center" vertical="center" textRotation="255" wrapText="1"/>
      <protection hidden="1"/>
    </xf>
    <xf numFmtId="0" fontId="8" fillId="0" borderId="33" xfId="3" applyFont="1" applyBorder="1" applyAlignment="1" applyProtection="1">
      <alignment horizontal="center" vertical="center" textRotation="255" wrapText="1"/>
      <protection hidden="1"/>
    </xf>
    <xf numFmtId="0" fontId="8" fillId="0" borderId="37" xfId="3" applyFont="1" applyBorder="1" applyAlignment="1" applyProtection="1">
      <alignment horizontal="center" vertical="center" textRotation="255" wrapText="1"/>
      <protection hidden="1"/>
    </xf>
    <xf numFmtId="0" fontId="8" fillId="0" borderId="32" xfId="3" applyFont="1" applyBorder="1" applyAlignment="1" applyProtection="1">
      <alignment horizontal="center" vertical="center" textRotation="255" wrapText="1"/>
      <protection hidden="1"/>
    </xf>
    <xf numFmtId="0" fontId="8" fillId="0" borderId="36" xfId="3" applyFont="1" applyBorder="1" applyAlignment="1" applyProtection="1">
      <alignment horizontal="center" vertical="center" textRotation="255" wrapText="1"/>
      <protection hidden="1"/>
    </xf>
    <xf numFmtId="0" fontId="7" fillId="0" borderId="37" xfId="0" applyFont="1" applyBorder="1" applyAlignment="1">
      <alignment horizontal="center" vertical="center" textRotation="255"/>
    </xf>
    <xf numFmtId="0" fontId="4" fillId="0" borderId="68" xfId="3" applyFont="1" applyBorder="1" applyAlignment="1" applyProtection="1">
      <alignment horizontal="center" vertical="center" textRotation="255" wrapText="1"/>
      <protection hidden="1"/>
    </xf>
    <xf numFmtId="0" fontId="4" fillId="0" borderId="0" xfId="3" applyFont="1" applyAlignment="1" applyProtection="1">
      <alignment horizontal="center" vertical="center" textRotation="255"/>
      <protection hidden="1"/>
    </xf>
    <xf numFmtId="0" fontId="18" fillId="0" borderId="0" xfId="3" applyFont="1" applyAlignment="1" applyProtection="1">
      <alignment horizontal="left" vertical="center" wrapText="1"/>
      <protection hidden="1"/>
    </xf>
    <xf numFmtId="0" fontId="3" fillId="0" borderId="67" xfId="3" applyFont="1" applyBorder="1" applyAlignment="1" applyProtection="1">
      <alignment horizontal="center" vertical="center" textRotation="255" wrapText="1"/>
      <protection hidden="1"/>
    </xf>
    <xf numFmtId="0" fontId="3" fillId="0" borderId="71" xfId="3" applyFont="1" applyBorder="1" applyAlignment="1" applyProtection="1">
      <alignment horizontal="center" vertical="center" textRotation="255" wrapText="1"/>
      <protection hidden="1"/>
    </xf>
    <xf numFmtId="0" fontId="3" fillId="0" borderId="68" xfId="3" applyFont="1" applyBorder="1" applyAlignment="1" applyProtection="1">
      <alignment horizontal="center" vertical="center" textRotation="255" wrapText="1"/>
      <protection hidden="1"/>
    </xf>
    <xf numFmtId="0" fontId="4" fillId="0" borderId="66" xfId="3" applyFont="1" applyBorder="1" applyAlignment="1" applyProtection="1">
      <alignment horizontal="left" vertical="center" wrapText="1"/>
      <protection hidden="1"/>
    </xf>
    <xf numFmtId="0" fontId="4" fillId="0" borderId="61" xfId="3" applyFont="1" applyBorder="1" applyAlignment="1" applyProtection="1">
      <alignment horizontal="left" vertical="center" wrapText="1"/>
      <protection hidden="1"/>
    </xf>
    <xf numFmtId="0" fontId="4" fillId="0" borderId="56" xfId="3" applyFont="1" applyBorder="1" applyAlignment="1" applyProtection="1">
      <alignment horizontal="left" vertical="center" wrapText="1"/>
      <protection hidden="1"/>
    </xf>
    <xf numFmtId="0" fontId="4" fillId="0" borderId="59" xfId="3" applyFont="1" applyBorder="1" applyAlignment="1" applyProtection="1">
      <alignment horizontal="left" vertical="center" wrapText="1"/>
      <protection hidden="1"/>
    </xf>
    <xf numFmtId="0" fontId="4" fillId="0" borderId="49" xfId="3" applyFont="1" applyBorder="1" applyAlignment="1" applyProtection="1">
      <alignment horizontal="left" vertical="center" wrapText="1"/>
      <protection hidden="1"/>
    </xf>
    <xf numFmtId="0" fontId="4" fillId="0" borderId="63" xfId="3" applyFont="1" applyBorder="1" applyAlignment="1">
      <alignment horizontal="right"/>
    </xf>
    <xf numFmtId="0" fontId="7" fillId="0" borderId="94" xfId="0" applyFont="1" applyBorder="1" applyAlignment="1">
      <alignment horizontal="center" vertical="center" textRotation="255"/>
    </xf>
    <xf numFmtId="0" fontId="4" fillId="0" borderId="64" xfId="3" applyFont="1" applyBorder="1" applyAlignment="1">
      <alignment horizontal="left" wrapText="1"/>
    </xf>
    <xf numFmtId="0" fontId="4" fillId="0" borderId="63" xfId="3" applyFont="1" applyBorder="1" applyAlignment="1" applyProtection="1">
      <alignment horizontal="center" vertical="center" wrapText="1"/>
      <protection hidden="1"/>
    </xf>
    <xf numFmtId="0" fontId="4" fillId="0" borderId="65" xfId="3" applyFont="1" applyBorder="1" applyAlignment="1" applyProtection="1">
      <alignment horizontal="center" vertical="center" wrapText="1"/>
      <protection hidden="1"/>
    </xf>
    <xf numFmtId="0" fontId="13" fillId="0" borderId="0" xfId="3" applyFont="1" applyAlignment="1" applyProtection="1">
      <alignment horizontal="left" vertical="center"/>
      <protection hidden="1"/>
    </xf>
    <xf numFmtId="0" fontId="4" fillId="0" borderId="23" xfId="3" applyFont="1" applyBorder="1" applyAlignment="1" applyProtection="1">
      <alignment horizontal="center" vertical="center" textRotation="255"/>
      <protection hidden="1"/>
    </xf>
    <xf numFmtId="0" fontId="21" fillId="0" borderId="0" xfId="3" applyFont="1" applyAlignment="1" applyProtection="1">
      <alignment horizontal="left" vertical="center"/>
      <protection hidden="1"/>
    </xf>
  </cellXfs>
  <cellStyles count="5">
    <cellStyle name="パーセント" xfId="2" builtinId="5"/>
    <cellStyle name="桁区切り" xfId="1" builtinId="6"/>
    <cellStyle name="標準" xfId="0" builtinId="0"/>
    <cellStyle name="標準 2" xfId="3" xr:uid="{00000000-0005-0000-0000-000003000000}"/>
    <cellStyle name="標準 3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9525</xdr:colOff>
      <xdr:row>3</xdr:row>
      <xdr:rowOff>0</xdr:rowOff>
    </xdr:to>
    <xdr:cxnSp macro="">
      <xdr:nvCxnSpPr>
        <xdr:cNvPr id="8" name="直線コネクタ 2">
          <a:extLst>
            <a:ext uri="{FF2B5EF4-FFF2-40B4-BE49-F238E27FC236}">
              <a16:creationId xmlns:a16="http://schemas.microsoft.com/office/drawing/2014/main" id="{00000000-0008-0000-0000-000008000000}"/>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9" name="直線コネクタ 2">
          <a:extLst>
            <a:ext uri="{FF2B5EF4-FFF2-40B4-BE49-F238E27FC236}">
              <a16:creationId xmlns:a16="http://schemas.microsoft.com/office/drawing/2014/main" id="{00000000-0008-0000-0000-000009000000}"/>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10" name="直線コネクタ 2">
          <a:extLst>
            <a:ext uri="{FF2B5EF4-FFF2-40B4-BE49-F238E27FC236}">
              <a16:creationId xmlns:a16="http://schemas.microsoft.com/office/drawing/2014/main" id="{00000000-0008-0000-0000-00000A000000}"/>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11" name="直線コネクタ 2">
          <a:extLst>
            <a:ext uri="{FF2B5EF4-FFF2-40B4-BE49-F238E27FC236}">
              <a16:creationId xmlns:a16="http://schemas.microsoft.com/office/drawing/2014/main" id="{00000000-0008-0000-0000-00000B000000}"/>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12" name="直線コネクタ 2">
          <a:extLst>
            <a:ext uri="{FF2B5EF4-FFF2-40B4-BE49-F238E27FC236}">
              <a16:creationId xmlns:a16="http://schemas.microsoft.com/office/drawing/2014/main" id="{00000000-0008-0000-0000-00000C000000}"/>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13" name="直線コネクタ 2">
          <a:extLst>
            <a:ext uri="{FF2B5EF4-FFF2-40B4-BE49-F238E27FC236}">
              <a16:creationId xmlns:a16="http://schemas.microsoft.com/office/drawing/2014/main" id="{00000000-0008-0000-0000-00000D000000}"/>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xdr:row>
      <xdr:rowOff>0</xdr:rowOff>
    </xdr:from>
    <xdr:to>
      <xdr:col>2</xdr:col>
      <xdr:colOff>9525</xdr:colOff>
      <xdr:row>212</xdr:row>
      <xdr:rowOff>0</xdr:rowOff>
    </xdr:to>
    <xdr:cxnSp macro="">
      <xdr:nvCxnSpPr>
        <xdr:cNvPr id="20" name="直線コネクタ 2">
          <a:extLst>
            <a:ext uri="{FF2B5EF4-FFF2-40B4-BE49-F238E27FC236}">
              <a16:creationId xmlns:a16="http://schemas.microsoft.com/office/drawing/2014/main" id="{00000000-0008-0000-0000-000014000000}"/>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xdr:row>
      <xdr:rowOff>0</xdr:rowOff>
    </xdr:from>
    <xdr:to>
      <xdr:col>2</xdr:col>
      <xdr:colOff>9525</xdr:colOff>
      <xdr:row>212</xdr:row>
      <xdr:rowOff>0</xdr:rowOff>
    </xdr:to>
    <xdr:cxnSp macro="">
      <xdr:nvCxnSpPr>
        <xdr:cNvPr id="21" name="直線コネクタ 2">
          <a:extLst>
            <a:ext uri="{FF2B5EF4-FFF2-40B4-BE49-F238E27FC236}">
              <a16:creationId xmlns:a16="http://schemas.microsoft.com/office/drawing/2014/main" id="{00000000-0008-0000-0000-000015000000}"/>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xdr:row>
      <xdr:rowOff>0</xdr:rowOff>
    </xdr:from>
    <xdr:to>
      <xdr:col>2</xdr:col>
      <xdr:colOff>9525</xdr:colOff>
      <xdr:row>212</xdr:row>
      <xdr:rowOff>0</xdr:rowOff>
    </xdr:to>
    <xdr:cxnSp macro="">
      <xdr:nvCxnSpPr>
        <xdr:cNvPr id="22" name="直線コネクタ 2">
          <a:extLst>
            <a:ext uri="{FF2B5EF4-FFF2-40B4-BE49-F238E27FC236}">
              <a16:creationId xmlns:a16="http://schemas.microsoft.com/office/drawing/2014/main" id="{00000000-0008-0000-0000-000016000000}"/>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xdr:row>
      <xdr:rowOff>0</xdr:rowOff>
    </xdr:from>
    <xdr:to>
      <xdr:col>2</xdr:col>
      <xdr:colOff>9525</xdr:colOff>
      <xdr:row>212</xdr:row>
      <xdr:rowOff>0</xdr:rowOff>
    </xdr:to>
    <xdr:cxnSp macro="">
      <xdr:nvCxnSpPr>
        <xdr:cNvPr id="23" name="直線コネクタ 2">
          <a:extLst>
            <a:ext uri="{FF2B5EF4-FFF2-40B4-BE49-F238E27FC236}">
              <a16:creationId xmlns:a16="http://schemas.microsoft.com/office/drawing/2014/main" id="{00000000-0008-0000-0000-000017000000}"/>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xdr:row>
      <xdr:rowOff>0</xdr:rowOff>
    </xdr:from>
    <xdr:to>
      <xdr:col>2</xdr:col>
      <xdr:colOff>9525</xdr:colOff>
      <xdr:row>212</xdr:row>
      <xdr:rowOff>0</xdr:rowOff>
    </xdr:to>
    <xdr:cxnSp macro="">
      <xdr:nvCxnSpPr>
        <xdr:cNvPr id="24" name="直線コネクタ 2">
          <a:extLst>
            <a:ext uri="{FF2B5EF4-FFF2-40B4-BE49-F238E27FC236}">
              <a16:creationId xmlns:a16="http://schemas.microsoft.com/office/drawing/2014/main" id="{00000000-0008-0000-0000-000018000000}"/>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xdr:row>
      <xdr:rowOff>0</xdr:rowOff>
    </xdr:from>
    <xdr:to>
      <xdr:col>2</xdr:col>
      <xdr:colOff>9525</xdr:colOff>
      <xdr:row>212</xdr:row>
      <xdr:rowOff>0</xdr:rowOff>
    </xdr:to>
    <xdr:cxnSp macro="">
      <xdr:nvCxnSpPr>
        <xdr:cNvPr id="25" name="直線コネクタ 2">
          <a:extLst>
            <a:ext uri="{FF2B5EF4-FFF2-40B4-BE49-F238E27FC236}">
              <a16:creationId xmlns:a16="http://schemas.microsoft.com/office/drawing/2014/main" id="{00000000-0008-0000-0000-000019000000}"/>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280</xdr:row>
      <xdr:rowOff>0</xdr:rowOff>
    </xdr:from>
    <xdr:to>
      <xdr:col>2</xdr:col>
      <xdr:colOff>9525</xdr:colOff>
      <xdr:row>282</xdr:row>
      <xdr:rowOff>0</xdr:rowOff>
    </xdr:to>
    <xdr:cxnSp macro="">
      <xdr:nvCxnSpPr>
        <xdr:cNvPr id="26" name="直線コネクタ 2">
          <a:extLst>
            <a:ext uri="{FF2B5EF4-FFF2-40B4-BE49-F238E27FC236}">
              <a16:creationId xmlns:a16="http://schemas.microsoft.com/office/drawing/2014/main" id="{00000000-0008-0000-0000-00001A000000}"/>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280</xdr:row>
      <xdr:rowOff>0</xdr:rowOff>
    </xdr:from>
    <xdr:to>
      <xdr:col>2</xdr:col>
      <xdr:colOff>9525</xdr:colOff>
      <xdr:row>282</xdr:row>
      <xdr:rowOff>0</xdr:rowOff>
    </xdr:to>
    <xdr:cxnSp macro="">
      <xdr:nvCxnSpPr>
        <xdr:cNvPr id="27" name="直線コネクタ 2">
          <a:extLst>
            <a:ext uri="{FF2B5EF4-FFF2-40B4-BE49-F238E27FC236}">
              <a16:creationId xmlns:a16="http://schemas.microsoft.com/office/drawing/2014/main" id="{00000000-0008-0000-0000-00001B000000}"/>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280</xdr:row>
      <xdr:rowOff>0</xdr:rowOff>
    </xdr:from>
    <xdr:to>
      <xdr:col>2</xdr:col>
      <xdr:colOff>9525</xdr:colOff>
      <xdr:row>282</xdr:row>
      <xdr:rowOff>0</xdr:rowOff>
    </xdr:to>
    <xdr:cxnSp macro="">
      <xdr:nvCxnSpPr>
        <xdr:cNvPr id="28" name="直線コネクタ 2">
          <a:extLst>
            <a:ext uri="{FF2B5EF4-FFF2-40B4-BE49-F238E27FC236}">
              <a16:creationId xmlns:a16="http://schemas.microsoft.com/office/drawing/2014/main" id="{00000000-0008-0000-0000-00001C000000}"/>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280</xdr:row>
      <xdr:rowOff>0</xdr:rowOff>
    </xdr:from>
    <xdr:to>
      <xdr:col>2</xdr:col>
      <xdr:colOff>9525</xdr:colOff>
      <xdr:row>282</xdr:row>
      <xdr:rowOff>0</xdr:rowOff>
    </xdr:to>
    <xdr:cxnSp macro="">
      <xdr:nvCxnSpPr>
        <xdr:cNvPr id="29" name="直線コネクタ 2">
          <a:extLst>
            <a:ext uri="{FF2B5EF4-FFF2-40B4-BE49-F238E27FC236}">
              <a16:creationId xmlns:a16="http://schemas.microsoft.com/office/drawing/2014/main" id="{00000000-0008-0000-0000-00001D000000}"/>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280</xdr:row>
      <xdr:rowOff>0</xdr:rowOff>
    </xdr:from>
    <xdr:to>
      <xdr:col>2</xdr:col>
      <xdr:colOff>9525</xdr:colOff>
      <xdr:row>282</xdr:row>
      <xdr:rowOff>0</xdr:rowOff>
    </xdr:to>
    <xdr:cxnSp macro="">
      <xdr:nvCxnSpPr>
        <xdr:cNvPr id="30" name="直線コネクタ 2">
          <a:extLst>
            <a:ext uri="{FF2B5EF4-FFF2-40B4-BE49-F238E27FC236}">
              <a16:creationId xmlns:a16="http://schemas.microsoft.com/office/drawing/2014/main" id="{00000000-0008-0000-0000-00001E000000}"/>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280</xdr:row>
      <xdr:rowOff>0</xdr:rowOff>
    </xdr:from>
    <xdr:to>
      <xdr:col>2</xdr:col>
      <xdr:colOff>9525</xdr:colOff>
      <xdr:row>282</xdr:row>
      <xdr:rowOff>0</xdr:rowOff>
    </xdr:to>
    <xdr:cxnSp macro="">
      <xdr:nvCxnSpPr>
        <xdr:cNvPr id="31" name="直線コネクタ 2">
          <a:extLst>
            <a:ext uri="{FF2B5EF4-FFF2-40B4-BE49-F238E27FC236}">
              <a16:creationId xmlns:a16="http://schemas.microsoft.com/office/drawing/2014/main" id="{00000000-0008-0000-0000-00001F000000}"/>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xdr:row>
      <xdr:rowOff>0</xdr:rowOff>
    </xdr:from>
    <xdr:to>
      <xdr:col>2</xdr:col>
      <xdr:colOff>9525</xdr:colOff>
      <xdr:row>73</xdr:row>
      <xdr:rowOff>0</xdr:rowOff>
    </xdr:to>
    <xdr:cxnSp macro="">
      <xdr:nvCxnSpPr>
        <xdr:cNvPr id="44" name="直線コネクタ 2">
          <a:extLst>
            <a:ext uri="{FF2B5EF4-FFF2-40B4-BE49-F238E27FC236}">
              <a16:creationId xmlns:a16="http://schemas.microsoft.com/office/drawing/2014/main" id="{00000000-0008-0000-0000-00002C000000}"/>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xdr:row>
      <xdr:rowOff>0</xdr:rowOff>
    </xdr:from>
    <xdr:to>
      <xdr:col>2</xdr:col>
      <xdr:colOff>9525</xdr:colOff>
      <xdr:row>73</xdr:row>
      <xdr:rowOff>0</xdr:rowOff>
    </xdr:to>
    <xdr:cxnSp macro="">
      <xdr:nvCxnSpPr>
        <xdr:cNvPr id="45" name="直線コネクタ 2">
          <a:extLst>
            <a:ext uri="{FF2B5EF4-FFF2-40B4-BE49-F238E27FC236}">
              <a16:creationId xmlns:a16="http://schemas.microsoft.com/office/drawing/2014/main" id="{00000000-0008-0000-0000-00002D000000}"/>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xdr:row>
      <xdr:rowOff>0</xdr:rowOff>
    </xdr:from>
    <xdr:to>
      <xdr:col>2</xdr:col>
      <xdr:colOff>9525</xdr:colOff>
      <xdr:row>73</xdr:row>
      <xdr:rowOff>0</xdr:rowOff>
    </xdr:to>
    <xdr:cxnSp macro="">
      <xdr:nvCxnSpPr>
        <xdr:cNvPr id="46" name="直線コネクタ 2">
          <a:extLst>
            <a:ext uri="{FF2B5EF4-FFF2-40B4-BE49-F238E27FC236}">
              <a16:creationId xmlns:a16="http://schemas.microsoft.com/office/drawing/2014/main" id="{00000000-0008-0000-0000-00002E000000}"/>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xdr:row>
      <xdr:rowOff>0</xdr:rowOff>
    </xdr:from>
    <xdr:to>
      <xdr:col>2</xdr:col>
      <xdr:colOff>9525</xdr:colOff>
      <xdr:row>73</xdr:row>
      <xdr:rowOff>0</xdr:rowOff>
    </xdr:to>
    <xdr:cxnSp macro="">
      <xdr:nvCxnSpPr>
        <xdr:cNvPr id="47" name="直線コネクタ 2">
          <a:extLst>
            <a:ext uri="{FF2B5EF4-FFF2-40B4-BE49-F238E27FC236}">
              <a16:creationId xmlns:a16="http://schemas.microsoft.com/office/drawing/2014/main" id="{00000000-0008-0000-0000-00002F000000}"/>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71</xdr:row>
      <xdr:rowOff>0</xdr:rowOff>
    </xdr:from>
    <xdr:to>
      <xdr:col>2</xdr:col>
      <xdr:colOff>9525</xdr:colOff>
      <xdr:row>73</xdr:row>
      <xdr:rowOff>0</xdr:rowOff>
    </xdr:to>
    <xdr:cxnSp macro="">
      <xdr:nvCxnSpPr>
        <xdr:cNvPr id="48" name="直線コネクタ 2">
          <a:extLst>
            <a:ext uri="{FF2B5EF4-FFF2-40B4-BE49-F238E27FC236}">
              <a16:creationId xmlns:a16="http://schemas.microsoft.com/office/drawing/2014/main" id="{00000000-0008-0000-0000-000030000000}"/>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xdr:row>
      <xdr:rowOff>0</xdr:rowOff>
    </xdr:from>
    <xdr:to>
      <xdr:col>2</xdr:col>
      <xdr:colOff>9525</xdr:colOff>
      <xdr:row>351</xdr:row>
      <xdr:rowOff>0</xdr:rowOff>
    </xdr:to>
    <xdr:cxnSp macro="">
      <xdr:nvCxnSpPr>
        <xdr:cNvPr id="50" name="直線コネクタ 2">
          <a:extLst>
            <a:ext uri="{FF2B5EF4-FFF2-40B4-BE49-F238E27FC236}">
              <a16:creationId xmlns:a16="http://schemas.microsoft.com/office/drawing/2014/main" id="{00000000-0008-0000-0000-000032000000}"/>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xdr:row>
      <xdr:rowOff>0</xdr:rowOff>
    </xdr:from>
    <xdr:to>
      <xdr:col>2</xdr:col>
      <xdr:colOff>9525</xdr:colOff>
      <xdr:row>351</xdr:row>
      <xdr:rowOff>0</xdr:rowOff>
    </xdr:to>
    <xdr:cxnSp macro="">
      <xdr:nvCxnSpPr>
        <xdr:cNvPr id="51" name="直線コネクタ 50">
          <a:extLst>
            <a:ext uri="{FF2B5EF4-FFF2-40B4-BE49-F238E27FC236}">
              <a16:creationId xmlns:a16="http://schemas.microsoft.com/office/drawing/2014/main" id="{00000000-0008-0000-0000-000033000000}"/>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xdr:row>
      <xdr:rowOff>0</xdr:rowOff>
    </xdr:from>
    <xdr:to>
      <xdr:col>2</xdr:col>
      <xdr:colOff>9525</xdr:colOff>
      <xdr:row>351</xdr:row>
      <xdr:rowOff>0</xdr:rowOff>
    </xdr:to>
    <xdr:cxnSp macro="">
      <xdr:nvCxnSpPr>
        <xdr:cNvPr id="52" name="直線コネクタ 2">
          <a:extLst>
            <a:ext uri="{FF2B5EF4-FFF2-40B4-BE49-F238E27FC236}">
              <a16:creationId xmlns:a16="http://schemas.microsoft.com/office/drawing/2014/main" id="{00000000-0008-0000-0000-000034000000}"/>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xdr:row>
      <xdr:rowOff>0</xdr:rowOff>
    </xdr:from>
    <xdr:to>
      <xdr:col>2</xdr:col>
      <xdr:colOff>9525</xdr:colOff>
      <xdr:row>351</xdr:row>
      <xdr:rowOff>0</xdr:rowOff>
    </xdr:to>
    <xdr:cxnSp macro="">
      <xdr:nvCxnSpPr>
        <xdr:cNvPr id="53" name="直線コネクタ 2">
          <a:extLst>
            <a:ext uri="{FF2B5EF4-FFF2-40B4-BE49-F238E27FC236}">
              <a16:creationId xmlns:a16="http://schemas.microsoft.com/office/drawing/2014/main" id="{00000000-0008-0000-0000-000035000000}"/>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xdr:row>
      <xdr:rowOff>0</xdr:rowOff>
    </xdr:from>
    <xdr:to>
      <xdr:col>2</xdr:col>
      <xdr:colOff>9525</xdr:colOff>
      <xdr:row>351</xdr:row>
      <xdr:rowOff>0</xdr:rowOff>
    </xdr:to>
    <xdr:cxnSp macro="">
      <xdr:nvCxnSpPr>
        <xdr:cNvPr id="54" name="直線コネクタ 2">
          <a:extLst>
            <a:ext uri="{FF2B5EF4-FFF2-40B4-BE49-F238E27FC236}">
              <a16:creationId xmlns:a16="http://schemas.microsoft.com/office/drawing/2014/main" id="{00000000-0008-0000-0000-000036000000}"/>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350</xdr:row>
      <xdr:rowOff>0</xdr:rowOff>
    </xdr:from>
    <xdr:to>
      <xdr:col>2</xdr:col>
      <xdr:colOff>9525</xdr:colOff>
      <xdr:row>351</xdr:row>
      <xdr:rowOff>0</xdr:rowOff>
    </xdr:to>
    <xdr:cxnSp macro="">
      <xdr:nvCxnSpPr>
        <xdr:cNvPr id="55" name="直線コネクタ 2">
          <a:extLst>
            <a:ext uri="{FF2B5EF4-FFF2-40B4-BE49-F238E27FC236}">
              <a16:creationId xmlns:a16="http://schemas.microsoft.com/office/drawing/2014/main" id="{00000000-0008-0000-0000-000037000000}"/>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489</xdr:row>
      <xdr:rowOff>0</xdr:rowOff>
    </xdr:from>
    <xdr:to>
      <xdr:col>2</xdr:col>
      <xdr:colOff>9525</xdr:colOff>
      <xdr:row>490</xdr:row>
      <xdr:rowOff>0</xdr:rowOff>
    </xdr:to>
    <xdr:cxnSp macro="">
      <xdr:nvCxnSpPr>
        <xdr:cNvPr id="56" name="直線コネクタ 2">
          <a:extLst>
            <a:ext uri="{FF2B5EF4-FFF2-40B4-BE49-F238E27FC236}">
              <a16:creationId xmlns:a16="http://schemas.microsoft.com/office/drawing/2014/main" id="{00000000-0008-0000-0000-000038000000}"/>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489</xdr:row>
      <xdr:rowOff>0</xdr:rowOff>
    </xdr:from>
    <xdr:to>
      <xdr:col>2</xdr:col>
      <xdr:colOff>9525</xdr:colOff>
      <xdr:row>490</xdr:row>
      <xdr:rowOff>0</xdr:rowOff>
    </xdr:to>
    <xdr:cxnSp macro="">
      <xdr:nvCxnSpPr>
        <xdr:cNvPr id="57" name="直線コネクタ 2">
          <a:extLst>
            <a:ext uri="{FF2B5EF4-FFF2-40B4-BE49-F238E27FC236}">
              <a16:creationId xmlns:a16="http://schemas.microsoft.com/office/drawing/2014/main" id="{00000000-0008-0000-0000-000039000000}"/>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489</xdr:row>
      <xdr:rowOff>0</xdr:rowOff>
    </xdr:from>
    <xdr:to>
      <xdr:col>2</xdr:col>
      <xdr:colOff>9525</xdr:colOff>
      <xdr:row>490</xdr:row>
      <xdr:rowOff>0</xdr:rowOff>
    </xdr:to>
    <xdr:cxnSp macro="">
      <xdr:nvCxnSpPr>
        <xdr:cNvPr id="58" name="直線コネクタ 2">
          <a:extLst>
            <a:ext uri="{FF2B5EF4-FFF2-40B4-BE49-F238E27FC236}">
              <a16:creationId xmlns:a16="http://schemas.microsoft.com/office/drawing/2014/main" id="{00000000-0008-0000-0000-00003A000000}"/>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489</xdr:row>
      <xdr:rowOff>0</xdr:rowOff>
    </xdr:from>
    <xdr:to>
      <xdr:col>2</xdr:col>
      <xdr:colOff>9525</xdr:colOff>
      <xdr:row>490</xdr:row>
      <xdr:rowOff>0</xdr:rowOff>
    </xdr:to>
    <xdr:cxnSp macro="">
      <xdr:nvCxnSpPr>
        <xdr:cNvPr id="59" name="直線コネクタ 2">
          <a:extLst>
            <a:ext uri="{FF2B5EF4-FFF2-40B4-BE49-F238E27FC236}">
              <a16:creationId xmlns:a16="http://schemas.microsoft.com/office/drawing/2014/main" id="{00000000-0008-0000-0000-00003B000000}"/>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489</xdr:row>
      <xdr:rowOff>0</xdr:rowOff>
    </xdr:from>
    <xdr:to>
      <xdr:col>2</xdr:col>
      <xdr:colOff>9525</xdr:colOff>
      <xdr:row>490</xdr:row>
      <xdr:rowOff>0</xdr:rowOff>
    </xdr:to>
    <xdr:cxnSp macro="">
      <xdr:nvCxnSpPr>
        <xdr:cNvPr id="60" name="直線コネクタ 2">
          <a:extLst>
            <a:ext uri="{FF2B5EF4-FFF2-40B4-BE49-F238E27FC236}">
              <a16:creationId xmlns:a16="http://schemas.microsoft.com/office/drawing/2014/main" id="{00000000-0008-0000-0000-00003C000000}"/>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489</xdr:row>
      <xdr:rowOff>0</xdr:rowOff>
    </xdr:from>
    <xdr:to>
      <xdr:col>2</xdr:col>
      <xdr:colOff>9525</xdr:colOff>
      <xdr:row>490</xdr:row>
      <xdr:rowOff>0</xdr:rowOff>
    </xdr:to>
    <xdr:cxnSp macro="">
      <xdr:nvCxnSpPr>
        <xdr:cNvPr id="61" name="直線コネクタ 2">
          <a:extLst>
            <a:ext uri="{FF2B5EF4-FFF2-40B4-BE49-F238E27FC236}">
              <a16:creationId xmlns:a16="http://schemas.microsoft.com/office/drawing/2014/main" id="{00000000-0008-0000-0000-00003D000000}"/>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419</xdr:row>
      <xdr:rowOff>0</xdr:rowOff>
    </xdr:from>
    <xdr:to>
      <xdr:col>2</xdr:col>
      <xdr:colOff>9525</xdr:colOff>
      <xdr:row>421</xdr:row>
      <xdr:rowOff>0</xdr:rowOff>
    </xdr:to>
    <xdr:cxnSp macro="">
      <xdr:nvCxnSpPr>
        <xdr:cNvPr id="62" name="直線コネクタ 2">
          <a:extLst>
            <a:ext uri="{FF2B5EF4-FFF2-40B4-BE49-F238E27FC236}">
              <a16:creationId xmlns:a16="http://schemas.microsoft.com/office/drawing/2014/main" id="{00000000-0008-0000-0000-00003E000000}"/>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419</xdr:row>
      <xdr:rowOff>0</xdr:rowOff>
    </xdr:from>
    <xdr:to>
      <xdr:col>2</xdr:col>
      <xdr:colOff>9525</xdr:colOff>
      <xdr:row>421</xdr:row>
      <xdr:rowOff>0</xdr:rowOff>
    </xdr:to>
    <xdr:cxnSp macro="">
      <xdr:nvCxnSpPr>
        <xdr:cNvPr id="63" name="直線コネクタ 2">
          <a:extLst>
            <a:ext uri="{FF2B5EF4-FFF2-40B4-BE49-F238E27FC236}">
              <a16:creationId xmlns:a16="http://schemas.microsoft.com/office/drawing/2014/main" id="{00000000-0008-0000-0000-00003F000000}"/>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419</xdr:row>
      <xdr:rowOff>0</xdr:rowOff>
    </xdr:from>
    <xdr:to>
      <xdr:col>2</xdr:col>
      <xdr:colOff>9525</xdr:colOff>
      <xdr:row>421</xdr:row>
      <xdr:rowOff>0</xdr:rowOff>
    </xdr:to>
    <xdr:cxnSp macro="">
      <xdr:nvCxnSpPr>
        <xdr:cNvPr id="64" name="直線コネクタ 2">
          <a:extLst>
            <a:ext uri="{FF2B5EF4-FFF2-40B4-BE49-F238E27FC236}">
              <a16:creationId xmlns:a16="http://schemas.microsoft.com/office/drawing/2014/main" id="{00000000-0008-0000-0000-000040000000}"/>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419</xdr:row>
      <xdr:rowOff>0</xdr:rowOff>
    </xdr:from>
    <xdr:to>
      <xdr:col>2</xdr:col>
      <xdr:colOff>9525</xdr:colOff>
      <xdr:row>421</xdr:row>
      <xdr:rowOff>0</xdr:rowOff>
    </xdr:to>
    <xdr:cxnSp macro="">
      <xdr:nvCxnSpPr>
        <xdr:cNvPr id="65" name="直線コネクタ 2">
          <a:extLst>
            <a:ext uri="{FF2B5EF4-FFF2-40B4-BE49-F238E27FC236}">
              <a16:creationId xmlns:a16="http://schemas.microsoft.com/office/drawing/2014/main" id="{00000000-0008-0000-0000-000041000000}"/>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419</xdr:row>
      <xdr:rowOff>0</xdr:rowOff>
    </xdr:from>
    <xdr:to>
      <xdr:col>2</xdr:col>
      <xdr:colOff>9525</xdr:colOff>
      <xdr:row>421</xdr:row>
      <xdr:rowOff>0</xdr:rowOff>
    </xdr:to>
    <xdr:cxnSp macro="">
      <xdr:nvCxnSpPr>
        <xdr:cNvPr id="66" name="直線コネクタ 2">
          <a:extLst>
            <a:ext uri="{FF2B5EF4-FFF2-40B4-BE49-F238E27FC236}">
              <a16:creationId xmlns:a16="http://schemas.microsoft.com/office/drawing/2014/main" id="{00000000-0008-0000-0000-000042000000}"/>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419</xdr:row>
      <xdr:rowOff>0</xdr:rowOff>
    </xdr:from>
    <xdr:to>
      <xdr:col>2</xdr:col>
      <xdr:colOff>9525</xdr:colOff>
      <xdr:row>421</xdr:row>
      <xdr:rowOff>0</xdr:rowOff>
    </xdr:to>
    <xdr:cxnSp macro="">
      <xdr:nvCxnSpPr>
        <xdr:cNvPr id="67" name="直線コネクタ 2">
          <a:extLst>
            <a:ext uri="{FF2B5EF4-FFF2-40B4-BE49-F238E27FC236}">
              <a16:creationId xmlns:a16="http://schemas.microsoft.com/office/drawing/2014/main" id="{00000000-0008-0000-0000-000043000000}"/>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558</xdr:row>
      <xdr:rowOff>0</xdr:rowOff>
    </xdr:from>
    <xdr:to>
      <xdr:col>2</xdr:col>
      <xdr:colOff>9525</xdr:colOff>
      <xdr:row>560</xdr:row>
      <xdr:rowOff>0</xdr:rowOff>
    </xdr:to>
    <xdr:cxnSp macro="">
      <xdr:nvCxnSpPr>
        <xdr:cNvPr id="68" name="直線コネクタ 2">
          <a:extLst>
            <a:ext uri="{FF2B5EF4-FFF2-40B4-BE49-F238E27FC236}">
              <a16:creationId xmlns:a16="http://schemas.microsoft.com/office/drawing/2014/main" id="{00000000-0008-0000-0000-000044000000}"/>
            </a:ext>
          </a:extLst>
        </xdr:cNvPr>
        <xdr:cNvCxnSpPr>
          <a:cxnSpLocks noChangeShapeType="1"/>
        </xdr:cNvCxnSpPr>
      </xdr:nvCxnSpPr>
      <xdr:spPr bwMode="auto">
        <a:xfrm>
          <a:off x="9525" y="361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69" name="直線コネクタ 68">
          <a:extLst>
            <a:ext uri="{FF2B5EF4-FFF2-40B4-BE49-F238E27FC236}">
              <a16:creationId xmlns:a16="http://schemas.microsoft.com/office/drawing/2014/main" id="{00000000-0008-0000-0000-000045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70" name="直線コネクタ 2">
          <a:extLst>
            <a:ext uri="{FF2B5EF4-FFF2-40B4-BE49-F238E27FC236}">
              <a16:creationId xmlns:a16="http://schemas.microsoft.com/office/drawing/2014/main" id="{00000000-0008-0000-0000-000046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71" name="直線コネクタ 2">
          <a:extLst>
            <a:ext uri="{FF2B5EF4-FFF2-40B4-BE49-F238E27FC236}">
              <a16:creationId xmlns:a16="http://schemas.microsoft.com/office/drawing/2014/main" id="{00000000-0008-0000-0000-000047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72" name="直線コネクタ 2">
          <a:extLst>
            <a:ext uri="{FF2B5EF4-FFF2-40B4-BE49-F238E27FC236}">
              <a16:creationId xmlns:a16="http://schemas.microsoft.com/office/drawing/2014/main" id="{00000000-0008-0000-0000-000048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73" name="直線コネクタ 2">
          <a:extLst>
            <a:ext uri="{FF2B5EF4-FFF2-40B4-BE49-F238E27FC236}">
              <a16:creationId xmlns:a16="http://schemas.microsoft.com/office/drawing/2014/main" id="{00000000-0008-0000-0000-000049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628</xdr:row>
      <xdr:rowOff>0</xdr:rowOff>
    </xdr:from>
    <xdr:to>
      <xdr:col>2</xdr:col>
      <xdr:colOff>9525</xdr:colOff>
      <xdr:row>630</xdr:row>
      <xdr:rowOff>0</xdr:rowOff>
    </xdr:to>
    <xdr:cxnSp macro="">
      <xdr:nvCxnSpPr>
        <xdr:cNvPr id="74" name="直線コネクタ 2">
          <a:extLst>
            <a:ext uri="{FF2B5EF4-FFF2-40B4-BE49-F238E27FC236}">
              <a16:creationId xmlns:a16="http://schemas.microsoft.com/office/drawing/2014/main" id="{00000000-0008-0000-0000-00004A000000}"/>
            </a:ext>
          </a:extLst>
        </xdr:cNvPr>
        <xdr:cNvCxnSpPr>
          <a:cxnSpLocks noChangeShapeType="1"/>
        </xdr:cNvCxnSpPr>
      </xdr:nvCxnSpPr>
      <xdr:spPr bwMode="auto">
        <a:xfrm>
          <a:off x="9525" y="12811125"/>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698</xdr:row>
      <xdr:rowOff>0</xdr:rowOff>
    </xdr:from>
    <xdr:to>
      <xdr:col>2</xdr:col>
      <xdr:colOff>9525</xdr:colOff>
      <xdr:row>700</xdr:row>
      <xdr:rowOff>0</xdr:rowOff>
    </xdr:to>
    <xdr:cxnSp macro="">
      <xdr:nvCxnSpPr>
        <xdr:cNvPr id="75" name="直線コネクタ 2">
          <a:extLst>
            <a:ext uri="{FF2B5EF4-FFF2-40B4-BE49-F238E27FC236}">
              <a16:creationId xmlns:a16="http://schemas.microsoft.com/office/drawing/2014/main" id="{00000000-0008-0000-0000-00004B000000}"/>
            </a:ext>
          </a:extLst>
        </xdr:cNvPr>
        <xdr:cNvCxnSpPr>
          <a:cxnSpLocks noChangeShapeType="1"/>
        </xdr:cNvCxnSpPr>
      </xdr:nvCxnSpPr>
      <xdr:spPr bwMode="auto">
        <a:xfrm>
          <a:off x="9525" y="26079450"/>
          <a:ext cx="1371600"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558</xdr:row>
      <xdr:rowOff>0</xdr:rowOff>
    </xdr:from>
    <xdr:to>
      <xdr:col>2</xdr:col>
      <xdr:colOff>9525</xdr:colOff>
      <xdr:row>560</xdr:row>
      <xdr:rowOff>0</xdr:rowOff>
    </xdr:to>
    <xdr:cxnSp macro="">
      <xdr:nvCxnSpPr>
        <xdr:cNvPr id="76" name="直線コネクタ 2">
          <a:extLst>
            <a:ext uri="{FF2B5EF4-FFF2-40B4-BE49-F238E27FC236}">
              <a16:creationId xmlns:a16="http://schemas.microsoft.com/office/drawing/2014/main" id="{00000000-0008-0000-0000-00004C000000}"/>
            </a:ext>
          </a:extLst>
        </xdr:cNvPr>
        <xdr:cNvCxnSpPr>
          <a:cxnSpLocks noChangeShapeType="1"/>
        </xdr:cNvCxnSpPr>
      </xdr:nvCxnSpPr>
      <xdr:spPr bwMode="auto">
        <a:xfrm>
          <a:off x="9525" y="361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77" name="直線コネクタ 76">
          <a:extLst>
            <a:ext uri="{FF2B5EF4-FFF2-40B4-BE49-F238E27FC236}">
              <a16:creationId xmlns:a16="http://schemas.microsoft.com/office/drawing/2014/main" id="{00000000-0008-0000-0000-00004D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78" name="直線コネクタ 2">
          <a:extLst>
            <a:ext uri="{FF2B5EF4-FFF2-40B4-BE49-F238E27FC236}">
              <a16:creationId xmlns:a16="http://schemas.microsoft.com/office/drawing/2014/main" id="{00000000-0008-0000-0000-00004E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79" name="直線コネクタ 2">
          <a:extLst>
            <a:ext uri="{FF2B5EF4-FFF2-40B4-BE49-F238E27FC236}">
              <a16:creationId xmlns:a16="http://schemas.microsoft.com/office/drawing/2014/main" id="{00000000-0008-0000-0000-00004F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80" name="直線コネクタ 2">
          <a:extLst>
            <a:ext uri="{FF2B5EF4-FFF2-40B4-BE49-F238E27FC236}">
              <a16:creationId xmlns:a16="http://schemas.microsoft.com/office/drawing/2014/main" id="{00000000-0008-0000-0000-000050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81" name="直線コネクタ 2">
          <a:extLst>
            <a:ext uri="{FF2B5EF4-FFF2-40B4-BE49-F238E27FC236}">
              <a16:creationId xmlns:a16="http://schemas.microsoft.com/office/drawing/2014/main" id="{00000000-0008-0000-0000-000051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628</xdr:row>
      <xdr:rowOff>0</xdr:rowOff>
    </xdr:from>
    <xdr:to>
      <xdr:col>2</xdr:col>
      <xdr:colOff>9525</xdr:colOff>
      <xdr:row>630</xdr:row>
      <xdr:rowOff>0</xdr:rowOff>
    </xdr:to>
    <xdr:cxnSp macro="">
      <xdr:nvCxnSpPr>
        <xdr:cNvPr id="82" name="直線コネクタ 2">
          <a:extLst>
            <a:ext uri="{FF2B5EF4-FFF2-40B4-BE49-F238E27FC236}">
              <a16:creationId xmlns:a16="http://schemas.microsoft.com/office/drawing/2014/main" id="{00000000-0008-0000-0000-000052000000}"/>
            </a:ext>
          </a:extLst>
        </xdr:cNvPr>
        <xdr:cNvCxnSpPr>
          <a:cxnSpLocks noChangeShapeType="1"/>
        </xdr:cNvCxnSpPr>
      </xdr:nvCxnSpPr>
      <xdr:spPr bwMode="auto">
        <a:xfrm>
          <a:off x="9525" y="12811125"/>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698</xdr:row>
      <xdr:rowOff>0</xdr:rowOff>
    </xdr:from>
    <xdr:to>
      <xdr:col>2</xdr:col>
      <xdr:colOff>9525</xdr:colOff>
      <xdr:row>700</xdr:row>
      <xdr:rowOff>0</xdr:rowOff>
    </xdr:to>
    <xdr:cxnSp macro="">
      <xdr:nvCxnSpPr>
        <xdr:cNvPr id="83" name="直線コネクタ 2">
          <a:extLst>
            <a:ext uri="{FF2B5EF4-FFF2-40B4-BE49-F238E27FC236}">
              <a16:creationId xmlns:a16="http://schemas.microsoft.com/office/drawing/2014/main" id="{00000000-0008-0000-0000-000053000000}"/>
            </a:ext>
          </a:extLst>
        </xdr:cNvPr>
        <xdr:cNvCxnSpPr>
          <a:cxnSpLocks noChangeShapeType="1"/>
        </xdr:cNvCxnSpPr>
      </xdr:nvCxnSpPr>
      <xdr:spPr bwMode="auto">
        <a:xfrm>
          <a:off x="9525" y="26079450"/>
          <a:ext cx="1371600"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84" name="直線コネクタ 83">
          <a:extLst>
            <a:ext uri="{FF2B5EF4-FFF2-40B4-BE49-F238E27FC236}">
              <a16:creationId xmlns:a16="http://schemas.microsoft.com/office/drawing/2014/main" id="{00000000-0008-0000-0000-000054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85" name="直線コネクタ 2">
          <a:extLst>
            <a:ext uri="{FF2B5EF4-FFF2-40B4-BE49-F238E27FC236}">
              <a16:creationId xmlns:a16="http://schemas.microsoft.com/office/drawing/2014/main" id="{00000000-0008-0000-0000-000055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86" name="直線コネクタ 2">
          <a:extLst>
            <a:ext uri="{FF2B5EF4-FFF2-40B4-BE49-F238E27FC236}">
              <a16:creationId xmlns:a16="http://schemas.microsoft.com/office/drawing/2014/main" id="{00000000-0008-0000-0000-000056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87" name="直線コネクタ 2">
          <a:extLst>
            <a:ext uri="{FF2B5EF4-FFF2-40B4-BE49-F238E27FC236}">
              <a16:creationId xmlns:a16="http://schemas.microsoft.com/office/drawing/2014/main" id="{00000000-0008-0000-0000-000057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88" name="直線コネクタ 2">
          <a:extLst>
            <a:ext uri="{FF2B5EF4-FFF2-40B4-BE49-F238E27FC236}">
              <a16:creationId xmlns:a16="http://schemas.microsoft.com/office/drawing/2014/main" id="{00000000-0008-0000-0000-000058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89" name="直線コネクタ 88">
          <a:extLst>
            <a:ext uri="{FF2B5EF4-FFF2-40B4-BE49-F238E27FC236}">
              <a16:creationId xmlns:a16="http://schemas.microsoft.com/office/drawing/2014/main" id="{00000000-0008-0000-0000-000059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90" name="直線コネクタ 2">
          <a:extLst>
            <a:ext uri="{FF2B5EF4-FFF2-40B4-BE49-F238E27FC236}">
              <a16:creationId xmlns:a16="http://schemas.microsoft.com/office/drawing/2014/main" id="{00000000-0008-0000-0000-00005A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91" name="直線コネクタ 2">
          <a:extLst>
            <a:ext uri="{FF2B5EF4-FFF2-40B4-BE49-F238E27FC236}">
              <a16:creationId xmlns:a16="http://schemas.microsoft.com/office/drawing/2014/main" id="{00000000-0008-0000-0000-00005B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92" name="直線コネクタ 2">
          <a:extLst>
            <a:ext uri="{FF2B5EF4-FFF2-40B4-BE49-F238E27FC236}">
              <a16:creationId xmlns:a16="http://schemas.microsoft.com/office/drawing/2014/main" id="{00000000-0008-0000-0000-00005C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93" name="直線コネクタ 2">
          <a:extLst>
            <a:ext uri="{FF2B5EF4-FFF2-40B4-BE49-F238E27FC236}">
              <a16:creationId xmlns:a16="http://schemas.microsoft.com/office/drawing/2014/main" id="{00000000-0008-0000-0000-00005D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94" name="直線コネクタ 2">
          <a:extLst>
            <a:ext uri="{FF2B5EF4-FFF2-40B4-BE49-F238E27FC236}">
              <a16:creationId xmlns:a16="http://schemas.microsoft.com/office/drawing/2014/main" id="{00000000-0008-0000-0000-00005E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768</xdr:row>
      <xdr:rowOff>0</xdr:rowOff>
    </xdr:from>
    <xdr:to>
      <xdr:col>2</xdr:col>
      <xdr:colOff>9525</xdr:colOff>
      <xdr:row>770</xdr:row>
      <xdr:rowOff>0</xdr:rowOff>
    </xdr:to>
    <xdr:cxnSp macro="">
      <xdr:nvCxnSpPr>
        <xdr:cNvPr id="95" name="直線コネクタ 2">
          <a:extLst>
            <a:ext uri="{FF2B5EF4-FFF2-40B4-BE49-F238E27FC236}">
              <a16:creationId xmlns:a16="http://schemas.microsoft.com/office/drawing/2014/main" id="{00000000-0008-0000-0000-00005F00000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96" name="直線コネクタ 95">
          <a:extLst>
            <a:ext uri="{FF2B5EF4-FFF2-40B4-BE49-F238E27FC236}">
              <a16:creationId xmlns:a16="http://schemas.microsoft.com/office/drawing/2014/main" id="{00000000-0008-0000-0000-000060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97" name="直線コネクタ 2">
          <a:extLst>
            <a:ext uri="{FF2B5EF4-FFF2-40B4-BE49-F238E27FC236}">
              <a16:creationId xmlns:a16="http://schemas.microsoft.com/office/drawing/2014/main" id="{00000000-0008-0000-0000-000061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98" name="直線コネクタ 2">
          <a:extLst>
            <a:ext uri="{FF2B5EF4-FFF2-40B4-BE49-F238E27FC236}">
              <a16:creationId xmlns:a16="http://schemas.microsoft.com/office/drawing/2014/main" id="{00000000-0008-0000-0000-000062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99" name="直線コネクタ 2">
          <a:extLst>
            <a:ext uri="{FF2B5EF4-FFF2-40B4-BE49-F238E27FC236}">
              <a16:creationId xmlns:a16="http://schemas.microsoft.com/office/drawing/2014/main" id="{00000000-0008-0000-0000-000063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100" name="直線コネクタ 2">
          <a:extLst>
            <a:ext uri="{FF2B5EF4-FFF2-40B4-BE49-F238E27FC236}">
              <a16:creationId xmlns:a16="http://schemas.microsoft.com/office/drawing/2014/main" id="{00000000-0008-0000-0000-000064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101" name="直線コネクタ 100">
          <a:extLst>
            <a:ext uri="{FF2B5EF4-FFF2-40B4-BE49-F238E27FC236}">
              <a16:creationId xmlns:a16="http://schemas.microsoft.com/office/drawing/2014/main" id="{00000000-0008-0000-0000-000065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102" name="直線コネクタ 2">
          <a:extLst>
            <a:ext uri="{FF2B5EF4-FFF2-40B4-BE49-F238E27FC236}">
              <a16:creationId xmlns:a16="http://schemas.microsoft.com/office/drawing/2014/main" id="{00000000-0008-0000-0000-000066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103" name="直線コネクタ 2">
          <a:extLst>
            <a:ext uri="{FF2B5EF4-FFF2-40B4-BE49-F238E27FC236}">
              <a16:creationId xmlns:a16="http://schemas.microsoft.com/office/drawing/2014/main" id="{00000000-0008-0000-0000-000067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104" name="直線コネクタ 2">
          <a:extLst>
            <a:ext uri="{FF2B5EF4-FFF2-40B4-BE49-F238E27FC236}">
              <a16:creationId xmlns:a16="http://schemas.microsoft.com/office/drawing/2014/main" id="{00000000-0008-0000-0000-000068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105" name="直線コネクタ 2">
          <a:extLst>
            <a:ext uri="{FF2B5EF4-FFF2-40B4-BE49-F238E27FC236}">
              <a16:creationId xmlns:a16="http://schemas.microsoft.com/office/drawing/2014/main" id="{00000000-0008-0000-0000-000069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106" name="直線コネクタ 2">
          <a:extLst>
            <a:ext uri="{FF2B5EF4-FFF2-40B4-BE49-F238E27FC236}">
              <a16:creationId xmlns:a16="http://schemas.microsoft.com/office/drawing/2014/main" id="{00000000-0008-0000-0000-00006A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838</xdr:row>
      <xdr:rowOff>0</xdr:rowOff>
    </xdr:from>
    <xdr:to>
      <xdr:col>2</xdr:col>
      <xdr:colOff>9525</xdr:colOff>
      <xdr:row>840</xdr:row>
      <xdr:rowOff>0</xdr:rowOff>
    </xdr:to>
    <xdr:cxnSp macro="">
      <xdr:nvCxnSpPr>
        <xdr:cNvPr id="107" name="直線コネクタ 2">
          <a:extLst>
            <a:ext uri="{FF2B5EF4-FFF2-40B4-BE49-F238E27FC236}">
              <a16:creationId xmlns:a16="http://schemas.microsoft.com/office/drawing/2014/main" id="{00000000-0008-0000-0000-00006B00000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628</xdr:row>
      <xdr:rowOff>0</xdr:rowOff>
    </xdr:from>
    <xdr:to>
      <xdr:col>2</xdr:col>
      <xdr:colOff>9525</xdr:colOff>
      <xdr:row>630</xdr:row>
      <xdr:rowOff>0</xdr:rowOff>
    </xdr:to>
    <xdr:cxnSp macro="">
      <xdr:nvCxnSpPr>
        <xdr:cNvPr id="108" name="直線コネクタ 2">
          <a:extLst>
            <a:ext uri="{FF2B5EF4-FFF2-40B4-BE49-F238E27FC236}">
              <a16:creationId xmlns:a16="http://schemas.microsoft.com/office/drawing/2014/main" id="{00000000-0008-0000-0000-00006C000000}"/>
            </a:ext>
          </a:extLst>
        </xdr:cNvPr>
        <xdr:cNvCxnSpPr>
          <a:cxnSpLocks noChangeShapeType="1"/>
        </xdr:cNvCxnSpPr>
      </xdr:nvCxnSpPr>
      <xdr:spPr bwMode="auto">
        <a:xfrm>
          <a:off x="9525" y="12811125"/>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628</xdr:row>
      <xdr:rowOff>0</xdr:rowOff>
    </xdr:from>
    <xdr:to>
      <xdr:col>2</xdr:col>
      <xdr:colOff>9525</xdr:colOff>
      <xdr:row>630</xdr:row>
      <xdr:rowOff>0</xdr:rowOff>
    </xdr:to>
    <xdr:cxnSp macro="">
      <xdr:nvCxnSpPr>
        <xdr:cNvPr id="109" name="直線コネクタ 2">
          <a:extLst>
            <a:ext uri="{FF2B5EF4-FFF2-40B4-BE49-F238E27FC236}">
              <a16:creationId xmlns:a16="http://schemas.microsoft.com/office/drawing/2014/main" id="{00000000-0008-0000-0000-00006D000000}"/>
            </a:ext>
          </a:extLst>
        </xdr:cNvPr>
        <xdr:cNvCxnSpPr>
          <a:cxnSpLocks noChangeShapeType="1"/>
        </xdr:cNvCxnSpPr>
      </xdr:nvCxnSpPr>
      <xdr:spPr bwMode="auto">
        <a:xfrm>
          <a:off x="9525" y="12811125"/>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908</xdr:row>
      <xdr:rowOff>0</xdr:rowOff>
    </xdr:from>
    <xdr:to>
      <xdr:col>2</xdr:col>
      <xdr:colOff>9525</xdr:colOff>
      <xdr:row>909</xdr:row>
      <xdr:rowOff>0</xdr:rowOff>
    </xdr:to>
    <xdr:cxnSp macro="">
      <xdr:nvCxnSpPr>
        <xdr:cNvPr id="110" name="直線コネクタ 2">
          <a:extLst>
            <a:ext uri="{FF2B5EF4-FFF2-40B4-BE49-F238E27FC236}">
              <a16:creationId xmlns:a16="http://schemas.microsoft.com/office/drawing/2014/main" id="{00000000-0008-0000-0000-00006E000000}"/>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908</xdr:row>
      <xdr:rowOff>0</xdr:rowOff>
    </xdr:from>
    <xdr:to>
      <xdr:col>2</xdr:col>
      <xdr:colOff>9525</xdr:colOff>
      <xdr:row>909</xdr:row>
      <xdr:rowOff>0</xdr:rowOff>
    </xdr:to>
    <xdr:cxnSp macro="">
      <xdr:nvCxnSpPr>
        <xdr:cNvPr id="111" name="直線コネクタ 110">
          <a:extLst>
            <a:ext uri="{FF2B5EF4-FFF2-40B4-BE49-F238E27FC236}">
              <a16:creationId xmlns:a16="http://schemas.microsoft.com/office/drawing/2014/main" id="{00000000-0008-0000-0000-00006F000000}"/>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908</xdr:row>
      <xdr:rowOff>0</xdr:rowOff>
    </xdr:from>
    <xdr:to>
      <xdr:col>2</xdr:col>
      <xdr:colOff>9525</xdr:colOff>
      <xdr:row>909</xdr:row>
      <xdr:rowOff>0</xdr:rowOff>
    </xdr:to>
    <xdr:cxnSp macro="">
      <xdr:nvCxnSpPr>
        <xdr:cNvPr id="112" name="直線コネクタ 2">
          <a:extLst>
            <a:ext uri="{FF2B5EF4-FFF2-40B4-BE49-F238E27FC236}">
              <a16:creationId xmlns:a16="http://schemas.microsoft.com/office/drawing/2014/main" id="{00000000-0008-0000-0000-000070000000}"/>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908</xdr:row>
      <xdr:rowOff>0</xdr:rowOff>
    </xdr:from>
    <xdr:to>
      <xdr:col>2</xdr:col>
      <xdr:colOff>9525</xdr:colOff>
      <xdr:row>909</xdr:row>
      <xdr:rowOff>0</xdr:rowOff>
    </xdr:to>
    <xdr:cxnSp macro="">
      <xdr:nvCxnSpPr>
        <xdr:cNvPr id="113" name="直線コネクタ 2">
          <a:extLst>
            <a:ext uri="{FF2B5EF4-FFF2-40B4-BE49-F238E27FC236}">
              <a16:creationId xmlns:a16="http://schemas.microsoft.com/office/drawing/2014/main" id="{00000000-0008-0000-0000-000071000000}"/>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908</xdr:row>
      <xdr:rowOff>0</xdr:rowOff>
    </xdr:from>
    <xdr:to>
      <xdr:col>2</xdr:col>
      <xdr:colOff>9525</xdr:colOff>
      <xdr:row>909</xdr:row>
      <xdr:rowOff>0</xdr:rowOff>
    </xdr:to>
    <xdr:cxnSp macro="">
      <xdr:nvCxnSpPr>
        <xdr:cNvPr id="114" name="直線コネクタ 2">
          <a:extLst>
            <a:ext uri="{FF2B5EF4-FFF2-40B4-BE49-F238E27FC236}">
              <a16:creationId xmlns:a16="http://schemas.microsoft.com/office/drawing/2014/main" id="{00000000-0008-0000-0000-000072000000}"/>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908</xdr:row>
      <xdr:rowOff>0</xdr:rowOff>
    </xdr:from>
    <xdr:to>
      <xdr:col>2</xdr:col>
      <xdr:colOff>9525</xdr:colOff>
      <xdr:row>909</xdr:row>
      <xdr:rowOff>0</xdr:rowOff>
    </xdr:to>
    <xdr:cxnSp macro="">
      <xdr:nvCxnSpPr>
        <xdr:cNvPr id="115" name="直線コネクタ 2">
          <a:extLst>
            <a:ext uri="{FF2B5EF4-FFF2-40B4-BE49-F238E27FC236}">
              <a16:creationId xmlns:a16="http://schemas.microsoft.com/office/drawing/2014/main" id="{00000000-0008-0000-0000-000073000000}"/>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1325</xdr:row>
      <xdr:rowOff>0</xdr:rowOff>
    </xdr:from>
    <xdr:to>
      <xdr:col>2</xdr:col>
      <xdr:colOff>9525</xdr:colOff>
      <xdr:row>1327</xdr:row>
      <xdr:rowOff>0</xdr:rowOff>
    </xdr:to>
    <xdr:cxnSp macro="">
      <xdr:nvCxnSpPr>
        <xdr:cNvPr id="116" name="直線コネクタ 2">
          <a:extLst>
            <a:ext uri="{FF2B5EF4-FFF2-40B4-BE49-F238E27FC236}">
              <a16:creationId xmlns:a16="http://schemas.microsoft.com/office/drawing/2014/main" id="{00000000-0008-0000-0000-000074000000}"/>
            </a:ext>
          </a:extLst>
        </xdr:cNvPr>
        <xdr:cNvCxnSpPr>
          <a:cxnSpLocks noChangeShapeType="1"/>
        </xdr:cNvCxnSpPr>
      </xdr:nvCxnSpPr>
      <xdr:spPr bwMode="auto">
        <a:xfrm>
          <a:off x="9525" y="736758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1325</xdr:row>
      <xdr:rowOff>0</xdr:rowOff>
    </xdr:from>
    <xdr:to>
      <xdr:col>2</xdr:col>
      <xdr:colOff>9525</xdr:colOff>
      <xdr:row>1327</xdr:row>
      <xdr:rowOff>0</xdr:rowOff>
    </xdr:to>
    <xdr:cxnSp macro="">
      <xdr:nvCxnSpPr>
        <xdr:cNvPr id="117" name="直線コネクタ 2">
          <a:extLst>
            <a:ext uri="{FF2B5EF4-FFF2-40B4-BE49-F238E27FC236}">
              <a16:creationId xmlns:a16="http://schemas.microsoft.com/office/drawing/2014/main" id="{00000000-0008-0000-0000-000075000000}"/>
            </a:ext>
          </a:extLst>
        </xdr:cNvPr>
        <xdr:cNvCxnSpPr>
          <a:cxnSpLocks noChangeShapeType="1"/>
        </xdr:cNvCxnSpPr>
      </xdr:nvCxnSpPr>
      <xdr:spPr bwMode="auto">
        <a:xfrm>
          <a:off x="9525" y="736758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1602</xdr:row>
      <xdr:rowOff>0</xdr:rowOff>
    </xdr:from>
    <xdr:to>
      <xdr:col>2</xdr:col>
      <xdr:colOff>9525</xdr:colOff>
      <xdr:row>1604</xdr:row>
      <xdr:rowOff>0</xdr:rowOff>
    </xdr:to>
    <xdr:cxnSp macro="">
      <xdr:nvCxnSpPr>
        <xdr:cNvPr id="118" name="直線コネクタ 2">
          <a:extLst>
            <a:ext uri="{FF2B5EF4-FFF2-40B4-BE49-F238E27FC236}">
              <a16:creationId xmlns:a16="http://schemas.microsoft.com/office/drawing/2014/main" id="{00000000-0008-0000-0000-000076000000}"/>
            </a:ext>
          </a:extLst>
        </xdr:cNvPr>
        <xdr:cNvCxnSpPr>
          <a:cxnSpLocks noChangeShapeType="1"/>
        </xdr:cNvCxnSpPr>
      </xdr:nvCxnSpPr>
      <xdr:spPr bwMode="auto">
        <a:xfrm>
          <a:off x="9525" y="858583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1602</xdr:row>
      <xdr:rowOff>0</xdr:rowOff>
    </xdr:from>
    <xdr:to>
      <xdr:col>2</xdr:col>
      <xdr:colOff>9525</xdr:colOff>
      <xdr:row>1604</xdr:row>
      <xdr:rowOff>0</xdr:rowOff>
    </xdr:to>
    <xdr:cxnSp macro="">
      <xdr:nvCxnSpPr>
        <xdr:cNvPr id="119" name="直線コネクタ 2">
          <a:extLst>
            <a:ext uri="{FF2B5EF4-FFF2-40B4-BE49-F238E27FC236}">
              <a16:creationId xmlns:a16="http://schemas.microsoft.com/office/drawing/2014/main" id="{00000000-0008-0000-0000-000077000000}"/>
            </a:ext>
          </a:extLst>
        </xdr:cNvPr>
        <xdr:cNvCxnSpPr>
          <a:cxnSpLocks noChangeShapeType="1"/>
        </xdr:cNvCxnSpPr>
      </xdr:nvCxnSpPr>
      <xdr:spPr bwMode="auto">
        <a:xfrm>
          <a:off x="9525" y="858583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977</xdr:row>
      <xdr:rowOff>0</xdr:rowOff>
    </xdr:from>
    <xdr:to>
      <xdr:col>2</xdr:col>
      <xdr:colOff>9525</xdr:colOff>
      <xdr:row>978</xdr:row>
      <xdr:rowOff>0</xdr:rowOff>
    </xdr:to>
    <xdr:cxnSp macro="">
      <xdr:nvCxnSpPr>
        <xdr:cNvPr id="142" name="直線コネクタ 2">
          <a:extLst>
            <a:ext uri="{FF2B5EF4-FFF2-40B4-BE49-F238E27FC236}">
              <a16:creationId xmlns:a16="http://schemas.microsoft.com/office/drawing/2014/main" id="{00000000-0008-0000-0000-00008E000000}"/>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977</xdr:row>
      <xdr:rowOff>0</xdr:rowOff>
    </xdr:from>
    <xdr:to>
      <xdr:col>2</xdr:col>
      <xdr:colOff>9525</xdr:colOff>
      <xdr:row>978</xdr:row>
      <xdr:rowOff>0</xdr:rowOff>
    </xdr:to>
    <xdr:cxnSp macro="">
      <xdr:nvCxnSpPr>
        <xdr:cNvPr id="143" name="直線コネクタ 2">
          <a:extLst>
            <a:ext uri="{FF2B5EF4-FFF2-40B4-BE49-F238E27FC236}">
              <a16:creationId xmlns:a16="http://schemas.microsoft.com/office/drawing/2014/main" id="{00000000-0008-0000-0000-00008F000000}"/>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977</xdr:row>
      <xdr:rowOff>0</xdr:rowOff>
    </xdr:from>
    <xdr:to>
      <xdr:col>2</xdr:col>
      <xdr:colOff>9525</xdr:colOff>
      <xdr:row>978</xdr:row>
      <xdr:rowOff>0</xdr:rowOff>
    </xdr:to>
    <xdr:cxnSp macro="">
      <xdr:nvCxnSpPr>
        <xdr:cNvPr id="144" name="直線コネクタ 2">
          <a:extLst>
            <a:ext uri="{FF2B5EF4-FFF2-40B4-BE49-F238E27FC236}">
              <a16:creationId xmlns:a16="http://schemas.microsoft.com/office/drawing/2014/main" id="{00000000-0008-0000-0000-000090000000}"/>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977</xdr:row>
      <xdr:rowOff>0</xdr:rowOff>
    </xdr:from>
    <xdr:to>
      <xdr:col>2</xdr:col>
      <xdr:colOff>9525</xdr:colOff>
      <xdr:row>978</xdr:row>
      <xdr:rowOff>0</xdr:rowOff>
    </xdr:to>
    <xdr:cxnSp macro="">
      <xdr:nvCxnSpPr>
        <xdr:cNvPr id="145" name="直線コネクタ 2">
          <a:extLst>
            <a:ext uri="{FF2B5EF4-FFF2-40B4-BE49-F238E27FC236}">
              <a16:creationId xmlns:a16="http://schemas.microsoft.com/office/drawing/2014/main" id="{00000000-0008-0000-0000-000091000000}"/>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977</xdr:row>
      <xdr:rowOff>0</xdr:rowOff>
    </xdr:from>
    <xdr:to>
      <xdr:col>2</xdr:col>
      <xdr:colOff>9525</xdr:colOff>
      <xdr:row>978</xdr:row>
      <xdr:rowOff>0</xdr:rowOff>
    </xdr:to>
    <xdr:cxnSp macro="">
      <xdr:nvCxnSpPr>
        <xdr:cNvPr id="146" name="直線コネクタ 2">
          <a:extLst>
            <a:ext uri="{FF2B5EF4-FFF2-40B4-BE49-F238E27FC236}">
              <a16:creationId xmlns:a16="http://schemas.microsoft.com/office/drawing/2014/main" id="{00000000-0008-0000-0000-000092000000}"/>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977</xdr:row>
      <xdr:rowOff>0</xdr:rowOff>
    </xdr:from>
    <xdr:to>
      <xdr:col>2</xdr:col>
      <xdr:colOff>9525</xdr:colOff>
      <xdr:row>978</xdr:row>
      <xdr:rowOff>0</xdr:rowOff>
    </xdr:to>
    <xdr:cxnSp macro="">
      <xdr:nvCxnSpPr>
        <xdr:cNvPr id="147" name="直線コネクタ 2">
          <a:extLst>
            <a:ext uri="{FF2B5EF4-FFF2-40B4-BE49-F238E27FC236}">
              <a16:creationId xmlns:a16="http://schemas.microsoft.com/office/drawing/2014/main" id="{00000000-0008-0000-0000-000093000000}"/>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1114</xdr:row>
      <xdr:rowOff>361293</xdr:rowOff>
    </xdr:from>
    <xdr:to>
      <xdr:col>1</xdr:col>
      <xdr:colOff>1299766</xdr:colOff>
      <xdr:row>1117</xdr:row>
      <xdr:rowOff>0</xdr:rowOff>
    </xdr:to>
    <xdr:cxnSp macro="">
      <xdr:nvCxnSpPr>
        <xdr:cNvPr id="149" name="直線コネクタ 2">
          <a:extLst>
            <a:ext uri="{FF2B5EF4-FFF2-40B4-BE49-F238E27FC236}">
              <a16:creationId xmlns:a16="http://schemas.microsoft.com/office/drawing/2014/main" id="{00000000-0008-0000-0000-000095000000}"/>
            </a:ext>
          </a:extLst>
        </xdr:cNvPr>
        <xdr:cNvCxnSpPr>
          <a:cxnSpLocks noChangeShapeType="1"/>
        </xdr:cNvCxnSpPr>
      </xdr:nvCxnSpPr>
      <xdr:spPr bwMode="auto">
        <a:xfrm>
          <a:off x="0" y="178845902"/>
          <a:ext cx="1984375" cy="1533786"/>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1185</xdr:row>
      <xdr:rowOff>0</xdr:rowOff>
    </xdr:from>
    <xdr:to>
      <xdr:col>2</xdr:col>
      <xdr:colOff>9525</xdr:colOff>
      <xdr:row>1187</xdr:row>
      <xdr:rowOff>0</xdr:rowOff>
    </xdr:to>
    <xdr:cxnSp macro="">
      <xdr:nvCxnSpPr>
        <xdr:cNvPr id="150" name="直線コネクタ 2">
          <a:extLst>
            <a:ext uri="{FF2B5EF4-FFF2-40B4-BE49-F238E27FC236}">
              <a16:creationId xmlns:a16="http://schemas.microsoft.com/office/drawing/2014/main" id="{00000000-0008-0000-0000-000096000000}"/>
            </a:ext>
          </a:extLst>
        </xdr:cNvPr>
        <xdr:cNvCxnSpPr>
          <a:cxnSpLocks noChangeShapeType="1"/>
        </xdr:cNvCxnSpPr>
      </xdr:nvCxnSpPr>
      <xdr:spPr bwMode="auto">
        <a:xfrm>
          <a:off x="9525" y="49072800"/>
          <a:ext cx="1371600" cy="8572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1185</xdr:row>
      <xdr:rowOff>0</xdr:rowOff>
    </xdr:from>
    <xdr:to>
      <xdr:col>2</xdr:col>
      <xdr:colOff>9525</xdr:colOff>
      <xdr:row>1187</xdr:row>
      <xdr:rowOff>0</xdr:rowOff>
    </xdr:to>
    <xdr:cxnSp macro="">
      <xdr:nvCxnSpPr>
        <xdr:cNvPr id="151" name="直線コネクタ 2">
          <a:extLst>
            <a:ext uri="{FF2B5EF4-FFF2-40B4-BE49-F238E27FC236}">
              <a16:creationId xmlns:a16="http://schemas.microsoft.com/office/drawing/2014/main" id="{00000000-0008-0000-0000-000097000000}"/>
            </a:ext>
          </a:extLst>
        </xdr:cNvPr>
        <xdr:cNvCxnSpPr>
          <a:cxnSpLocks noChangeShapeType="1"/>
        </xdr:cNvCxnSpPr>
      </xdr:nvCxnSpPr>
      <xdr:spPr bwMode="auto">
        <a:xfrm>
          <a:off x="9525" y="49072800"/>
          <a:ext cx="1371600" cy="8572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1255</xdr:row>
      <xdr:rowOff>0</xdr:rowOff>
    </xdr:from>
    <xdr:to>
      <xdr:col>2</xdr:col>
      <xdr:colOff>9525</xdr:colOff>
      <xdr:row>1257</xdr:row>
      <xdr:rowOff>0</xdr:rowOff>
    </xdr:to>
    <xdr:cxnSp macro="">
      <xdr:nvCxnSpPr>
        <xdr:cNvPr id="152" name="直線コネクタ 2">
          <a:extLst>
            <a:ext uri="{FF2B5EF4-FFF2-40B4-BE49-F238E27FC236}">
              <a16:creationId xmlns:a16="http://schemas.microsoft.com/office/drawing/2014/main" id="{00000000-0008-0000-0000-000098000000}"/>
            </a:ext>
          </a:extLst>
        </xdr:cNvPr>
        <xdr:cNvCxnSpPr>
          <a:cxnSpLocks noChangeShapeType="1"/>
        </xdr:cNvCxnSpPr>
      </xdr:nvCxnSpPr>
      <xdr:spPr bwMode="auto">
        <a:xfrm>
          <a:off x="9525" y="616267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1255</xdr:row>
      <xdr:rowOff>0</xdr:rowOff>
    </xdr:from>
    <xdr:to>
      <xdr:col>2</xdr:col>
      <xdr:colOff>9525</xdr:colOff>
      <xdr:row>1257</xdr:row>
      <xdr:rowOff>0</xdr:rowOff>
    </xdr:to>
    <xdr:cxnSp macro="">
      <xdr:nvCxnSpPr>
        <xdr:cNvPr id="153" name="直線コネクタ 2">
          <a:extLst>
            <a:ext uri="{FF2B5EF4-FFF2-40B4-BE49-F238E27FC236}">
              <a16:creationId xmlns:a16="http://schemas.microsoft.com/office/drawing/2014/main" id="{00000000-0008-0000-0000-000099000000}"/>
            </a:ext>
          </a:extLst>
        </xdr:cNvPr>
        <xdr:cNvCxnSpPr>
          <a:cxnSpLocks noChangeShapeType="1"/>
        </xdr:cNvCxnSpPr>
      </xdr:nvCxnSpPr>
      <xdr:spPr bwMode="auto">
        <a:xfrm>
          <a:off x="9525" y="616267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1672</xdr:row>
      <xdr:rowOff>0</xdr:rowOff>
    </xdr:from>
    <xdr:to>
      <xdr:col>2</xdr:col>
      <xdr:colOff>9525</xdr:colOff>
      <xdr:row>1673</xdr:row>
      <xdr:rowOff>0</xdr:rowOff>
    </xdr:to>
    <xdr:cxnSp macro="">
      <xdr:nvCxnSpPr>
        <xdr:cNvPr id="154" name="直線コネクタ 2">
          <a:extLst>
            <a:ext uri="{FF2B5EF4-FFF2-40B4-BE49-F238E27FC236}">
              <a16:creationId xmlns:a16="http://schemas.microsoft.com/office/drawing/2014/main" id="{00000000-0008-0000-0000-00009A000000}"/>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1672</xdr:row>
      <xdr:rowOff>0</xdr:rowOff>
    </xdr:from>
    <xdr:to>
      <xdr:col>2</xdr:col>
      <xdr:colOff>9525</xdr:colOff>
      <xdr:row>1673</xdr:row>
      <xdr:rowOff>0</xdr:rowOff>
    </xdr:to>
    <xdr:cxnSp macro="">
      <xdr:nvCxnSpPr>
        <xdr:cNvPr id="155" name="直線コネクタ 154">
          <a:extLst>
            <a:ext uri="{FF2B5EF4-FFF2-40B4-BE49-F238E27FC236}">
              <a16:creationId xmlns:a16="http://schemas.microsoft.com/office/drawing/2014/main" id="{00000000-0008-0000-0000-00009B000000}"/>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1672</xdr:row>
      <xdr:rowOff>0</xdr:rowOff>
    </xdr:from>
    <xdr:to>
      <xdr:col>2</xdr:col>
      <xdr:colOff>9525</xdr:colOff>
      <xdr:row>1673</xdr:row>
      <xdr:rowOff>0</xdr:rowOff>
    </xdr:to>
    <xdr:cxnSp macro="">
      <xdr:nvCxnSpPr>
        <xdr:cNvPr id="156" name="直線コネクタ 2">
          <a:extLst>
            <a:ext uri="{FF2B5EF4-FFF2-40B4-BE49-F238E27FC236}">
              <a16:creationId xmlns:a16="http://schemas.microsoft.com/office/drawing/2014/main" id="{00000000-0008-0000-0000-00009C000000}"/>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1672</xdr:row>
      <xdr:rowOff>0</xdr:rowOff>
    </xdr:from>
    <xdr:to>
      <xdr:col>2</xdr:col>
      <xdr:colOff>9525</xdr:colOff>
      <xdr:row>1673</xdr:row>
      <xdr:rowOff>0</xdr:rowOff>
    </xdr:to>
    <xdr:cxnSp macro="">
      <xdr:nvCxnSpPr>
        <xdr:cNvPr id="157" name="直線コネクタ 2">
          <a:extLst>
            <a:ext uri="{FF2B5EF4-FFF2-40B4-BE49-F238E27FC236}">
              <a16:creationId xmlns:a16="http://schemas.microsoft.com/office/drawing/2014/main" id="{00000000-0008-0000-0000-00009D000000}"/>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1672</xdr:row>
      <xdr:rowOff>0</xdr:rowOff>
    </xdr:from>
    <xdr:to>
      <xdr:col>2</xdr:col>
      <xdr:colOff>9525</xdr:colOff>
      <xdr:row>1673</xdr:row>
      <xdr:rowOff>0</xdr:rowOff>
    </xdr:to>
    <xdr:cxnSp macro="">
      <xdr:nvCxnSpPr>
        <xdr:cNvPr id="158" name="直線コネクタ 2">
          <a:extLst>
            <a:ext uri="{FF2B5EF4-FFF2-40B4-BE49-F238E27FC236}">
              <a16:creationId xmlns:a16="http://schemas.microsoft.com/office/drawing/2014/main" id="{00000000-0008-0000-0000-00009E000000}"/>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1672</xdr:row>
      <xdr:rowOff>0</xdr:rowOff>
    </xdr:from>
    <xdr:to>
      <xdr:col>2</xdr:col>
      <xdr:colOff>9525</xdr:colOff>
      <xdr:row>1673</xdr:row>
      <xdr:rowOff>0</xdr:rowOff>
    </xdr:to>
    <xdr:cxnSp macro="">
      <xdr:nvCxnSpPr>
        <xdr:cNvPr id="159" name="直線コネクタ 2">
          <a:extLst>
            <a:ext uri="{FF2B5EF4-FFF2-40B4-BE49-F238E27FC236}">
              <a16:creationId xmlns:a16="http://schemas.microsoft.com/office/drawing/2014/main" id="{00000000-0008-0000-0000-00009F000000}"/>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60" name="直線コネクタ 2">
          <a:extLst>
            <a:ext uri="{FF2B5EF4-FFF2-40B4-BE49-F238E27FC236}">
              <a16:creationId xmlns:a16="http://schemas.microsoft.com/office/drawing/2014/main" id="{00000000-0008-0000-0000-0000A0000000}"/>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61" name="直線コネクタ 2">
          <a:extLst>
            <a:ext uri="{FF2B5EF4-FFF2-40B4-BE49-F238E27FC236}">
              <a16:creationId xmlns:a16="http://schemas.microsoft.com/office/drawing/2014/main" id="{00000000-0008-0000-0000-0000A1000000}"/>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62" name="直線コネクタ 2">
          <a:extLst>
            <a:ext uri="{FF2B5EF4-FFF2-40B4-BE49-F238E27FC236}">
              <a16:creationId xmlns:a16="http://schemas.microsoft.com/office/drawing/2014/main" id="{00000000-0008-0000-0000-0000A2000000}"/>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63" name="直線コネクタ 2">
          <a:extLst>
            <a:ext uri="{FF2B5EF4-FFF2-40B4-BE49-F238E27FC236}">
              <a16:creationId xmlns:a16="http://schemas.microsoft.com/office/drawing/2014/main" id="{00000000-0008-0000-0000-0000A3000000}"/>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64" name="直線コネクタ 2">
          <a:extLst>
            <a:ext uri="{FF2B5EF4-FFF2-40B4-BE49-F238E27FC236}">
              <a16:creationId xmlns:a16="http://schemas.microsoft.com/office/drawing/2014/main" id="{00000000-0008-0000-0000-0000A4000000}"/>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65" name="直線コネクタ 2">
          <a:extLst>
            <a:ext uri="{FF2B5EF4-FFF2-40B4-BE49-F238E27FC236}">
              <a16:creationId xmlns:a16="http://schemas.microsoft.com/office/drawing/2014/main" id="{00000000-0008-0000-0000-0000A5000000}"/>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2022</xdr:row>
      <xdr:rowOff>0</xdr:rowOff>
    </xdr:from>
    <xdr:to>
      <xdr:col>2</xdr:col>
      <xdr:colOff>9525</xdr:colOff>
      <xdr:row>2023</xdr:row>
      <xdr:rowOff>0</xdr:rowOff>
    </xdr:to>
    <xdr:cxnSp macro="">
      <xdr:nvCxnSpPr>
        <xdr:cNvPr id="166" name="直線コネクタ 2">
          <a:extLst>
            <a:ext uri="{FF2B5EF4-FFF2-40B4-BE49-F238E27FC236}">
              <a16:creationId xmlns:a16="http://schemas.microsoft.com/office/drawing/2014/main" id="{00000000-0008-0000-0000-0000A6000000}"/>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2022</xdr:row>
      <xdr:rowOff>0</xdr:rowOff>
    </xdr:from>
    <xdr:to>
      <xdr:col>2</xdr:col>
      <xdr:colOff>9525</xdr:colOff>
      <xdr:row>2023</xdr:row>
      <xdr:rowOff>0</xdr:rowOff>
    </xdr:to>
    <xdr:cxnSp macro="">
      <xdr:nvCxnSpPr>
        <xdr:cNvPr id="167" name="直線コネクタ 2">
          <a:extLst>
            <a:ext uri="{FF2B5EF4-FFF2-40B4-BE49-F238E27FC236}">
              <a16:creationId xmlns:a16="http://schemas.microsoft.com/office/drawing/2014/main" id="{00000000-0008-0000-0000-0000A7000000}"/>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2022</xdr:row>
      <xdr:rowOff>0</xdr:rowOff>
    </xdr:from>
    <xdr:to>
      <xdr:col>2</xdr:col>
      <xdr:colOff>9525</xdr:colOff>
      <xdr:row>2023</xdr:row>
      <xdr:rowOff>0</xdr:rowOff>
    </xdr:to>
    <xdr:cxnSp macro="">
      <xdr:nvCxnSpPr>
        <xdr:cNvPr id="168" name="直線コネクタ 2">
          <a:extLst>
            <a:ext uri="{FF2B5EF4-FFF2-40B4-BE49-F238E27FC236}">
              <a16:creationId xmlns:a16="http://schemas.microsoft.com/office/drawing/2014/main" id="{00000000-0008-0000-0000-0000A8000000}"/>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2022</xdr:row>
      <xdr:rowOff>0</xdr:rowOff>
    </xdr:from>
    <xdr:to>
      <xdr:col>2</xdr:col>
      <xdr:colOff>9525</xdr:colOff>
      <xdr:row>2023</xdr:row>
      <xdr:rowOff>0</xdr:rowOff>
    </xdr:to>
    <xdr:cxnSp macro="">
      <xdr:nvCxnSpPr>
        <xdr:cNvPr id="169" name="直線コネクタ 2">
          <a:extLst>
            <a:ext uri="{FF2B5EF4-FFF2-40B4-BE49-F238E27FC236}">
              <a16:creationId xmlns:a16="http://schemas.microsoft.com/office/drawing/2014/main" id="{00000000-0008-0000-0000-0000A9000000}"/>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2022</xdr:row>
      <xdr:rowOff>0</xdr:rowOff>
    </xdr:from>
    <xdr:to>
      <xdr:col>2</xdr:col>
      <xdr:colOff>9525</xdr:colOff>
      <xdr:row>2023</xdr:row>
      <xdr:rowOff>0</xdr:rowOff>
    </xdr:to>
    <xdr:cxnSp macro="">
      <xdr:nvCxnSpPr>
        <xdr:cNvPr id="170" name="直線コネクタ 2">
          <a:extLst>
            <a:ext uri="{FF2B5EF4-FFF2-40B4-BE49-F238E27FC236}">
              <a16:creationId xmlns:a16="http://schemas.microsoft.com/office/drawing/2014/main" id="{00000000-0008-0000-0000-0000AA000000}"/>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2022</xdr:row>
      <xdr:rowOff>0</xdr:rowOff>
    </xdr:from>
    <xdr:to>
      <xdr:col>2</xdr:col>
      <xdr:colOff>9525</xdr:colOff>
      <xdr:row>2023</xdr:row>
      <xdr:rowOff>0</xdr:rowOff>
    </xdr:to>
    <xdr:cxnSp macro="">
      <xdr:nvCxnSpPr>
        <xdr:cNvPr id="171" name="直線コネクタ 2">
          <a:extLst>
            <a:ext uri="{FF2B5EF4-FFF2-40B4-BE49-F238E27FC236}">
              <a16:creationId xmlns:a16="http://schemas.microsoft.com/office/drawing/2014/main" id="{00000000-0008-0000-0000-0000AB000000}"/>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172" name="直線コネクタ 2">
          <a:extLst>
            <a:ext uri="{FF2B5EF4-FFF2-40B4-BE49-F238E27FC236}">
              <a16:creationId xmlns:a16="http://schemas.microsoft.com/office/drawing/2014/main" id="{00000000-0008-0000-0000-0000AC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173" name="直線コネクタ 2">
          <a:extLst>
            <a:ext uri="{FF2B5EF4-FFF2-40B4-BE49-F238E27FC236}">
              <a16:creationId xmlns:a16="http://schemas.microsoft.com/office/drawing/2014/main" id="{00000000-0008-0000-0000-0000AD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174" name="直線コネクタ 2">
          <a:extLst>
            <a:ext uri="{FF2B5EF4-FFF2-40B4-BE49-F238E27FC236}">
              <a16:creationId xmlns:a16="http://schemas.microsoft.com/office/drawing/2014/main" id="{00000000-0008-0000-0000-0000AE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175" name="直線コネクタ 2">
          <a:extLst>
            <a:ext uri="{FF2B5EF4-FFF2-40B4-BE49-F238E27FC236}">
              <a16:creationId xmlns:a16="http://schemas.microsoft.com/office/drawing/2014/main" id="{00000000-0008-0000-0000-0000AF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176" name="直線コネクタ 2">
          <a:extLst>
            <a:ext uri="{FF2B5EF4-FFF2-40B4-BE49-F238E27FC236}">
              <a16:creationId xmlns:a16="http://schemas.microsoft.com/office/drawing/2014/main" id="{00000000-0008-0000-0000-0000B0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177" name="直線コネクタ 2">
          <a:extLst>
            <a:ext uri="{FF2B5EF4-FFF2-40B4-BE49-F238E27FC236}">
              <a16:creationId xmlns:a16="http://schemas.microsoft.com/office/drawing/2014/main" id="{00000000-0008-0000-0000-0000B1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2093</xdr:row>
      <xdr:rowOff>0</xdr:rowOff>
    </xdr:from>
    <xdr:to>
      <xdr:col>2</xdr:col>
      <xdr:colOff>9525</xdr:colOff>
      <xdr:row>2095</xdr:row>
      <xdr:rowOff>0</xdr:rowOff>
    </xdr:to>
    <xdr:cxnSp macro="">
      <xdr:nvCxnSpPr>
        <xdr:cNvPr id="178" name="直線コネクタ 2">
          <a:extLst>
            <a:ext uri="{FF2B5EF4-FFF2-40B4-BE49-F238E27FC236}">
              <a16:creationId xmlns:a16="http://schemas.microsoft.com/office/drawing/2014/main" id="{00000000-0008-0000-0000-0000B2000000}"/>
            </a:ext>
          </a:extLst>
        </xdr:cNvPr>
        <xdr:cNvCxnSpPr>
          <a:cxnSpLocks noChangeShapeType="1"/>
        </xdr:cNvCxnSpPr>
      </xdr:nvCxnSpPr>
      <xdr:spPr bwMode="auto">
        <a:xfrm>
          <a:off x="9525" y="102231825"/>
          <a:ext cx="1371600" cy="9239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2093</xdr:row>
      <xdr:rowOff>0</xdr:rowOff>
    </xdr:from>
    <xdr:to>
      <xdr:col>2</xdr:col>
      <xdr:colOff>9525</xdr:colOff>
      <xdr:row>2095</xdr:row>
      <xdr:rowOff>0</xdr:rowOff>
    </xdr:to>
    <xdr:cxnSp macro="">
      <xdr:nvCxnSpPr>
        <xdr:cNvPr id="179" name="直線コネクタ 2">
          <a:extLst>
            <a:ext uri="{FF2B5EF4-FFF2-40B4-BE49-F238E27FC236}">
              <a16:creationId xmlns:a16="http://schemas.microsoft.com/office/drawing/2014/main" id="{00000000-0008-0000-0000-0000B3000000}"/>
            </a:ext>
          </a:extLst>
        </xdr:cNvPr>
        <xdr:cNvCxnSpPr>
          <a:cxnSpLocks noChangeShapeType="1"/>
        </xdr:cNvCxnSpPr>
      </xdr:nvCxnSpPr>
      <xdr:spPr bwMode="auto">
        <a:xfrm>
          <a:off x="9525" y="102231825"/>
          <a:ext cx="1371600" cy="9239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1811</xdr:row>
      <xdr:rowOff>0</xdr:rowOff>
    </xdr:from>
    <xdr:to>
      <xdr:col>2</xdr:col>
      <xdr:colOff>9525</xdr:colOff>
      <xdr:row>1813</xdr:row>
      <xdr:rowOff>0</xdr:rowOff>
    </xdr:to>
    <xdr:cxnSp macro="">
      <xdr:nvCxnSpPr>
        <xdr:cNvPr id="180" name="直線コネクタ 2">
          <a:extLst>
            <a:ext uri="{FF2B5EF4-FFF2-40B4-BE49-F238E27FC236}">
              <a16:creationId xmlns:a16="http://schemas.microsoft.com/office/drawing/2014/main" id="{00000000-0008-0000-0000-0000B4000000}"/>
            </a:ext>
          </a:extLst>
        </xdr:cNvPr>
        <xdr:cNvCxnSpPr>
          <a:cxnSpLocks noChangeShapeType="1"/>
        </xdr:cNvCxnSpPr>
      </xdr:nvCxnSpPr>
      <xdr:spPr bwMode="auto">
        <a:xfrm>
          <a:off x="9525" y="3353752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1811</xdr:row>
      <xdr:rowOff>0</xdr:rowOff>
    </xdr:from>
    <xdr:to>
      <xdr:col>2</xdr:col>
      <xdr:colOff>9525</xdr:colOff>
      <xdr:row>1813</xdr:row>
      <xdr:rowOff>0</xdr:rowOff>
    </xdr:to>
    <xdr:cxnSp macro="">
      <xdr:nvCxnSpPr>
        <xdr:cNvPr id="181" name="直線コネクタ 2">
          <a:extLst>
            <a:ext uri="{FF2B5EF4-FFF2-40B4-BE49-F238E27FC236}">
              <a16:creationId xmlns:a16="http://schemas.microsoft.com/office/drawing/2014/main" id="{00000000-0008-0000-0000-0000B5000000}"/>
            </a:ext>
          </a:extLst>
        </xdr:cNvPr>
        <xdr:cNvCxnSpPr>
          <a:cxnSpLocks noChangeShapeType="1"/>
        </xdr:cNvCxnSpPr>
      </xdr:nvCxnSpPr>
      <xdr:spPr bwMode="auto">
        <a:xfrm>
          <a:off x="9525" y="3353752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82" name="直線コネクタ 181">
          <a:extLst>
            <a:ext uri="{FF2B5EF4-FFF2-40B4-BE49-F238E27FC236}">
              <a16:creationId xmlns:a16="http://schemas.microsoft.com/office/drawing/2014/main" id="{00000000-0008-0000-0000-0000B6000000}"/>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83" name="直線コネクタ 2">
          <a:extLst>
            <a:ext uri="{FF2B5EF4-FFF2-40B4-BE49-F238E27FC236}">
              <a16:creationId xmlns:a16="http://schemas.microsoft.com/office/drawing/2014/main" id="{00000000-0008-0000-0000-0000B7000000}"/>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84" name="直線コネクタ 2">
          <a:extLst>
            <a:ext uri="{FF2B5EF4-FFF2-40B4-BE49-F238E27FC236}">
              <a16:creationId xmlns:a16="http://schemas.microsoft.com/office/drawing/2014/main" id="{00000000-0008-0000-0000-0000B8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85" name="直線コネクタ 2">
          <a:extLst>
            <a:ext uri="{FF2B5EF4-FFF2-40B4-BE49-F238E27FC236}">
              <a16:creationId xmlns:a16="http://schemas.microsoft.com/office/drawing/2014/main" id="{00000000-0008-0000-0000-0000B9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86" name="直線コネクタ 2">
          <a:extLst>
            <a:ext uri="{FF2B5EF4-FFF2-40B4-BE49-F238E27FC236}">
              <a16:creationId xmlns:a16="http://schemas.microsoft.com/office/drawing/2014/main" id="{00000000-0008-0000-0000-0000BA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87" name="直線コネクタ 186">
          <a:extLst>
            <a:ext uri="{FF2B5EF4-FFF2-40B4-BE49-F238E27FC236}">
              <a16:creationId xmlns:a16="http://schemas.microsoft.com/office/drawing/2014/main" id="{00000000-0008-0000-0000-0000BB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88" name="直線コネクタ 2">
          <a:extLst>
            <a:ext uri="{FF2B5EF4-FFF2-40B4-BE49-F238E27FC236}">
              <a16:creationId xmlns:a16="http://schemas.microsoft.com/office/drawing/2014/main" id="{00000000-0008-0000-0000-0000BC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89" name="直線コネクタ 2">
          <a:extLst>
            <a:ext uri="{FF2B5EF4-FFF2-40B4-BE49-F238E27FC236}">
              <a16:creationId xmlns:a16="http://schemas.microsoft.com/office/drawing/2014/main" id="{00000000-0008-0000-0000-0000BD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0" name="直線コネクタ 2">
          <a:extLst>
            <a:ext uri="{FF2B5EF4-FFF2-40B4-BE49-F238E27FC236}">
              <a16:creationId xmlns:a16="http://schemas.microsoft.com/office/drawing/2014/main" id="{00000000-0008-0000-0000-0000BE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1" name="直線コネクタ 2">
          <a:extLst>
            <a:ext uri="{FF2B5EF4-FFF2-40B4-BE49-F238E27FC236}">
              <a16:creationId xmlns:a16="http://schemas.microsoft.com/office/drawing/2014/main" id="{00000000-0008-0000-0000-0000BF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2" name="直線コネクタ 191">
          <a:extLst>
            <a:ext uri="{FF2B5EF4-FFF2-40B4-BE49-F238E27FC236}">
              <a16:creationId xmlns:a16="http://schemas.microsoft.com/office/drawing/2014/main" id="{00000000-0008-0000-0000-0000C0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3" name="直線コネクタ 2">
          <a:extLst>
            <a:ext uri="{FF2B5EF4-FFF2-40B4-BE49-F238E27FC236}">
              <a16:creationId xmlns:a16="http://schemas.microsoft.com/office/drawing/2014/main" id="{00000000-0008-0000-0000-0000C1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4" name="直線コネクタ 2">
          <a:extLst>
            <a:ext uri="{FF2B5EF4-FFF2-40B4-BE49-F238E27FC236}">
              <a16:creationId xmlns:a16="http://schemas.microsoft.com/office/drawing/2014/main" id="{00000000-0008-0000-0000-0000C2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5" name="直線コネクタ 2">
          <a:extLst>
            <a:ext uri="{FF2B5EF4-FFF2-40B4-BE49-F238E27FC236}">
              <a16:creationId xmlns:a16="http://schemas.microsoft.com/office/drawing/2014/main" id="{00000000-0008-0000-0000-0000C3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6" name="直線コネクタ 2">
          <a:extLst>
            <a:ext uri="{FF2B5EF4-FFF2-40B4-BE49-F238E27FC236}">
              <a16:creationId xmlns:a16="http://schemas.microsoft.com/office/drawing/2014/main" id="{00000000-0008-0000-0000-0000C4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7" name="直線コネクタ 196">
          <a:extLst>
            <a:ext uri="{FF2B5EF4-FFF2-40B4-BE49-F238E27FC236}">
              <a16:creationId xmlns:a16="http://schemas.microsoft.com/office/drawing/2014/main" id="{00000000-0008-0000-0000-0000C5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8" name="直線コネクタ 2">
          <a:extLst>
            <a:ext uri="{FF2B5EF4-FFF2-40B4-BE49-F238E27FC236}">
              <a16:creationId xmlns:a16="http://schemas.microsoft.com/office/drawing/2014/main" id="{00000000-0008-0000-0000-0000C6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199" name="直線コネクタ 2">
          <a:extLst>
            <a:ext uri="{FF2B5EF4-FFF2-40B4-BE49-F238E27FC236}">
              <a16:creationId xmlns:a16="http://schemas.microsoft.com/office/drawing/2014/main" id="{00000000-0008-0000-0000-0000C7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200" name="直線コネクタ 2">
          <a:extLst>
            <a:ext uri="{FF2B5EF4-FFF2-40B4-BE49-F238E27FC236}">
              <a16:creationId xmlns:a16="http://schemas.microsoft.com/office/drawing/2014/main" id="{00000000-0008-0000-0000-0000C8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1881</xdr:row>
      <xdr:rowOff>0</xdr:rowOff>
    </xdr:from>
    <xdr:to>
      <xdr:col>2</xdr:col>
      <xdr:colOff>9525</xdr:colOff>
      <xdr:row>1883</xdr:row>
      <xdr:rowOff>0</xdr:rowOff>
    </xdr:to>
    <xdr:cxnSp macro="">
      <xdr:nvCxnSpPr>
        <xdr:cNvPr id="201" name="直線コネクタ 2">
          <a:extLst>
            <a:ext uri="{FF2B5EF4-FFF2-40B4-BE49-F238E27FC236}">
              <a16:creationId xmlns:a16="http://schemas.microsoft.com/office/drawing/2014/main" id="{00000000-0008-0000-0000-0000C900000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204" name="直線コネクタ 2">
          <a:extLst>
            <a:ext uri="{FF2B5EF4-FFF2-40B4-BE49-F238E27FC236}">
              <a16:creationId xmlns:a16="http://schemas.microsoft.com/office/drawing/2014/main" id="{00000000-0008-0000-0000-0000CC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205" name="直線コネクタ 2">
          <a:extLst>
            <a:ext uri="{FF2B5EF4-FFF2-40B4-BE49-F238E27FC236}">
              <a16:creationId xmlns:a16="http://schemas.microsoft.com/office/drawing/2014/main" id="{00000000-0008-0000-0000-0000CD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206" name="直線コネクタ 2">
          <a:extLst>
            <a:ext uri="{FF2B5EF4-FFF2-40B4-BE49-F238E27FC236}">
              <a16:creationId xmlns:a16="http://schemas.microsoft.com/office/drawing/2014/main" id="{00000000-0008-0000-0000-0000CE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207" name="直線コネクタ 2">
          <a:extLst>
            <a:ext uri="{FF2B5EF4-FFF2-40B4-BE49-F238E27FC236}">
              <a16:creationId xmlns:a16="http://schemas.microsoft.com/office/drawing/2014/main" id="{00000000-0008-0000-0000-0000CF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208" name="直線コネクタ 2">
          <a:extLst>
            <a:ext uri="{FF2B5EF4-FFF2-40B4-BE49-F238E27FC236}">
              <a16:creationId xmlns:a16="http://schemas.microsoft.com/office/drawing/2014/main" id="{00000000-0008-0000-0000-0000D0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1951</xdr:row>
      <xdr:rowOff>0</xdr:rowOff>
    </xdr:from>
    <xdr:to>
      <xdr:col>2</xdr:col>
      <xdr:colOff>9525</xdr:colOff>
      <xdr:row>1952</xdr:row>
      <xdr:rowOff>0</xdr:rowOff>
    </xdr:to>
    <xdr:cxnSp macro="">
      <xdr:nvCxnSpPr>
        <xdr:cNvPr id="209" name="直線コネクタ 2">
          <a:extLst>
            <a:ext uri="{FF2B5EF4-FFF2-40B4-BE49-F238E27FC236}">
              <a16:creationId xmlns:a16="http://schemas.microsoft.com/office/drawing/2014/main" id="{00000000-0008-0000-0000-0000D1000000}"/>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1741</xdr:row>
      <xdr:rowOff>0</xdr:rowOff>
    </xdr:from>
    <xdr:to>
      <xdr:col>2</xdr:col>
      <xdr:colOff>9525</xdr:colOff>
      <xdr:row>1743</xdr:row>
      <xdr:rowOff>0</xdr:rowOff>
    </xdr:to>
    <xdr:cxnSp macro="">
      <xdr:nvCxnSpPr>
        <xdr:cNvPr id="210" name="直線コネクタ 2">
          <a:extLst>
            <a:ext uri="{FF2B5EF4-FFF2-40B4-BE49-F238E27FC236}">
              <a16:creationId xmlns:a16="http://schemas.microsoft.com/office/drawing/2014/main" id="{00000000-0008-0000-0000-0000D2000000}"/>
            </a:ext>
          </a:extLst>
        </xdr:cNvPr>
        <xdr:cNvCxnSpPr>
          <a:cxnSpLocks noChangeShapeType="1"/>
        </xdr:cNvCxnSpPr>
      </xdr:nvCxnSpPr>
      <xdr:spPr bwMode="auto">
        <a:xfrm>
          <a:off x="9525" y="16773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1741</xdr:row>
      <xdr:rowOff>0</xdr:rowOff>
    </xdr:from>
    <xdr:to>
      <xdr:col>2</xdr:col>
      <xdr:colOff>9525</xdr:colOff>
      <xdr:row>1743</xdr:row>
      <xdr:rowOff>0</xdr:rowOff>
    </xdr:to>
    <xdr:cxnSp macro="">
      <xdr:nvCxnSpPr>
        <xdr:cNvPr id="211" name="直線コネクタ 2">
          <a:extLst>
            <a:ext uri="{FF2B5EF4-FFF2-40B4-BE49-F238E27FC236}">
              <a16:creationId xmlns:a16="http://schemas.microsoft.com/office/drawing/2014/main" id="{00000000-0008-0000-0000-0000D3000000}"/>
            </a:ext>
          </a:extLst>
        </xdr:cNvPr>
        <xdr:cNvCxnSpPr>
          <a:cxnSpLocks noChangeShapeType="1"/>
        </xdr:cNvCxnSpPr>
      </xdr:nvCxnSpPr>
      <xdr:spPr bwMode="auto">
        <a:xfrm>
          <a:off x="9525" y="16773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2165</xdr:row>
      <xdr:rowOff>0</xdr:rowOff>
    </xdr:from>
    <xdr:to>
      <xdr:col>2</xdr:col>
      <xdr:colOff>9525</xdr:colOff>
      <xdr:row>2167</xdr:row>
      <xdr:rowOff>0</xdr:rowOff>
    </xdr:to>
    <xdr:cxnSp macro="">
      <xdr:nvCxnSpPr>
        <xdr:cNvPr id="214" name="直線コネクタ 2">
          <a:extLst>
            <a:ext uri="{FF2B5EF4-FFF2-40B4-BE49-F238E27FC236}">
              <a16:creationId xmlns:a16="http://schemas.microsoft.com/office/drawing/2014/main" id="{00000000-0008-0000-0000-0000D6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2165</xdr:row>
      <xdr:rowOff>0</xdr:rowOff>
    </xdr:from>
    <xdr:to>
      <xdr:col>2</xdr:col>
      <xdr:colOff>9525</xdr:colOff>
      <xdr:row>2167</xdr:row>
      <xdr:rowOff>0</xdr:rowOff>
    </xdr:to>
    <xdr:cxnSp macro="">
      <xdr:nvCxnSpPr>
        <xdr:cNvPr id="215" name="直線コネクタ 2">
          <a:extLst>
            <a:ext uri="{FF2B5EF4-FFF2-40B4-BE49-F238E27FC236}">
              <a16:creationId xmlns:a16="http://schemas.microsoft.com/office/drawing/2014/main" id="{00000000-0008-0000-0000-0000D7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2235</xdr:row>
      <xdr:rowOff>0</xdr:rowOff>
    </xdr:from>
    <xdr:to>
      <xdr:col>2</xdr:col>
      <xdr:colOff>9525</xdr:colOff>
      <xdr:row>2237</xdr:row>
      <xdr:rowOff>0</xdr:rowOff>
    </xdr:to>
    <xdr:cxnSp macro="">
      <xdr:nvCxnSpPr>
        <xdr:cNvPr id="216" name="直線コネクタ 2">
          <a:extLst>
            <a:ext uri="{FF2B5EF4-FFF2-40B4-BE49-F238E27FC236}">
              <a16:creationId xmlns:a16="http://schemas.microsoft.com/office/drawing/2014/main" id="{00000000-0008-0000-0000-0000D8000000}"/>
            </a:ext>
          </a:extLst>
        </xdr:cNvPr>
        <xdr:cNvCxnSpPr>
          <a:cxnSpLocks noChangeShapeType="1"/>
        </xdr:cNvCxnSpPr>
      </xdr:nvCxnSpPr>
      <xdr:spPr bwMode="auto">
        <a:xfrm>
          <a:off x="9525" y="6572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2235</xdr:row>
      <xdr:rowOff>0</xdr:rowOff>
    </xdr:from>
    <xdr:to>
      <xdr:col>2</xdr:col>
      <xdr:colOff>9525</xdr:colOff>
      <xdr:row>2237</xdr:row>
      <xdr:rowOff>0</xdr:rowOff>
    </xdr:to>
    <xdr:cxnSp macro="">
      <xdr:nvCxnSpPr>
        <xdr:cNvPr id="217" name="直線コネクタ 2">
          <a:extLst>
            <a:ext uri="{FF2B5EF4-FFF2-40B4-BE49-F238E27FC236}">
              <a16:creationId xmlns:a16="http://schemas.microsoft.com/office/drawing/2014/main" id="{00000000-0008-0000-0000-0000D9000000}"/>
            </a:ext>
          </a:extLst>
        </xdr:cNvPr>
        <xdr:cNvCxnSpPr>
          <a:cxnSpLocks noChangeShapeType="1"/>
        </xdr:cNvCxnSpPr>
      </xdr:nvCxnSpPr>
      <xdr:spPr bwMode="auto">
        <a:xfrm>
          <a:off x="9525" y="6572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2305</xdr:row>
      <xdr:rowOff>0</xdr:rowOff>
    </xdr:from>
    <xdr:to>
      <xdr:col>2</xdr:col>
      <xdr:colOff>9525</xdr:colOff>
      <xdr:row>2307</xdr:row>
      <xdr:rowOff>0</xdr:rowOff>
    </xdr:to>
    <xdr:cxnSp macro="">
      <xdr:nvCxnSpPr>
        <xdr:cNvPr id="218" name="直線コネクタ 2">
          <a:extLst>
            <a:ext uri="{FF2B5EF4-FFF2-40B4-BE49-F238E27FC236}">
              <a16:creationId xmlns:a16="http://schemas.microsoft.com/office/drawing/2014/main" id="{00000000-0008-0000-0000-0000DA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2305</xdr:row>
      <xdr:rowOff>0</xdr:rowOff>
    </xdr:from>
    <xdr:to>
      <xdr:col>2</xdr:col>
      <xdr:colOff>9525</xdr:colOff>
      <xdr:row>2307</xdr:row>
      <xdr:rowOff>0</xdr:rowOff>
    </xdr:to>
    <xdr:cxnSp macro="">
      <xdr:nvCxnSpPr>
        <xdr:cNvPr id="219" name="直線コネクタ 218">
          <a:extLst>
            <a:ext uri="{FF2B5EF4-FFF2-40B4-BE49-F238E27FC236}">
              <a16:creationId xmlns:a16="http://schemas.microsoft.com/office/drawing/2014/main" id="{00000000-0008-0000-0000-0000DB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2305</xdr:row>
      <xdr:rowOff>0</xdr:rowOff>
    </xdr:from>
    <xdr:to>
      <xdr:col>2</xdr:col>
      <xdr:colOff>9525</xdr:colOff>
      <xdr:row>2307</xdr:row>
      <xdr:rowOff>0</xdr:rowOff>
    </xdr:to>
    <xdr:cxnSp macro="">
      <xdr:nvCxnSpPr>
        <xdr:cNvPr id="220" name="直線コネクタ 2">
          <a:extLst>
            <a:ext uri="{FF2B5EF4-FFF2-40B4-BE49-F238E27FC236}">
              <a16:creationId xmlns:a16="http://schemas.microsoft.com/office/drawing/2014/main" id="{00000000-0008-0000-0000-0000DC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2305</xdr:row>
      <xdr:rowOff>0</xdr:rowOff>
    </xdr:from>
    <xdr:to>
      <xdr:col>2</xdr:col>
      <xdr:colOff>9525</xdr:colOff>
      <xdr:row>2307</xdr:row>
      <xdr:rowOff>0</xdr:rowOff>
    </xdr:to>
    <xdr:cxnSp macro="">
      <xdr:nvCxnSpPr>
        <xdr:cNvPr id="221" name="直線コネクタ 2">
          <a:extLst>
            <a:ext uri="{FF2B5EF4-FFF2-40B4-BE49-F238E27FC236}">
              <a16:creationId xmlns:a16="http://schemas.microsoft.com/office/drawing/2014/main" id="{00000000-0008-0000-0000-0000DD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2375</xdr:row>
      <xdr:rowOff>0</xdr:rowOff>
    </xdr:from>
    <xdr:to>
      <xdr:col>2</xdr:col>
      <xdr:colOff>9525</xdr:colOff>
      <xdr:row>2377</xdr:row>
      <xdr:rowOff>0</xdr:rowOff>
    </xdr:to>
    <xdr:cxnSp macro="">
      <xdr:nvCxnSpPr>
        <xdr:cNvPr id="226" name="直線コネクタ 2">
          <a:extLst>
            <a:ext uri="{FF2B5EF4-FFF2-40B4-BE49-F238E27FC236}">
              <a16:creationId xmlns:a16="http://schemas.microsoft.com/office/drawing/2014/main" id="{00000000-0008-0000-0000-0000E2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2375</xdr:row>
      <xdr:rowOff>0</xdr:rowOff>
    </xdr:from>
    <xdr:to>
      <xdr:col>2</xdr:col>
      <xdr:colOff>9525</xdr:colOff>
      <xdr:row>2377</xdr:row>
      <xdr:rowOff>0</xdr:rowOff>
    </xdr:to>
    <xdr:cxnSp macro="">
      <xdr:nvCxnSpPr>
        <xdr:cNvPr id="227" name="直線コネクタ 2">
          <a:extLst>
            <a:ext uri="{FF2B5EF4-FFF2-40B4-BE49-F238E27FC236}">
              <a16:creationId xmlns:a16="http://schemas.microsoft.com/office/drawing/2014/main" id="{00000000-0008-0000-0000-0000E3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2445</xdr:row>
      <xdr:rowOff>0</xdr:rowOff>
    </xdr:from>
    <xdr:to>
      <xdr:col>2</xdr:col>
      <xdr:colOff>9525</xdr:colOff>
      <xdr:row>2447</xdr:row>
      <xdr:rowOff>0</xdr:rowOff>
    </xdr:to>
    <xdr:cxnSp macro="">
      <xdr:nvCxnSpPr>
        <xdr:cNvPr id="230" name="直線コネクタ 2">
          <a:extLst>
            <a:ext uri="{FF2B5EF4-FFF2-40B4-BE49-F238E27FC236}">
              <a16:creationId xmlns:a16="http://schemas.microsoft.com/office/drawing/2014/main" id="{00000000-0008-0000-0000-0000E6000000}"/>
            </a:ext>
          </a:extLst>
        </xdr:cNvPr>
        <xdr:cNvCxnSpPr>
          <a:cxnSpLocks noChangeShapeType="1"/>
        </xdr:cNvCxnSpPr>
      </xdr:nvCxnSpPr>
      <xdr:spPr bwMode="auto">
        <a:xfrm>
          <a:off x="9525" y="6286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2445</xdr:row>
      <xdr:rowOff>0</xdr:rowOff>
    </xdr:from>
    <xdr:to>
      <xdr:col>2</xdr:col>
      <xdr:colOff>9525</xdr:colOff>
      <xdr:row>2447</xdr:row>
      <xdr:rowOff>0</xdr:rowOff>
    </xdr:to>
    <xdr:cxnSp macro="">
      <xdr:nvCxnSpPr>
        <xdr:cNvPr id="231" name="直線コネクタ 230">
          <a:extLst>
            <a:ext uri="{FF2B5EF4-FFF2-40B4-BE49-F238E27FC236}">
              <a16:creationId xmlns:a16="http://schemas.microsoft.com/office/drawing/2014/main" id="{00000000-0008-0000-0000-0000E7000000}"/>
            </a:ext>
          </a:extLst>
        </xdr:cNvPr>
        <xdr:cNvCxnSpPr>
          <a:cxnSpLocks noChangeShapeType="1"/>
        </xdr:cNvCxnSpPr>
      </xdr:nvCxnSpPr>
      <xdr:spPr bwMode="auto">
        <a:xfrm>
          <a:off x="9525" y="6286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2515</xdr:row>
      <xdr:rowOff>0</xdr:rowOff>
    </xdr:from>
    <xdr:to>
      <xdr:col>2</xdr:col>
      <xdr:colOff>9525</xdr:colOff>
      <xdr:row>2517</xdr:row>
      <xdr:rowOff>0</xdr:rowOff>
    </xdr:to>
    <xdr:cxnSp macro="">
      <xdr:nvCxnSpPr>
        <xdr:cNvPr id="232" name="直線コネクタ 2">
          <a:extLst>
            <a:ext uri="{FF2B5EF4-FFF2-40B4-BE49-F238E27FC236}">
              <a16:creationId xmlns:a16="http://schemas.microsoft.com/office/drawing/2014/main" id="{00000000-0008-0000-0000-0000E800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2515</xdr:row>
      <xdr:rowOff>0</xdr:rowOff>
    </xdr:from>
    <xdr:to>
      <xdr:col>2</xdr:col>
      <xdr:colOff>9525</xdr:colOff>
      <xdr:row>2517</xdr:row>
      <xdr:rowOff>0</xdr:rowOff>
    </xdr:to>
    <xdr:cxnSp macro="">
      <xdr:nvCxnSpPr>
        <xdr:cNvPr id="233" name="直線コネクタ 2">
          <a:extLst>
            <a:ext uri="{FF2B5EF4-FFF2-40B4-BE49-F238E27FC236}">
              <a16:creationId xmlns:a16="http://schemas.microsoft.com/office/drawing/2014/main" id="{00000000-0008-0000-0000-0000E900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2445</xdr:row>
      <xdr:rowOff>0</xdr:rowOff>
    </xdr:from>
    <xdr:to>
      <xdr:col>2</xdr:col>
      <xdr:colOff>9525</xdr:colOff>
      <xdr:row>2447</xdr:row>
      <xdr:rowOff>0</xdr:rowOff>
    </xdr:to>
    <xdr:cxnSp macro="">
      <xdr:nvCxnSpPr>
        <xdr:cNvPr id="234" name="直線コネクタ 2">
          <a:extLst>
            <a:ext uri="{FF2B5EF4-FFF2-40B4-BE49-F238E27FC236}">
              <a16:creationId xmlns:a16="http://schemas.microsoft.com/office/drawing/2014/main" id="{00000000-0008-0000-0000-0000EA000000}"/>
            </a:ext>
          </a:extLst>
        </xdr:cNvPr>
        <xdr:cNvCxnSpPr>
          <a:cxnSpLocks noChangeShapeType="1"/>
        </xdr:cNvCxnSpPr>
      </xdr:nvCxnSpPr>
      <xdr:spPr bwMode="auto">
        <a:xfrm>
          <a:off x="9525" y="6286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2445</xdr:row>
      <xdr:rowOff>0</xdr:rowOff>
    </xdr:from>
    <xdr:to>
      <xdr:col>2</xdr:col>
      <xdr:colOff>9525</xdr:colOff>
      <xdr:row>2447</xdr:row>
      <xdr:rowOff>0</xdr:rowOff>
    </xdr:to>
    <xdr:cxnSp macro="">
      <xdr:nvCxnSpPr>
        <xdr:cNvPr id="235" name="直線コネクタ 2">
          <a:extLst>
            <a:ext uri="{FF2B5EF4-FFF2-40B4-BE49-F238E27FC236}">
              <a16:creationId xmlns:a16="http://schemas.microsoft.com/office/drawing/2014/main" id="{00000000-0008-0000-0000-0000EB000000}"/>
            </a:ext>
          </a:extLst>
        </xdr:cNvPr>
        <xdr:cNvCxnSpPr>
          <a:cxnSpLocks noChangeShapeType="1"/>
        </xdr:cNvCxnSpPr>
      </xdr:nvCxnSpPr>
      <xdr:spPr bwMode="auto">
        <a:xfrm>
          <a:off x="9525" y="6286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2515</xdr:row>
      <xdr:rowOff>0</xdr:rowOff>
    </xdr:from>
    <xdr:to>
      <xdr:col>2</xdr:col>
      <xdr:colOff>9525</xdr:colOff>
      <xdr:row>2517</xdr:row>
      <xdr:rowOff>0</xdr:rowOff>
    </xdr:to>
    <xdr:cxnSp macro="">
      <xdr:nvCxnSpPr>
        <xdr:cNvPr id="236" name="直線コネクタ 2">
          <a:extLst>
            <a:ext uri="{FF2B5EF4-FFF2-40B4-BE49-F238E27FC236}">
              <a16:creationId xmlns:a16="http://schemas.microsoft.com/office/drawing/2014/main" id="{00000000-0008-0000-0000-0000EC00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2515</xdr:row>
      <xdr:rowOff>0</xdr:rowOff>
    </xdr:from>
    <xdr:to>
      <xdr:col>2</xdr:col>
      <xdr:colOff>9525</xdr:colOff>
      <xdr:row>2517</xdr:row>
      <xdr:rowOff>0</xdr:rowOff>
    </xdr:to>
    <xdr:cxnSp macro="">
      <xdr:nvCxnSpPr>
        <xdr:cNvPr id="237" name="直線コネクタ 2">
          <a:extLst>
            <a:ext uri="{FF2B5EF4-FFF2-40B4-BE49-F238E27FC236}">
              <a16:creationId xmlns:a16="http://schemas.microsoft.com/office/drawing/2014/main" id="{00000000-0008-0000-0000-0000ED00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2515</xdr:row>
      <xdr:rowOff>0</xdr:rowOff>
    </xdr:from>
    <xdr:to>
      <xdr:col>2</xdr:col>
      <xdr:colOff>9525</xdr:colOff>
      <xdr:row>2517</xdr:row>
      <xdr:rowOff>0</xdr:rowOff>
    </xdr:to>
    <xdr:cxnSp macro="">
      <xdr:nvCxnSpPr>
        <xdr:cNvPr id="238" name="直線コネクタ 2">
          <a:extLst>
            <a:ext uri="{FF2B5EF4-FFF2-40B4-BE49-F238E27FC236}">
              <a16:creationId xmlns:a16="http://schemas.microsoft.com/office/drawing/2014/main" id="{00000000-0008-0000-0000-0000EE00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2515</xdr:row>
      <xdr:rowOff>0</xdr:rowOff>
    </xdr:from>
    <xdr:to>
      <xdr:col>2</xdr:col>
      <xdr:colOff>9525</xdr:colOff>
      <xdr:row>2517</xdr:row>
      <xdr:rowOff>0</xdr:rowOff>
    </xdr:to>
    <xdr:cxnSp macro="">
      <xdr:nvCxnSpPr>
        <xdr:cNvPr id="239" name="直線コネクタ 2">
          <a:extLst>
            <a:ext uri="{FF2B5EF4-FFF2-40B4-BE49-F238E27FC236}">
              <a16:creationId xmlns:a16="http://schemas.microsoft.com/office/drawing/2014/main" id="{00000000-0008-0000-0000-0000EF00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2585</xdr:row>
      <xdr:rowOff>0</xdr:rowOff>
    </xdr:from>
    <xdr:to>
      <xdr:col>2</xdr:col>
      <xdr:colOff>9525</xdr:colOff>
      <xdr:row>2587</xdr:row>
      <xdr:rowOff>0</xdr:rowOff>
    </xdr:to>
    <xdr:cxnSp macro="">
      <xdr:nvCxnSpPr>
        <xdr:cNvPr id="240" name="直線コネクタ 2">
          <a:extLst>
            <a:ext uri="{FF2B5EF4-FFF2-40B4-BE49-F238E27FC236}">
              <a16:creationId xmlns:a16="http://schemas.microsoft.com/office/drawing/2014/main" id="{00000000-0008-0000-0000-0000F0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2585</xdr:row>
      <xdr:rowOff>0</xdr:rowOff>
    </xdr:from>
    <xdr:to>
      <xdr:col>2</xdr:col>
      <xdr:colOff>9525</xdr:colOff>
      <xdr:row>2587</xdr:row>
      <xdr:rowOff>0</xdr:rowOff>
    </xdr:to>
    <xdr:cxnSp macro="">
      <xdr:nvCxnSpPr>
        <xdr:cNvPr id="241" name="直線コネクタ 240">
          <a:extLst>
            <a:ext uri="{FF2B5EF4-FFF2-40B4-BE49-F238E27FC236}">
              <a16:creationId xmlns:a16="http://schemas.microsoft.com/office/drawing/2014/main" id="{00000000-0008-0000-0000-0000F1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2585</xdr:row>
      <xdr:rowOff>0</xdr:rowOff>
    </xdr:from>
    <xdr:to>
      <xdr:col>2</xdr:col>
      <xdr:colOff>9525</xdr:colOff>
      <xdr:row>2587</xdr:row>
      <xdr:rowOff>0</xdr:rowOff>
    </xdr:to>
    <xdr:cxnSp macro="">
      <xdr:nvCxnSpPr>
        <xdr:cNvPr id="248" name="直線コネクタ 2">
          <a:extLst>
            <a:ext uri="{FF2B5EF4-FFF2-40B4-BE49-F238E27FC236}">
              <a16:creationId xmlns:a16="http://schemas.microsoft.com/office/drawing/2014/main" id="{00000000-0008-0000-0000-0000F8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2585</xdr:row>
      <xdr:rowOff>0</xdr:rowOff>
    </xdr:from>
    <xdr:to>
      <xdr:col>2</xdr:col>
      <xdr:colOff>9525</xdr:colOff>
      <xdr:row>2587</xdr:row>
      <xdr:rowOff>0</xdr:rowOff>
    </xdr:to>
    <xdr:cxnSp macro="">
      <xdr:nvCxnSpPr>
        <xdr:cNvPr id="249" name="直線コネクタ 2">
          <a:extLst>
            <a:ext uri="{FF2B5EF4-FFF2-40B4-BE49-F238E27FC236}">
              <a16:creationId xmlns:a16="http://schemas.microsoft.com/office/drawing/2014/main" id="{00000000-0008-0000-0000-0000F9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2585</xdr:row>
      <xdr:rowOff>0</xdr:rowOff>
    </xdr:from>
    <xdr:to>
      <xdr:col>2</xdr:col>
      <xdr:colOff>9525</xdr:colOff>
      <xdr:row>2587</xdr:row>
      <xdr:rowOff>0</xdr:rowOff>
    </xdr:to>
    <xdr:cxnSp macro="">
      <xdr:nvCxnSpPr>
        <xdr:cNvPr id="250" name="直線コネクタ 2">
          <a:extLst>
            <a:ext uri="{FF2B5EF4-FFF2-40B4-BE49-F238E27FC236}">
              <a16:creationId xmlns:a16="http://schemas.microsoft.com/office/drawing/2014/main" id="{00000000-0008-0000-0000-0000FA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2585</xdr:row>
      <xdr:rowOff>0</xdr:rowOff>
    </xdr:from>
    <xdr:to>
      <xdr:col>2</xdr:col>
      <xdr:colOff>9525</xdr:colOff>
      <xdr:row>2587</xdr:row>
      <xdr:rowOff>0</xdr:rowOff>
    </xdr:to>
    <xdr:cxnSp macro="">
      <xdr:nvCxnSpPr>
        <xdr:cNvPr id="251" name="直線コネクタ 2">
          <a:extLst>
            <a:ext uri="{FF2B5EF4-FFF2-40B4-BE49-F238E27FC236}">
              <a16:creationId xmlns:a16="http://schemas.microsoft.com/office/drawing/2014/main" id="{00000000-0008-0000-0000-0000FB000000}"/>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52" name="直線コネクタ 251">
          <a:extLst>
            <a:ext uri="{FF2B5EF4-FFF2-40B4-BE49-F238E27FC236}">
              <a16:creationId xmlns:a16="http://schemas.microsoft.com/office/drawing/2014/main" id="{00000000-0008-0000-0000-0000FC00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53" name="直線コネクタ 252">
          <a:extLst>
            <a:ext uri="{FF2B5EF4-FFF2-40B4-BE49-F238E27FC236}">
              <a16:creationId xmlns:a16="http://schemas.microsoft.com/office/drawing/2014/main" id="{00000000-0008-0000-0000-0000FD00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54" name="直線コネクタ 2">
          <a:extLst>
            <a:ext uri="{FF2B5EF4-FFF2-40B4-BE49-F238E27FC236}">
              <a16:creationId xmlns:a16="http://schemas.microsoft.com/office/drawing/2014/main" id="{00000000-0008-0000-0000-0000FE00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55" name="直線コネクタ 2">
          <a:extLst>
            <a:ext uri="{FF2B5EF4-FFF2-40B4-BE49-F238E27FC236}">
              <a16:creationId xmlns:a16="http://schemas.microsoft.com/office/drawing/2014/main" id="{00000000-0008-0000-0000-0000FF00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56" name="直線コネクタ 2">
          <a:extLst>
            <a:ext uri="{FF2B5EF4-FFF2-40B4-BE49-F238E27FC236}">
              <a16:creationId xmlns:a16="http://schemas.microsoft.com/office/drawing/2014/main" id="{00000000-0008-0000-0000-000000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57" name="直線コネクタ 256">
          <a:extLst>
            <a:ext uri="{FF2B5EF4-FFF2-40B4-BE49-F238E27FC236}">
              <a16:creationId xmlns:a16="http://schemas.microsoft.com/office/drawing/2014/main" id="{00000000-0008-0000-0000-000001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58" name="直線コネクタ 2">
          <a:extLst>
            <a:ext uri="{FF2B5EF4-FFF2-40B4-BE49-F238E27FC236}">
              <a16:creationId xmlns:a16="http://schemas.microsoft.com/office/drawing/2014/main" id="{00000000-0008-0000-0000-000002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59" name="直線コネクタ 2">
          <a:extLst>
            <a:ext uri="{FF2B5EF4-FFF2-40B4-BE49-F238E27FC236}">
              <a16:creationId xmlns:a16="http://schemas.microsoft.com/office/drawing/2014/main" id="{00000000-0008-0000-0000-000003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60" name="直線コネクタ 2">
          <a:extLst>
            <a:ext uri="{FF2B5EF4-FFF2-40B4-BE49-F238E27FC236}">
              <a16:creationId xmlns:a16="http://schemas.microsoft.com/office/drawing/2014/main" id="{00000000-0008-0000-0000-000004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61" name="直線コネクタ 2">
          <a:extLst>
            <a:ext uri="{FF2B5EF4-FFF2-40B4-BE49-F238E27FC236}">
              <a16:creationId xmlns:a16="http://schemas.microsoft.com/office/drawing/2014/main" id="{00000000-0008-0000-0000-000005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62" name="直線コネクタ 2">
          <a:extLst>
            <a:ext uri="{FF2B5EF4-FFF2-40B4-BE49-F238E27FC236}">
              <a16:creationId xmlns:a16="http://schemas.microsoft.com/office/drawing/2014/main" id="{00000000-0008-0000-0000-000006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263" name="直線コネクタ 2">
          <a:extLst>
            <a:ext uri="{FF2B5EF4-FFF2-40B4-BE49-F238E27FC236}">
              <a16:creationId xmlns:a16="http://schemas.microsoft.com/office/drawing/2014/main" id="{00000000-0008-0000-0000-000007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64" name="直線コネクタ 2">
          <a:extLst>
            <a:ext uri="{FF2B5EF4-FFF2-40B4-BE49-F238E27FC236}">
              <a16:creationId xmlns:a16="http://schemas.microsoft.com/office/drawing/2014/main" id="{00000000-0008-0000-0000-000008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265" name="直線コネクタ 2">
          <a:extLst>
            <a:ext uri="{FF2B5EF4-FFF2-40B4-BE49-F238E27FC236}">
              <a16:creationId xmlns:a16="http://schemas.microsoft.com/office/drawing/2014/main" id="{00000000-0008-0000-0000-000009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266" name="直線コネクタ 2">
          <a:extLst>
            <a:ext uri="{FF2B5EF4-FFF2-40B4-BE49-F238E27FC236}">
              <a16:creationId xmlns:a16="http://schemas.microsoft.com/office/drawing/2014/main" id="{00000000-0008-0000-0000-00000A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267" name="直線コネクタ 2">
          <a:extLst>
            <a:ext uri="{FF2B5EF4-FFF2-40B4-BE49-F238E27FC236}">
              <a16:creationId xmlns:a16="http://schemas.microsoft.com/office/drawing/2014/main" id="{00000000-0008-0000-0000-00000B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268" name="直線コネクタ 2">
          <a:extLst>
            <a:ext uri="{FF2B5EF4-FFF2-40B4-BE49-F238E27FC236}">
              <a16:creationId xmlns:a16="http://schemas.microsoft.com/office/drawing/2014/main" id="{00000000-0008-0000-0000-00000C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269" name="直線コネクタ 2">
          <a:extLst>
            <a:ext uri="{FF2B5EF4-FFF2-40B4-BE49-F238E27FC236}">
              <a16:creationId xmlns:a16="http://schemas.microsoft.com/office/drawing/2014/main" id="{00000000-0008-0000-0000-00000D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270" name="直線コネクタ 2">
          <a:extLst>
            <a:ext uri="{FF2B5EF4-FFF2-40B4-BE49-F238E27FC236}">
              <a16:creationId xmlns:a16="http://schemas.microsoft.com/office/drawing/2014/main" id="{00000000-0008-0000-0000-00000E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271" name="直線コネクタ 2">
          <a:extLst>
            <a:ext uri="{FF2B5EF4-FFF2-40B4-BE49-F238E27FC236}">
              <a16:creationId xmlns:a16="http://schemas.microsoft.com/office/drawing/2014/main" id="{00000000-0008-0000-0000-00000F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3215</xdr:row>
      <xdr:rowOff>0</xdr:rowOff>
    </xdr:from>
    <xdr:to>
      <xdr:col>2</xdr:col>
      <xdr:colOff>9525</xdr:colOff>
      <xdr:row>3217</xdr:row>
      <xdr:rowOff>0</xdr:rowOff>
    </xdr:to>
    <xdr:cxnSp macro="">
      <xdr:nvCxnSpPr>
        <xdr:cNvPr id="272" name="直線コネクタ 2">
          <a:extLst>
            <a:ext uri="{FF2B5EF4-FFF2-40B4-BE49-F238E27FC236}">
              <a16:creationId xmlns:a16="http://schemas.microsoft.com/office/drawing/2014/main" id="{00000000-0008-0000-0000-000010010000}"/>
            </a:ext>
          </a:extLst>
        </xdr:cNvPr>
        <xdr:cNvCxnSpPr>
          <a:cxnSpLocks noChangeShapeType="1"/>
        </xdr:cNvCxnSpPr>
      </xdr:nvCxnSpPr>
      <xdr:spPr bwMode="auto">
        <a:xfrm>
          <a:off x="9525" y="116519325"/>
          <a:ext cx="1371600" cy="7429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3145</xdr:row>
      <xdr:rowOff>0</xdr:rowOff>
    </xdr:from>
    <xdr:to>
      <xdr:col>2</xdr:col>
      <xdr:colOff>9525</xdr:colOff>
      <xdr:row>3147</xdr:row>
      <xdr:rowOff>0</xdr:rowOff>
    </xdr:to>
    <xdr:cxnSp macro="">
      <xdr:nvCxnSpPr>
        <xdr:cNvPr id="273" name="直線コネクタ 2">
          <a:extLst>
            <a:ext uri="{FF2B5EF4-FFF2-40B4-BE49-F238E27FC236}">
              <a16:creationId xmlns:a16="http://schemas.microsoft.com/office/drawing/2014/main" id="{00000000-0008-0000-0000-000011010000}"/>
            </a:ext>
          </a:extLst>
        </xdr:cNvPr>
        <xdr:cNvCxnSpPr>
          <a:cxnSpLocks noChangeShapeType="1"/>
        </xdr:cNvCxnSpPr>
      </xdr:nvCxnSpPr>
      <xdr:spPr bwMode="auto">
        <a:xfrm>
          <a:off x="9525" y="999172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3215</xdr:row>
      <xdr:rowOff>0</xdr:rowOff>
    </xdr:from>
    <xdr:to>
      <xdr:col>2</xdr:col>
      <xdr:colOff>9525</xdr:colOff>
      <xdr:row>3217</xdr:row>
      <xdr:rowOff>0</xdr:rowOff>
    </xdr:to>
    <xdr:cxnSp macro="">
      <xdr:nvCxnSpPr>
        <xdr:cNvPr id="275" name="直線コネクタ 2">
          <a:extLst>
            <a:ext uri="{FF2B5EF4-FFF2-40B4-BE49-F238E27FC236}">
              <a16:creationId xmlns:a16="http://schemas.microsoft.com/office/drawing/2014/main" id="{00000000-0008-0000-0000-000013010000}"/>
            </a:ext>
          </a:extLst>
        </xdr:cNvPr>
        <xdr:cNvCxnSpPr>
          <a:cxnSpLocks noChangeShapeType="1"/>
        </xdr:cNvCxnSpPr>
      </xdr:nvCxnSpPr>
      <xdr:spPr bwMode="auto">
        <a:xfrm>
          <a:off x="9525" y="116519325"/>
          <a:ext cx="1371600" cy="7429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3145</xdr:row>
      <xdr:rowOff>0</xdr:rowOff>
    </xdr:from>
    <xdr:to>
      <xdr:col>2</xdr:col>
      <xdr:colOff>9525</xdr:colOff>
      <xdr:row>3147</xdr:row>
      <xdr:rowOff>0</xdr:rowOff>
    </xdr:to>
    <xdr:cxnSp macro="">
      <xdr:nvCxnSpPr>
        <xdr:cNvPr id="276" name="直線コネクタ 2">
          <a:extLst>
            <a:ext uri="{FF2B5EF4-FFF2-40B4-BE49-F238E27FC236}">
              <a16:creationId xmlns:a16="http://schemas.microsoft.com/office/drawing/2014/main" id="{00000000-0008-0000-0000-000014010000}"/>
            </a:ext>
          </a:extLst>
        </xdr:cNvPr>
        <xdr:cNvCxnSpPr>
          <a:cxnSpLocks noChangeShapeType="1"/>
        </xdr:cNvCxnSpPr>
      </xdr:nvCxnSpPr>
      <xdr:spPr bwMode="auto">
        <a:xfrm>
          <a:off x="9525" y="999172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95808</xdr:colOff>
      <xdr:row>3146</xdr:row>
      <xdr:rowOff>220294</xdr:rowOff>
    </xdr:from>
    <xdr:to>
      <xdr:col>4</xdr:col>
      <xdr:colOff>407751</xdr:colOff>
      <xdr:row>3146</xdr:row>
      <xdr:rowOff>529040</xdr:rowOff>
    </xdr:to>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3048558" y="516722944"/>
          <a:ext cx="311943" cy="308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latin typeface="+mn-ea"/>
              <a:ea typeface="+mn-ea"/>
            </a:rPr>
            <a:t>~</a:t>
          </a:r>
          <a:endParaRPr kumimoji="1" lang="ja-JP" altLang="en-US" sz="1100" b="1">
            <a:latin typeface="+mn-ea"/>
            <a:ea typeface="+mn-ea"/>
          </a:endParaRPr>
        </a:p>
      </xdr:txBody>
    </xdr:sp>
    <xdr:clientData/>
  </xdr:twoCellAnchor>
  <xdr:twoCellAnchor>
    <xdr:from>
      <xdr:col>5</xdr:col>
      <xdr:colOff>90811</xdr:colOff>
      <xdr:row>3146</xdr:row>
      <xdr:rowOff>224244</xdr:rowOff>
    </xdr:from>
    <xdr:to>
      <xdr:col>5</xdr:col>
      <xdr:colOff>402754</xdr:colOff>
      <xdr:row>3146</xdr:row>
      <xdr:rowOff>525896</xdr:rowOff>
    </xdr:to>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3519811" y="516726894"/>
          <a:ext cx="311943" cy="301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latin typeface="+mn-ea"/>
              <a:ea typeface="+mn-ea"/>
            </a:rPr>
            <a:t>~</a:t>
          </a:r>
          <a:endParaRPr kumimoji="1" lang="ja-JP" altLang="en-US" sz="1100" b="1">
            <a:latin typeface="+mn-ea"/>
            <a:ea typeface="+mn-ea"/>
          </a:endParaRPr>
        </a:p>
      </xdr:txBody>
    </xdr:sp>
    <xdr:clientData/>
  </xdr:twoCellAnchor>
  <xdr:twoCellAnchor>
    <xdr:from>
      <xdr:col>0</xdr:col>
      <xdr:colOff>9525</xdr:colOff>
      <xdr:row>2725</xdr:row>
      <xdr:rowOff>0</xdr:rowOff>
    </xdr:from>
    <xdr:to>
      <xdr:col>2</xdr:col>
      <xdr:colOff>9525</xdr:colOff>
      <xdr:row>2727</xdr:row>
      <xdr:rowOff>0</xdr:rowOff>
    </xdr:to>
    <xdr:cxnSp macro="">
      <xdr:nvCxnSpPr>
        <xdr:cNvPr id="287" name="直線コネクタ 2">
          <a:extLst>
            <a:ext uri="{FF2B5EF4-FFF2-40B4-BE49-F238E27FC236}">
              <a16:creationId xmlns:a16="http://schemas.microsoft.com/office/drawing/2014/main" id="{00000000-0008-0000-0000-00001F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88" name="直線コネクタ 2">
          <a:extLst>
            <a:ext uri="{FF2B5EF4-FFF2-40B4-BE49-F238E27FC236}">
              <a16:creationId xmlns:a16="http://schemas.microsoft.com/office/drawing/2014/main" id="{00000000-0008-0000-0000-000020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89" name="直線コネクタ 2">
          <a:extLst>
            <a:ext uri="{FF2B5EF4-FFF2-40B4-BE49-F238E27FC236}">
              <a16:creationId xmlns:a16="http://schemas.microsoft.com/office/drawing/2014/main" id="{00000000-0008-0000-0000-000021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90" name="直線コネクタ 2">
          <a:extLst>
            <a:ext uri="{FF2B5EF4-FFF2-40B4-BE49-F238E27FC236}">
              <a16:creationId xmlns:a16="http://schemas.microsoft.com/office/drawing/2014/main" id="{00000000-0008-0000-0000-000022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91" name="直線コネクタ 2">
          <a:extLst>
            <a:ext uri="{FF2B5EF4-FFF2-40B4-BE49-F238E27FC236}">
              <a16:creationId xmlns:a16="http://schemas.microsoft.com/office/drawing/2014/main" id="{00000000-0008-0000-0000-000023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2725</xdr:row>
      <xdr:rowOff>0</xdr:rowOff>
    </xdr:from>
    <xdr:to>
      <xdr:col>2</xdr:col>
      <xdr:colOff>9525</xdr:colOff>
      <xdr:row>2727</xdr:row>
      <xdr:rowOff>0</xdr:rowOff>
    </xdr:to>
    <xdr:cxnSp macro="">
      <xdr:nvCxnSpPr>
        <xdr:cNvPr id="292" name="直線コネクタ 2">
          <a:extLst>
            <a:ext uri="{FF2B5EF4-FFF2-40B4-BE49-F238E27FC236}">
              <a16:creationId xmlns:a16="http://schemas.microsoft.com/office/drawing/2014/main" id="{00000000-0008-0000-0000-000024010000}"/>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93" name="直線コネクタ 292">
          <a:extLst>
            <a:ext uri="{FF2B5EF4-FFF2-40B4-BE49-F238E27FC236}">
              <a16:creationId xmlns:a16="http://schemas.microsoft.com/office/drawing/2014/main" id="{00000000-0008-0000-0000-000025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94" name="直線コネクタ 2">
          <a:extLst>
            <a:ext uri="{FF2B5EF4-FFF2-40B4-BE49-F238E27FC236}">
              <a16:creationId xmlns:a16="http://schemas.microsoft.com/office/drawing/2014/main" id="{00000000-0008-0000-0000-000026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95" name="直線コネクタ 2">
          <a:extLst>
            <a:ext uri="{FF2B5EF4-FFF2-40B4-BE49-F238E27FC236}">
              <a16:creationId xmlns:a16="http://schemas.microsoft.com/office/drawing/2014/main" id="{00000000-0008-0000-0000-000027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96" name="直線コネクタ 2">
          <a:extLst>
            <a:ext uri="{FF2B5EF4-FFF2-40B4-BE49-F238E27FC236}">
              <a16:creationId xmlns:a16="http://schemas.microsoft.com/office/drawing/2014/main" id="{00000000-0008-0000-0000-000028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97" name="直線コネクタ 2">
          <a:extLst>
            <a:ext uri="{FF2B5EF4-FFF2-40B4-BE49-F238E27FC236}">
              <a16:creationId xmlns:a16="http://schemas.microsoft.com/office/drawing/2014/main" id="{00000000-0008-0000-0000-000029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98" name="直線コネクタ 297">
          <a:extLst>
            <a:ext uri="{FF2B5EF4-FFF2-40B4-BE49-F238E27FC236}">
              <a16:creationId xmlns:a16="http://schemas.microsoft.com/office/drawing/2014/main" id="{00000000-0008-0000-0000-00002A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299" name="直線コネクタ 2">
          <a:extLst>
            <a:ext uri="{FF2B5EF4-FFF2-40B4-BE49-F238E27FC236}">
              <a16:creationId xmlns:a16="http://schemas.microsoft.com/office/drawing/2014/main" id="{00000000-0008-0000-0000-00002B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0" name="直線コネクタ 2">
          <a:extLst>
            <a:ext uri="{FF2B5EF4-FFF2-40B4-BE49-F238E27FC236}">
              <a16:creationId xmlns:a16="http://schemas.microsoft.com/office/drawing/2014/main" id="{00000000-0008-0000-0000-00002C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1" name="直線コネクタ 2">
          <a:extLst>
            <a:ext uri="{FF2B5EF4-FFF2-40B4-BE49-F238E27FC236}">
              <a16:creationId xmlns:a16="http://schemas.microsoft.com/office/drawing/2014/main" id="{00000000-0008-0000-0000-00002D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2" name="直線コネクタ 2">
          <a:extLst>
            <a:ext uri="{FF2B5EF4-FFF2-40B4-BE49-F238E27FC236}">
              <a16:creationId xmlns:a16="http://schemas.microsoft.com/office/drawing/2014/main" id="{00000000-0008-0000-0000-00002E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3" name="直線コネクタ 2">
          <a:extLst>
            <a:ext uri="{FF2B5EF4-FFF2-40B4-BE49-F238E27FC236}">
              <a16:creationId xmlns:a16="http://schemas.microsoft.com/office/drawing/2014/main" id="{00000000-0008-0000-0000-00002F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4" name="直線コネクタ 2">
          <a:extLst>
            <a:ext uri="{FF2B5EF4-FFF2-40B4-BE49-F238E27FC236}">
              <a16:creationId xmlns:a16="http://schemas.microsoft.com/office/drawing/2014/main" id="{00000000-0008-0000-0000-000030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5" name="直線コネクタ 2">
          <a:extLst>
            <a:ext uri="{FF2B5EF4-FFF2-40B4-BE49-F238E27FC236}">
              <a16:creationId xmlns:a16="http://schemas.microsoft.com/office/drawing/2014/main" id="{00000000-0008-0000-0000-000031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6" name="直線コネクタ 2">
          <a:extLst>
            <a:ext uri="{FF2B5EF4-FFF2-40B4-BE49-F238E27FC236}">
              <a16:creationId xmlns:a16="http://schemas.microsoft.com/office/drawing/2014/main" id="{00000000-0008-0000-0000-000032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7" name="直線コネクタ 2">
          <a:extLst>
            <a:ext uri="{FF2B5EF4-FFF2-40B4-BE49-F238E27FC236}">
              <a16:creationId xmlns:a16="http://schemas.microsoft.com/office/drawing/2014/main" id="{00000000-0008-0000-0000-000033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2795</xdr:row>
      <xdr:rowOff>0</xdr:rowOff>
    </xdr:from>
    <xdr:to>
      <xdr:col>2</xdr:col>
      <xdr:colOff>9525</xdr:colOff>
      <xdr:row>2797</xdr:row>
      <xdr:rowOff>0</xdr:rowOff>
    </xdr:to>
    <xdr:cxnSp macro="">
      <xdr:nvCxnSpPr>
        <xdr:cNvPr id="308" name="直線コネクタ 2">
          <a:extLst>
            <a:ext uri="{FF2B5EF4-FFF2-40B4-BE49-F238E27FC236}">
              <a16:creationId xmlns:a16="http://schemas.microsoft.com/office/drawing/2014/main" id="{00000000-0008-0000-0000-000034010000}"/>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09" name="直線コネクタ 308">
          <a:extLst>
            <a:ext uri="{FF2B5EF4-FFF2-40B4-BE49-F238E27FC236}">
              <a16:creationId xmlns:a16="http://schemas.microsoft.com/office/drawing/2014/main" id="{00000000-0008-0000-0000-000035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0" name="直線コネクタ 2">
          <a:extLst>
            <a:ext uri="{FF2B5EF4-FFF2-40B4-BE49-F238E27FC236}">
              <a16:creationId xmlns:a16="http://schemas.microsoft.com/office/drawing/2014/main" id="{00000000-0008-0000-0000-000036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1" name="直線コネクタ 2">
          <a:extLst>
            <a:ext uri="{FF2B5EF4-FFF2-40B4-BE49-F238E27FC236}">
              <a16:creationId xmlns:a16="http://schemas.microsoft.com/office/drawing/2014/main" id="{00000000-0008-0000-0000-000037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2" name="直線コネクタ 2">
          <a:extLst>
            <a:ext uri="{FF2B5EF4-FFF2-40B4-BE49-F238E27FC236}">
              <a16:creationId xmlns:a16="http://schemas.microsoft.com/office/drawing/2014/main" id="{00000000-0008-0000-0000-000038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3" name="直線コネクタ 2">
          <a:extLst>
            <a:ext uri="{FF2B5EF4-FFF2-40B4-BE49-F238E27FC236}">
              <a16:creationId xmlns:a16="http://schemas.microsoft.com/office/drawing/2014/main" id="{00000000-0008-0000-0000-000039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4" name="直線コネクタ 313">
          <a:extLst>
            <a:ext uri="{FF2B5EF4-FFF2-40B4-BE49-F238E27FC236}">
              <a16:creationId xmlns:a16="http://schemas.microsoft.com/office/drawing/2014/main" id="{00000000-0008-0000-0000-00003A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5" name="直線コネクタ 2">
          <a:extLst>
            <a:ext uri="{FF2B5EF4-FFF2-40B4-BE49-F238E27FC236}">
              <a16:creationId xmlns:a16="http://schemas.microsoft.com/office/drawing/2014/main" id="{00000000-0008-0000-0000-00003B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6" name="直線コネクタ 2">
          <a:extLst>
            <a:ext uri="{FF2B5EF4-FFF2-40B4-BE49-F238E27FC236}">
              <a16:creationId xmlns:a16="http://schemas.microsoft.com/office/drawing/2014/main" id="{00000000-0008-0000-0000-00003C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7" name="直線コネクタ 2">
          <a:extLst>
            <a:ext uri="{FF2B5EF4-FFF2-40B4-BE49-F238E27FC236}">
              <a16:creationId xmlns:a16="http://schemas.microsoft.com/office/drawing/2014/main" id="{00000000-0008-0000-0000-00003D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8" name="直線コネクタ 2">
          <a:extLst>
            <a:ext uri="{FF2B5EF4-FFF2-40B4-BE49-F238E27FC236}">
              <a16:creationId xmlns:a16="http://schemas.microsoft.com/office/drawing/2014/main" id="{00000000-0008-0000-0000-00003E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19" name="直線コネクタ 2">
          <a:extLst>
            <a:ext uri="{FF2B5EF4-FFF2-40B4-BE49-F238E27FC236}">
              <a16:creationId xmlns:a16="http://schemas.microsoft.com/office/drawing/2014/main" id="{00000000-0008-0000-0000-00003F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20" name="直線コネクタ 2">
          <a:extLst>
            <a:ext uri="{FF2B5EF4-FFF2-40B4-BE49-F238E27FC236}">
              <a16:creationId xmlns:a16="http://schemas.microsoft.com/office/drawing/2014/main" id="{00000000-0008-0000-0000-000040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21" name="直線コネクタ 2">
          <a:extLst>
            <a:ext uri="{FF2B5EF4-FFF2-40B4-BE49-F238E27FC236}">
              <a16:creationId xmlns:a16="http://schemas.microsoft.com/office/drawing/2014/main" id="{00000000-0008-0000-0000-000041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22" name="直線コネクタ 2">
          <a:extLst>
            <a:ext uri="{FF2B5EF4-FFF2-40B4-BE49-F238E27FC236}">
              <a16:creationId xmlns:a16="http://schemas.microsoft.com/office/drawing/2014/main" id="{00000000-0008-0000-0000-000042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23" name="直線コネクタ 2">
          <a:extLst>
            <a:ext uri="{FF2B5EF4-FFF2-40B4-BE49-F238E27FC236}">
              <a16:creationId xmlns:a16="http://schemas.microsoft.com/office/drawing/2014/main" id="{00000000-0008-0000-0000-000043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2865</xdr:row>
      <xdr:rowOff>0</xdr:rowOff>
    </xdr:from>
    <xdr:to>
      <xdr:col>2</xdr:col>
      <xdr:colOff>9525</xdr:colOff>
      <xdr:row>2867</xdr:row>
      <xdr:rowOff>0</xdr:rowOff>
    </xdr:to>
    <xdr:cxnSp macro="">
      <xdr:nvCxnSpPr>
        <xdr:cNvPr id="324" name="直線コネクタ 2">
          <a:extLst>
            <a:ext uri="{FF2B5EF4-FFF2-40B4-BE49-F238E27FC236}">
              <a16:creationId xmlns:a16="http://schemas.microsoft.com/office/drawing/2014/main" id="{00000000-0008-0000-0000-000044010000}"/>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25" name="直線コネクタ 324">
          <a:extLst>
            <a:ext uri="{FF2B5EF4-FFF2-40B4-BE49-F238E27FC236}">
              <a16:creationId xmlns:a16="http://schemas.microsoft.com/office/drawing/2014/main" id="{00000000-0008-0000-0000-000045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26" name="直線コネクタ 2">
          <a:extLst>
            <a:ext uri="{FF2B5EF4-FFF2-40B4-BE49-F238E27FC236}">
              <a16:creationId xmlns:a16="http://schemas.microsoft.com/office/drawing/2014/main" id="{00000000-0008-0000-0000-000046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27" name="直線コネクタ 2">
          <a:extLst>
            <a:ext uri="{FF2B5EF4-FFF2-40B4-BE49-F238E27FC236}">
              <a16:creationId xmlns:a16="http://schemas.microsoft.com/office/drawing/2014/main" id="{00000000-0008-0000-0000-000047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28" name="直線コネクタ 2">
          <a:extLst>
            <a:ext uri="{FF2B5EF4-FFF2-40B4-BE49-F238E27FC236}">
              <a16:creationId xmlns:a16="http://schemas.microsoft.com/office/drawing/2014/main" id="{00000000-0008-0000-0000-000048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29" name="直線コネクタ 2">
          <a:extLst>
            <a:ext uri="{FF2B5EF4-FFF2-40B4-BE49-F238E27FC236}">
              <a16:creationId xmlns:a16="http://schemas.microsoft.com/office/drawing/2014/main" id="{00000000-0008-0000-0000-000049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0" name="直線コネクタ 329">
          <a:extLst>
            <a:ext uri="{FF2B5EF4-FFF2-40B4-BE49-F238E27FC236}">
              <a16:creationId xmlns:a16="http://schemas.microsoft.com/office/drawing/2014/main" id="{00000000-0008-0000-0000-00004A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1" name="直線コネクタ 2">
          <a:extLst>
            <a:ext uri="{FF2B5EF4-FFF2-40B4-BE49-F238E27FC236}">
              <a16:creationId xmlns:a16="http://schemas.microsoft.com/office/drawing/2014/main" id="{00000000-0008-0000-0000-00004B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2" name="直線コネクタ 2">
          <a:extLst>
            <a:ext uri="{FF2B5EF4-FFF2-40B4-BE49-F238E27FC236}">
              <a16:creationId xmlns:a16="http://schemas.microsoft.com/office/drawing/2014/main" id="{00000000-0008-0000-0000-00004C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3" name="直線コネクタ 2">
          <a:extLst>
            <a:ext uri="{FF2B5EF4-FFF2-40B4-BE49-F238E27FC236}">
              <a16:creationId xmlns:a16="http://schemas.microsoft.com/office/drawing/2014/main" id="{00000000-0008-0000-0000-00004D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4" name="直線コネクタ 2">
          <a:extLst>
            <a:ext uri="{FF2B5EF4-FFF2-40B4-BE49-F238E27FC236}">
              <a16:creationId xmlns:a16="http://schemas.microsoft.com/office/drawing/2014/main" id="{00000000-0008-0000-0000-00004E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5" name="直線コネクタ 2">
          <a:extLst>
            <a:ext uri="{FF2B5EF4-FFF2-40B4-BE49-F238E27FC236}">
              <a16:creationId xmlns:a16="http://schemas.microsoft.com/office/drawing/2014/main" id="{00000000-0008-0000-0000-00004F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6" name="直線コネクタ 2">
          <a:extLst>
            <a:ext uri="{FF2B5EF4-FFF2-40B4-BE49-F238E27FC236}">
              <a16:creationId xmlns:a16="http://schemas.microsoft.com/office/drawing/2014/main" id="{00000000-0008-0000-0000-000050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7" name="直線コネクタ 2">
          <a:extLst>
            <a:ext uri="{FF2B5EF4-FFF2-40B4-BE49-F238E27FC236}">
              <a16:creationId xmlns:a16="http://schemas.microsoft.com/office/drawing/2014/main" id="{00000000-0008-0000-0000-000051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8" name="直線コネクタ 2">
          <a:extLst>
            <a:ext uri="{FF2B5EF4-FFF2-40B4-BE49-F238E27FC236}">
              <a16:creationId xmlns:a16="http://schemas.microsoft.com/office/drawing/2014/main" id="{00000000-0008-0000-0000-000052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39" name="直線コネクタ 2">
          <a:extLst>
            <a:ext uri="{FF2B5EF4-FFF2-40B4-BE49-F238E27FC236}">
              <a16:creationId xmlns:a16="http://schemas.microsoft.com/office/drawing/2014/main" id="{00000000-0008-0000-0000-000053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2935</xdr:row>
      <xdr:rowOff>0</xdr:rowOff>
    </xdr:from>
    <xdr:to>
      <xdr:col>2</xdr:col>
      <xdr:colOff>9525</xdr:colOff>
      <xdr:row>2937</xdr:row>
      <xdr:rowOff>0</xdr:rowOff>
    </xdr:to>
    <xdr:cxnSp macro="">
      <xdr:nvCxnSpPr>
        <xdr:cNvPr id="340" name="直線コネクタ 2">
          <a:extLst>
            <a:ext uri="{FF2B5EF4-FFF2-40B4-BE49-F238E27FC236}">
              <a16:creationId xmlns:a16="http://schemas.microsoft.com/office/drawing/2014/main" id="{00000000-0008-0000-0000-000054010000}"/>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1" name="直線コネクタ 340">
          <a:extLst>
            <a:ext uri="{FF2B5EF4-FFF2-40B4-BE49-F238E27FC236}">
              <a16:creationId xmlns:a16="http://schemas.microsoft.com/office/drawing/2014/main" id="{00000000-0008-0000-0000-000055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2" name="直線コネクタ 2">
          <a:extLst>
            <a:ext uri="{FF2B5EF4-FFF2-40B4-BE49-F238E27FC236}">
              <a16:creationId xmlns:a16="http://schemas.microsoft.com/office/drawing/2014/main" id="{00000000-0008-0000-0000-000056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3" name="直線コネクタ 2">
          <a:extLst>
            <a:ext uri="{FF2B5EF4-FFF2-40B4-BE49-F238E27FC236}">
              <a16:creationId xmlns:a16="http://schemas.microsoft.com/office/drawing/2014/main" id="{00000000-0008-0000-0000-000057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4" name="直線コネクタ 2">
          <a:extLst>
            <a:ext uri="{FF2B5EF4-FFF2-40B4-BE49-F238E27FC236}">
              <a16:creationId xmlns:a16="http://schemas.microsoft.com/office/drawing/2014/main" id="{00000000-0008-0000-0000-000058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5" name="直線コネクタ 2">
          <a:extLst>
            <a:ext uri="{FF2B5EF4-FFF2-40B4-BE49-F238E27FC236}">
              <a16:creationId xmlns:a16="http://schemas.microsoft.com/office/drawing/2014/main" id="{00000000-0008-0000-0000-000059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6" name="直線コネクタ 345">
          <a:extLst>
            <a:ext uri="{FF2B5EF4-FFF2-40B4-BE49-F238E27FC236}">
              <a16:creationId xmlns:a16="http://schemas.microsoft.com/office/drawing/2014/main" id="{00000000-0008-0000-0000-00005A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7" name="直線コネクタ 2">
          <a:extLst>
            <a:ext uri="{FF2B5EF4-FFF2-40B4-BE49-F238E27FC236}">
              <a16:creationId xmlns:a16="http://schemas.microsoft.com/office/drawing/2014/main" id="{00000000-0008-0000-0000-00005B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8" name="直線コネクタ 2">
          <a:extLst>
            <a:ext uri="{FF2B5EF4-FFF2-40B4-BE49-F238E27FC236}">
              <a16:creationId xmlns:a16="http://schemas.microsoft.com/office/drawing/2014/main" id="{00000000-0008-0000-0000-00005C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49" name="直線コネクタ 2">
          <a:extLst>
            <a:ext uri="{FF2B5EF4-FFF2-40B4-BE49-F238E27FC236}">
              <a16:creationId xmlns:a16="http://schemas.microsoft.com/office/drawing/2014/main" id="{00000000-0008-0000-0000-00005D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50" name="直線コネクタ 2">
          <a:extLst>
            <a:ext uri="{FF2B5EF4-FFF2-40B4-BE49-F238E27FC236}">
              <a16:creationId xmlns:a16="http://schemas.microsoft.com/office/drawing/2014/main" id="{00000000-0008-0000-0000-00005E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51" name="直線コネクタ 2">
          <a:extLst>
            <a:ext uri="{FF2B5EF4-FFF2-40B4-BE49-F238E27FC236}">
              <a16:creationId xmlns:a16="http://schemas.microsoft.com/office/drawing/2014/main" id="{00000000-0008-0000-0000-00005F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52" name="直線コネクタ 2">
          <a:extLst>
            <a:ext uri="{FF2B5EF4-FFF2-40B4-BE49-F238E27FC236}">
              <a16:creationId xmlns:a16="http://schemas.microsoft.com/office/drawing/2014/main" id="{00000000-0008-0000-0000-000060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53" name="直線コネクタ 2">
          <a:extLst>
            <a:ext uri="{FF2B5EF4-FFF2-40B4-BE49-F238E27FC236}">
              <a16:creationId xmlns:a16="http://schemas.microsoft.com/office/drawing/2014/main" id="{00000000-0008-0000-0000-000061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54" name="直線コネクタ 2">
          <a:extLst>
            <a:ext uri="{FF2B5EF4-FFF2-40B4-BE49-F238E27FC236}">
              <a16:creationId xmlns:a16="http://schemas.microsoft.com/office/drawing/2014/main" id="{00000000-0008-0000-0000-000062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55" name="直線コネクタ 2">
          <a:extLst>
            <a:ext uri="{FF2B5EF4-FFF2-40B4-BE49-F238E27FC236}">
              <a16:creationId xmlns:a16="http://schemas.microsoft.com/office/drawing/2014/main" id="{00000000-0008-0000-0000-000063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3005</xdr:row>
      <xdr:rowOff>0</xdr:rowOff>
    </xdr:from>
    <xdr:to>
      <xdr:col>2</xdr:col>
      <xdr:colOff>9525</xdr:colOff>
      <xdr:row>3007</xdr:row>
      <xdr:rowOff>0</xdr:rowOff>
    </xdr:to>
    <xdr:cxnSp macro="">
      <xdr:nvCxnSpPr>
        <xdr:cNvPr id="356" name="直線コネクタ 2">
          <a:extLst>
            <a:ext uri="{FF2B5EF4-FFF2-40B4-BE49-F238E27FC236}">
              <a16:creationId xmlns:a16="http://schemas.microsoft.com/office/drawing/2014/main" id="{00000000-0008-0000-0000-000064010000}"/>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57" name="直線コネクタ 356">
          <a:extLst>
            <a:ext uri="{FF2B5EF4-FFF2-40B4-BE49-F238E27FC236}">
              <a16:creationId xmlns:a16="http://schemas.microsoft.com/office/drawing/2014/main" id="{00000000-0008-0000-0000-000065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58" name="直線コネクタ 2">
          <a:extLst>
            <a:ext uri="{FF2B5EF4-FFF2-40B4-BE49-F238E27FC236}">
              <a16:creationId xmlns:a16="http://schemas.microsoft.com/office/drawing/2014/main" id="{00000000-0008-0000-0000-000066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59" name="直線コネクタ 2">
          <a:extLst>
            <a:ext uri="{FF2B5EF4-FFF2-40B4-BE49-F238E27FC236}">
              <a16:creationId xmlns:a16="http://schemas.microsoft.com/office/drawing/2014/main" id="{00000000-0008-0000-0000-000067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0" name="直線コネクタ 2">
          <a:extLst>
            <a:ext uri="{FF2B5EF4-FFF2-40B4-BE49-F238E27FC236}">
              <a16:creationId xmlns:a16="http://schemas.microsoft.com/office/drawing/2014/main" id="{00000000-0008-0000-0000-000068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1" name="直線コネクタ 2">
          <a:extLst>
            <a:ext uri="{FF2B5EF4-FFF2-40B4-BE49-F238E27FC236}">
              <a16:creationId xmlns:a16="http://schemas.microsoft.com/office/drawing/2014/main" id="{00000000-0008-0000-0000-000069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2" name="直線コネクタ 361">
          <a:extLst>
            <a:ext uri="{FF2B5EF4-FFF2-40B4-BE49-F238E27FC236}">
              <a16:creationId xmlns:a16="http://schemas.microsoft.com/office/drawing/2014/main" id="{00000000-0008-0000-0000-00006A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3" name="直線コネクタ 2">
          <a:extLst>
            <a:ext uri="{FF2B5EF4-FFF2-40B4-BE49-F238E27FC236}">
              <a16:creationId xmlns:a16="http://schemas.microsoft.com/office/drawing/2014/main" id="{00000000-0008-0000-0000-00006B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4" name="直線コネクタ 2">
          <a:extLst>
            <a:ext uri="{FF2B5EF4-FFF2-40B4-BE49-F238E27FC236}">
              <a16:creationId xmlns:a16="http://schemas.microsoft.com/office/drawing/2014/main" id="{00000000-0008-0000-0000-00006C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5" name="直線コネクタ 2">
          <a:extLst>
            <a:ext uri="{FF2B5EF4-FFF2-40B4-BE49-F238E27FC236}">
              <a16:creationId xmlns:a16="http://schemas.microsoft.com/office/drawing/2014/main" id="{00000000-0008-0000-0000-00006D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6" name="直線コネクタ 2">
          <a:extLst>
            <a:ext uri="{FF2B5EF4-FFF2-40B4-BE49-F238E27FC236}">
              <a16:creationId xmlns:a16="http://schemas.microsoft.com/office/drawing/2014/main" id="{00000000-0008-0000-0000-00006E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7" name="直線コネクタ 2">
          <a:extLst>
            <a:ext uri="{FF2B5EF4-FFF2-40B4-BE49-F238E27FC236}">
              <a16:creationId xmlns:a16="http://schemas.microsoft.com/office/drawing/2014/main" id="{00000000-0008-0000-0000-00006F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8" name="直線コネクタ 2">
          <a:extLst>
            <a:ext uri="{FF2B5EF4-FFF2-40B4-BE49-F238E27FC236}">
              <a16:creationId xmlns:a16="http://schemas.microsoft.com/office/drawing/2014/main" id="{00000000-0008-0000-0000-000070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69" name="直線コネクタ 2">
          <a:extLst>
            <a:ext uri="{FF2B5EF4-FFF2-40B4-BE49-F238E27FC236}">
              <a16:creationId xmlns:a16="http://schemas.microsoft.com/office/drawing/2014/main" id="{00000000-0008-0000-0000-000071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70" name="直線コネクタ 2">
          <a:extLst>
            <a:ext uri="{FF2B5EF4-FFF2-40B4-BE49-F238E27FC236}">
              <a16:creationId xmlns:a16="http://schemas.microsoft.com/office/drawing/2014/main" id="{00000000-0008-0000-0000-000072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71" name="直線コネクタ 2">
          <a:extLst>
            <a:ext uri="{FF2B5EF4-FFF2-40B4-BE49-F238E27FC236}">
              <a16:creationId xmlns:a16="http://schemas.microsoft.com/office/drawing/2014/main" id="{00000000-0008-0000-0000-000073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3075</xdr:row>
      <xdr:rowOff>0</xdr:rowOff>
    </xdr:from>
    <xdr:to>
      <xdr:col>2</xdr:col>
      <xdr:colOff>9525</xdr:colOff>
      <xdr:row>3077</xdr:row>
      <xdr:rowOff>0</xdr:rowOff>
    </xdr:to>
    <xdr:cxnSp macro="">
      <xdr:nvCxnSpPr>
        <xdr:cNvPr id="372" name="直線コネクタ 2">
          <a:extLst>
            <a:ext uri="{FF2B5EF4-FFF2-40B4-BE49-F238E27FC236}">
              <a16:creationId xmlns:a16="http://schemas.microsoft.com/office/drawing/2014/main" id="{00000000-0008-0000-0000-000074010000}"/>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84249</xdr:colOff>
      <xdr:row>3146</xdr:row>
      <xdr:rowOff>219272</xdr:rowOff>
    </xdr:from>
    <xdr:to>
      <xdr:col>3</xdr:col>
      <xdr:colOff>405717</xdr:colOff>
      <xdr:row>3146</xdr:row>
      <xdr:rowOff>528018</xdr:rowOff>
    </xdr:to>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2560749" y="516721922"/>
          <a:ext cx="321468" cy="308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latin typeface="+mn-ea"/>
              <a:ea typeface="+mn-ea"/>
            </a:rPr>
            <a:t>~</a:t>
          </a:r>
          <a:endParaRPr kumimoji="1" lang="ja-JP" altLang="en-US" sz="1100" b="1">
            <a:latin typeface="+mn-ea"/>
            <a:ea typeface="+mn-ea"/>
          </a:endParaRPr>
        </a:p>
      </xdr:txBody>
    </xdr:sp>
    <xdr:clientData/>
  </xdr:twoCellAnchor>
  <xdr:twoCellAnchor>
    <xdr:from>
      <xdr:col>4</xdr:col>
      <xdr:colOff>31919</xdr:colOff>
      <xdr:row>3223</xdr:row>
      <xdr:rowOff>86282</xdr:rowOff>
    </xdr:from>
    <xdr:to>
      <xdr:col>4</xdr:col>
      <xdr:colOff>367458</xdr:colOff>
      <xdr:row>3225</xdr:row>
      <xdr:rowOff>129192</xdr:rowOff>
    </xdr:to>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2775119" y="118786832"/>
          <a:ext cx="335539" cy="51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endParaRPr kumimoji="1" lang="ja-JP" altLang="en-US" sz="1100" b="1"/>
        </a:p>
      </xdr:txBody>
    </xdr:sp>
    <xdr:clientData/>
  </xdr:twoCellAnchor>
  <xdr:twoCellAnchor>
    <xdr:from>
      <xdr:col>0</xdr:col>
      <xdr:colOff>9525</xdr:colOff>
      <xdr:row>3285</xdr:row>
      <xdr:rowOff>0</xdr:rowOff>
    </xdr:from>
    <xdr:to>
      <xdr:col>2</xdr:col>
      <xdr:colOff>9525</xdr:colOff>
      <xdr:row>3287</xdr:row>
      <xdr:rowOff>0</xdr:rowOff>
    </xdr:to>
    <xdr:cxnSp macro="">
      <xdr:nvCxnSpPr>
        <xdr:cNvPr id="383" name="直線コネクタ 2">
          <a:extLst>
            <a:ext uri="{FF2B5EF4-FFF2-40B4-BE49-F238E27FC236}">
              <a16:creationId xmlns:a16="http://schemas.microsoft.com/office/drawing/2014/main" id="{00000000-0008-0000-0000-00007F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384" name="直線コネクタ 383">
          <a:extLst>
            <a:ext uri="{FF2B5EF4-FFF2-40B4-BE49-F238E27FC236}">
              <a16:creationId xmlns:a16="http://schemas.microsoft.com/office/drawing/2014/main" id="{00000000-0008-0000-0000-000080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385" name="直線コネクタ 2">
          <a:extLst>
            <a:ext uri="{FF2B5EF4-FFF2-40B4-BE49-F238E27FC236}">
              <a16:creationId xmlns:a16="http://schemas.microsoft.com/office/drawing/2014/main" id="{00000000-0008-0000-0000-000081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386" name="直線コネクタ 2">
          <a:extLst>
            <a:ext uri="{FF2B5EF4-FFF2-40B4-BE49-F238E27FC236}">
              <a16:creationId xmlns:a16="http://schemas.microsoft.com/office/drawing/2014/main" id="{00000000-0008-0000-0000-000082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387" name="直線コネクタ 2">
          <a:extLst>
            <a:ext uri="{FF2B5EF4-FFF2-40B4-BE49-F238E27FC236}">
              <a16:creationId xmlns:a16="http://schemas.microsoft.com/office/drawing/2014/main" id="{00000000-0008-0000-0000-000083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388" name="直線コネクタ 2">
          <a:extLst>
            <a:ext uri="{FF2B5EF4-FFF2-40B4-BE49-F238E27FC236}">
              <a16:creationId xmlns:a16="http://schemas.microsoft.com/office/drawing/2014/main" id="{00000000-0008-0000-0000-000084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389" name="直線コネクタ 2">
          <a:extLst>
            <a:ext uri="{FF2B5EF4-FFF2-40B4-BE49-F238E27FC236}">
              <a16:creationId xmlns:a16="http://schemas.microsoft.com/office/drawing/2014/main" id="{00000000-0008-0000-0000-000085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390" name="直線コネクタ 2">
          <a:extLst>
            <a:ext uri="{FF2B5EF4-FFF2-40B4-BE49-F238E27FC236}">
              <a16:creationId xmlns:a16="http://schemas.microsoft.com/office/drawing/2014/main" id="{00000000-0008-0000-0000-000086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3355</xdr:row>
      <xdr:rowOff>0</xdr:rowOff>
    </xdr:from>
    <xdr:to>
      <xdr:col>2</xdr:col>
      <xdr:colOff>9525</xdr:colOff>
      <xdr:row>3357</xdr:row>
      <xdr:rowOff>0</xdr:rowOff>
    </xdr:to>
    <xdr:cxnSp macro="">
      <xdr:nvCxnSpPr>
        <xdr:cNvPr id="391" name="直線コネクタ 2">
          <a:extLst>
            <a:ext uri="{FF2B5EF4-FFF2-40B4-BE49-F238E27FC236}">
              <a16:creationId xmlns:a16="http://schemas.microsoft.com/office/drawing/2014/main" id="{00000000-0008-0000-0000-000087010000}"/>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3355</xdr:row>
      <xdr:rowOff>0</xdr:rowOff>
    </xdr:from>
    <xdr:to>
      <xdr:col>2</xdr:col>
      <xdr:colOff>9525</xdr:colOff>
      <xdr:row>3357</xdr:row>
      <xdr:rowOff>0</xdr:rowOff>
    </xdr:to>
    <xdr:cxnSp macro="">
      <xdr:nvCxnSpPr>
        <xdr:cNvPr id="392" name="直線コネクタ 2">
          <a:extLst>
            <a:ext uri="{FF2B5EF4-FFF2-40B4-BE49-F238E27FC236}">
              <a16:creationId xmlns:a16="http://schemas.microsoft.com/office/drawing/2014/main" id="{00000000-0008-0000-0000-000088010000}"/>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3355</xdr:row>
      <xdr:rowOff>0</xdr:rowOff>
    </xdr:from>
    <xdr:to>
      <xdr:col>2</xdr:col>
      <xdr:colOff>9525</xdr:colOff>
      <xdr:row>3357</xdr:row>
      <xdr:rowOff>0</xdr:rowOff>
    </xdr:to>
    <xdr:cxnSp macro="">
      <xdr:nvCxnSpPr>
        <xdr:cNvPr id="393" name="直線コネクタ 2">
          <a:extLst>
            <a:ext uri="{FF2B5EF4-FFF2-40B4-BE49-F238E27FC236}">
              <a16:creationId xmlns:a16="http://schemas.microsoft.com/office/drawing/2014/main" id="{00000000-0008-0000-0000-000089010000}"/>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3355</xdr:row>
      <xdr:rowOff>0</xdr:rowOff>
    </xdr:from>
    <xdr:to>
      <xdr:col>2</xdr:col>
      <xdr:colOff>9525</xdr:colOff>
      <xdr:row>3357</xdr:row>
      <xdr:rowOff>0</xdr:rowOff>
    </xdr:to>
    <xdr:cxnSp macro="">
      <xdr:nvCxnSpPr>
        <xdr:cNvPr id="394" name="直線コネクタ 2">
          <a:extLst>
            <a:ext uri="{FF2B5EF4-FFF2-40B4-BE49-F238E27FC236}">
              <a16:creationId xmlns:a16="http://schemas.microsoft.com/office/drawing/2014/main" id="{00000000-0008-0000-0000-00008A010000}"/>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3355</xdr:row>
      <xdr:rowOff>0</xdr:rowOff>
    </xdr:from>
    <xdr:to>
      <xdr:col>2</xdr:col>
      <xdr:colOff>9525</xdr:colOff>
      <xdr:row>3357</xdr:row>
      <xdr:rowOff>0</xdr:rowOff>
    </xdr:to>
    <xdr:cxnSp macro="">
      <xdr:nvCxnSpPr>
        <xdr:cNvPr id="395" name="直線コネクタ 2">
          <a:extLst>
            <a:ext uri="{FF2B5EF4-FFF2-40B4-BE49-F238E27FC236}">
              <a16:creationId xmlns:a16="http://schemas.microsoft.com/office/drawing/2014/main" id="{00000000-0008-0000-0000-00008B010000}"/>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3355</xdr:row>
      <xdr:rowOff>0</xdr:rowOff>
    </xdr:from>
    <xdr:to>
      <xdr:col>2</xdr:col>
      <xdr:colOff>9525</xdr:colOff>
      <xdr:row>3357</xdr:row>
      <xdr:rowOff>0</xdr:rowOff>
    </xdr:to>
    <xdr:cxnSp macro="">
      <xdr:nvCxnSpPr>
        <xdr:cNvPr id="396" name="直線コネクタ 2">
          <a:extLst>
            <a:ext uri="{FF2B5EF4-FFF2-40B4-BE49-F238E27FC236}">
              <a16:creationId xmlns:a16="http://schemas.microsoft.com/office/drawing/2014/main" id="{00000000-0008-0000-0000-00008C010000}"/>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3565</xdr:row>
      <xdr:rowOff>0</xdr:rowOff>
    </xdr:from>
    <xdr:to>
      <xdr:col>2</xdr:col>
      <xdr:colOff>9525</xdr:colOff>
      <xdr:row>3567</xdr:row>
      <xdr:rowOff>0</xdr:rowOff>
    </xdr:to>
    <xdr:cxnSp macro="">
      <xdr:nvCxnSpPr>
        <xdr:cNvPr id="397" name="直線コネクタ 2">
          <a:extLst>
            <a:ext uri="{FF2B5EF4-FFF2-40B4-BE49-F238E27FC236}">
              <a16:creationId xmlns:a16="http://schemas.microsoft.com/office/drawing/2014/main" id="{00000000-0008-0000-0000-00008D010000}"/>
            </a:ext>
          </a:extLst>
        </xdr:cNvPr>
        <xdr:cNvCxnSpPr>
          <a:cxnSpLocks noChangeShapeType="1"/>
        </xdr:cNvCxnSpPr>
      </xdr:nvCxnSpPr>
      <xdr:spPr bwMode="auto">
        <a:xfrm>
          <a:off x="9525" y="659606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3565</xdr:row>
      <xdr:rowOff>0</xdr:rowOff>
    </xdr:from>
    <xdr:to>
      <xdr:col>2</xdr:col>
      <xdr:colOff>9525</xdr:colOff>
      <xdr:row>3567</xdr:row>
      <xdr:rowOff>0</xdr:rowOff>
    </xdr:to>
    <xdr:cxnSp macro="">
      <xdr:nvCxnSpPr>
        <xdr:cNvPr id="398" name="直線コネクタ 2">
          <a:extLst>
            <a:ext uri="{FF2B5EF4-FFF2-40B4-BE49-F238E27FC236}">
              <a16:creationId xmlns:a16="http://schemas.microsoft.com/office/drawing/2014/main" id="{00000000-0008-0000-0000-00008E010000}"/>
            </a:ext>
          </a:extLst>
        </xdr:cNvPr>
        <xdr:cNvCxnSpPr>
          <a:cxnSpLocks noChangeShapeType="1"/>
        </xdr:cNvCxnSpPr>
      </xdr:nvCxnSpPr>
      <xdr:spPr bwMode="auto">
        <a:xfrm>
          <a:off x="9525" y="659606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3425</xdr:row>
      <xdr:rowOff>0</xdr:rowOff>
    </xdr:from>
    <xdr:to>
      <xdr:col>2</xdr:col>
      <xdr:colOff>9525</xdr:colOff>
      <xdr:row>3427</xdr:row>
      <xdr:rowOff>0</xdr:rowOff>
    </xdr:to>
    <xdr:cxnSp macro="">
      <xdr:nvCxnSpPr>
        <xdr:cNvPr id="399" name="直線コネクタ 2">
          <a:extLst>
            <a:ext uri="{FF2B5EF4-FFF2-40B4-BE49-F238E27FC236}">
              <a16:creationId xmlns:a16="http://schemas.microsoft.com/office/drawing/2014/main" id="{00000000-0008-0000-0000-00008F010000}"/>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3425</xdr:row>
      <xdr:rowOff>0</xdr:rowOff>
    </xdr:from>
    <xdr:to>
      <xdr:col>2</xdr:col>
      <xdr:colOff>9525</xdr:colOff>
      <xdr:row>3427</xdr:row>
      <xdr:rowOff>0</xdr:rowOff>
    </xdr:to>
    <xdr:cxnSp macro="">
      <xdr:nvCxnSpPr>
        <xdr:cNvPr id="400" name="直線コネクタ 2">
          <a:extLst>
            <a:ext uri="{FF2B5EF4-FFF2-40B4-BE49-F238E27FC236}">
              <a16:creationId xmlns:a16="http://schemas.microsoft.com/office/drawing/2014/main" id="{00000000-0008-0000-0000-000090010000}"/>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3425</xdr:row>
      <xdr:rowOff>0</xdr:rowOff>
    </xdr:from>
    <xdr:to>
      <xdr:col>2</xdr:col>
      <xdr:colOff>9525</xdr:colOff>
      <xdr:row>3427</xdr:row>
      <xdr:rowOff>0</xdr:rowOff>
    </xdr:to>
    <xdr:cxnSp macro="">
      <xdr:nvCxnSpPr>
        <xdr:cNvPr id="401" name="直線コネクタ 2">
          <a:extLst>
            <a:ext uri="{FF2B5EF4-FFF2-40B4-BE49-F238E27FC236}">
              <a16:creationId xmlns:a16="http://schemas.microsoft.com/office/drawing/2014/main" id="{00000000-0008-0000-0000-000091010000}"/>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3425</xdr:row>
      <xdr:rowOff>0</xdr:rowOff>
    </xdr:from>
    <xdr:to>
      <xdr:col>2</xdr:col>
      <xdr:colOff>9525</xdr:colOff>
      <xdr:row>3427</xdr:row>
      <xdr:rowOff>0</xdr:rowOff>
    </xdr:to>
    <xdr:cxnSp macro="">
      <xdr:nvCxnSpPr>
        <xdr:cNvPr id="402" name="直線コネクタ 2">
          <a:extLst>
            <a:ext uri="{FF2B5EF4-FFF2-40B4-BE49-F238E27FC236}">
              <a16:creationId xmlns:a16="http://schemas.microsoft.com/office/drawing/2014/main" id="{00000000-0008-0000-0000-000092010000}"/>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3425</xdr:row>
      <xdr:rowOff>0</xdr:rowOff>
    </xdr:from>
    <xdr:to>
      <xdr:col>2</xdr:col>
      <xdr:colOff>9525</xdr:colOff>
      <xdr:row>3427</xdr:row>
      <xdr:rowOff>0</xdr:rowOff>
    </xdr:to>
    <xdr:cxnSp macro="">
      <xdr:nvCxnSpPr>
        <xdr:cNvPr id="403" name="直線コネクタ 2">
          <a:extLst>
            <a:ext uri="{FF2B5EF4-FFF2-40B4-BE49-F238E27FC236}">
              <a16:creationId xmlns:a16="http://schemas.microsoft.com/office/drawing/2014/main" id="{00000000-0008-0000-0000-000093010000}"/>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3425</xdr:row>
      <xdr:rowOff>0</xdr:rowOff>
    </xdr:from>
    <xdr:to>
      <xdr:col>2</xdr:col>
      <xdr:colOff>9525</xdr:colOff>
      <xdr:row>3427</xdr:row>
      <xdr:rowOff>0</xdr:rowOff>
    </xdr:to>
    <xdr:cxnSp macro="">
      <xdr:nvCxnSpPr>
        <xdr:cNvPr id="404" name="直線コネクタ 2">
          <a:extLst>
            <a:ext uri="{FF2B5EF4-FFF2-40B4-BE49-F238E27FC236}">
              <a16:creationId xmlns:a16="http://schemas.microsoft.com/office/drawing/2014/main" id="{00000000-0008-0000-0000-000094010000}"/>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405" name="直線コネクタ 2">
          <a:extLst>
            <a:ext uri="{FF2B5EF4-FFF2-40B4-BE49-F238E27FC236}">
              <a16:creationId xmlns:a16="http://schemas.microsoft.com/office/drawing/2014/main" id="{00000000-0008-0000-0000-000095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406" name="直線コネクタ 2">
          <a:extLst>
            <a:ext uri="{FF2B5EF4-FFF2-40B4-BE49-F238E27FC236}">
              <a16:creationId xmlns:a16="http://schemas.microsoft.com/office/drawing/2014/main" id="{00000000-0008-0000-0000-000096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407" name="直線コネクタ 2">
          <a:extLst>
            <a:ext uri="{FF2B5EF4-FFF2-40B4-BE49-F238E27FC236}">
              <a16:creationId xmlns:a16="http://schemas.microsoft.com/office/drawing/2014/main" id="{00000000-0008-0000-0000-000097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408" name="直線コネクタ 2">
          <a:extLst>
            <a:ext uri="{FF2B5EF4-FFF2-40B4-BE49-F238E27FC236}">
              <a16:creationId xmlns:a16="http://schemas.microsoft.com/office/drawing/2014/main" id="{00000000-0008-0000-0000-000098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409" name="直線コネクタ 2">
          <a:extLst>
            <a:ext uri="{FF2B5EF4-FFF2-40B4-BE49-F238E27FC236}">
              <a16:creationId xmlns:a16="http://schemas.microsoft.com/office/drawing/2014/main" id="{00000000-0008-0000-0000-000099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3285</xdr:row>
      <xdr:rowOff>0</xdr:rowOff>
    </xdr:from>
    <xdr:to>
      <xdr:col>2</xdr:col>
      <xdr:colOff>9525</xdr:colOff>
      <xdr:row>3287</xdr:row>
      <xdr:rowOff>0</xdr:rowOff>
    </xdr:to>
    <xdr:cxnSp macro="">
      <xdr:nvCxnSpPr>
        <xdr:cNvPr id="410" name="直線コネクタ 2">
          <a:extLst>
            <a:ext uri="{FF2B5EF4-FFF2-40B4-BE49-F238E27FC236}">
              <a16:creationId xmlns:a16="http://schemas.microsoft.com/office/drawing/2014/main" id="{00000000-0008-0000-0000-00009A010000}"/>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1" name="直線コネクタ 2">
          <a:extLst>
            <a:ext uri="{FF2B5EF4-FFF2-40B4-BE49-F238E27FC236}">
              <a16:creationId xmlns:a16="http://schemas.microsoft.com/office/drawing/2014/main" id="{00000000-0008-0000-0000-00009B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2" name="直線コネクタ 2">
          <a:extLst>
            <a:ext uri="{FF2B5EF4-FFF2-40B4-BE49-F238E27FC236}">
              <a16:creationId xmlns:a16="http://schemas.microsoft.com/office/drawing/2014/main" id="{00000000-0008-0000-0000-00009C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3" name="直線コネクタ 412">
          <a:extLst>
            <a:ext uri="{FF2B5EF4-FFF2-40B4-BE49-F238E27FC236}">
              <a16:creationId xmlns:a16="http://schemas.microsoft.com/office/drawing/2014/main" id="{00000000-0008-0000-0000-00009D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4" name="直線コネクタ 2">
          <a:extLst>
            <a:ext uri="{FF2B5EF4-FFF2-40B4-BE49-F238E27FC236}">
              <a16:creationId xmlns:a16="http://schemas.microsoft.com/office/drawing/2014/main" id="{00000000-0008-0000-0000-00009E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5" name="直線コネクタ 2">
          <a:extLst>
            <a:ext uri="{FF2B5EF4-FFF2-40B4-BE49-F238E27FC236}">
              <a16:creationId xmlns:a16="http://schemas.microsoft.com/office/drawing/2014/main" id="{00000000-0008-0000-0000-00009F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6" name="直線コネクタ 2">
          <a:extLst>
            <a:ext uri="{FF2B5EF4-FFF2-40B4-BE49-F238E27FC236}">
              <a16:creationId xmlns:a16="http://schemas.microsoft.com/office/drawing/2014/main" id="{00000000-0008-0000-0000-0000A0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7" name="直線コネクタ 2">
          <a:extLst>
            <a:ext uri="{FF2B5EF4-FFF2-40B4-BE49-F238E27FC236}">
              <a16:creationId xmlns:a16="http://schemas.microsoft.com/office/drawing/2014/main" id="{00000000-0008-0000-0000-0000A1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8" name="直線コネクタ 417">
          <a:extLst>
            <a:ext uri="{FF2B5EF4-FFF2-40B4-BE49-F238E27FC236}">
              <a16:creationId xmlns:a16="http://schemas.microsoft.com/office/drawing/2014/main" id="{00000000-0008-0000-0000-0000A2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19" name="直線コネクタ 2">
          <a:extLst>
            <a:ext uri="{FF2B5EF4-FFF2-40B4-BE49-F238E27FC236}">
              <a16:creationId xmlns:a16="http://schemas.microsoft.com/office/drawing/2014/main" id="{00000000-0008-0000-0000-0000A3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0" name="直線コネクタ 2">
          <a:extLst>
            <a:ext uri="{FF2B5EF4-FFF2-40B4-BE49-F238E27FC236}">
              <a16:creationId xmlns:a16="http://schemas.microsoft.com/office/drawing/2014/main" id="{00000000-0008-0000-0000-0000A4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1" name="直線コネクタ 2">
          <a:extLst>
            <a:ext uri="{FF2B5EF4-FFF2-40B4-BE49-F238E27FC236}">
              <a16:creationId xmlns:a16="http://schemas.microsoft.com/office/drawing/2014/main" id="{00000000-0008-0000-0000-0000A5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2" name="直線コネクタ 2">
          <a:extLst>
            <a:ext uri="{FF2B5EF4-FFF2-40B4-BE49-F238E27FC236}">
              <a16:creationId xmlns:a16="http://schemas.microsoft.com/office/drawing/2014/main" id="{00000000-0008-0000-0000-0000A6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3" name="直線コネクタ 2">
          <a:extLst>
            <a:ext uri="{FF2B5EF4-FFF2-40B4-BE49-F238E27FC236}">
              <a16:creationId xmlns:a16="http://schemas.microsoft.com/office/drawing/2014/main" id="{00000000-0008-0000-0000-0000A7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4" name="直線コネクタ 2">
          <a:extLst>
            <a:ext uri="{FF2B5EF4-FFF2-40B4-BE49-F238E27FC236}">
              <a16:creationId xmlns:a16="http://schemas.microsoft.com/office/drawing/2014/main" id="{00000000-0008-0000-0000-0000A8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5" name="直線コネクタ 2">
          <a:extLst>
            <a:ext uri="{FF2B5EF4-FFF2-40B4-BE49-F238E27FC236}">
              <a16:creationId xmlns:a16="http://schemas.microsoft.com/office/drawing/2014/main" id="{00000000-0008-0000-0000-0000A9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6" name="直線コネクタ 2">
          <a:extLst>
            <a:ext uri="{FF2B5EF4-FFF2-40B4-BE49-F238E27FC236}">
              <a16:creationId xmlns:a16="http://schemas.microsoft.com/office/drawing/2014/main" id="{00000000-0008-0000-0000-0000AA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7" name="直線コネクタ 2">
          <a:extLst>
            <a:ext uri="{FF2B5EF4-FFF2-40B4-BE49-F238E27FC236}">
              <a16:creationId xmlns:a16="http://schemas.microsoft.com/office/drawing/2014/main" id="{00000000-0008-0000-0000-0000AB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3495</xdr:row>
      <xdr:rowOff>0</xdr:rowOff>
    </xdr:from>
    <xdr:to>
      <xdr:col>2</xdr:col>
      <xdr:colOff>9525</xdr:colOff>
      <xdr:row>3497</xdr:row>
      <xdr:rowOff>0</xdr:rowOff>
    </xdr:to>
    <xdr:cxnSp macro="">
      <xdr:nvCxnSpPr>
        <xdr:cNvPr id="428" name="直線コネクタ 2">
          <a:extLst>
            <a:ext uri="{FF2B5EF4-FFF2-40B4-BE49-F238E27FC236}">
              <a16:creationId xmlns:a16="http://schemas.microsoft.com/office/drawing/2014/main" id="{00000000-0008-0000-0000-0000AC010000}"/>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3775</xdr:row>
      <xdr:rowOff>0</xdr:rowOff>
    </xdr:from>
    <xdr:to>
      <xdr:col>2</xdr:col>
      <xdr:colOff>9525</xdr:colOff>
      <xdr:row>3777</xdr:row>
      <xdr:rowOff>0</xdr:rowOff>
    </xdr:to>
    <xdr:cxnSp macro="">
      <xdr:nvCxnSpPr>
        <xdr:cNvPr id="429" name="直線コネクタ 2">
          <a:extLst>
            <a:ext uri="{FF2B5EF4-FFF2-40B4-BE49-F238E27FC236}">
              <a16:creationId xmlns:a16="http://schemas.microsoft.com/office/drawing/2014/main" id="{00000000-0008-0000-0000-0000AD010000}"/>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3775</xdr:row>
      <xdr:rowOff>0</xdr:rowOff>
    </xdr:from>
    <xdr:to>
      <xdr:col>2</xdr:col>
      <xdr:colOff>9525</xdr:colOff>
      <xdr:row>3777</xdr:row>
      <xdr:rowOff>0</xdr:rowOff>
    </xdr:to>
    <xdr:cxnSp macro="">
      <xdr:nvCxnSpPr>
        <xdr:cNvPr id="430" name="直線コネクタ 429">
          <a:extLst>
            <a:ext uri="{FF2B5EF4-FFF2-40B4-BE49-F238E27FC236}">
              <a16:creationId xmlns:a16="http://schemas.microsoft.com/office/drawing/2014/main" id="{00000000-0008-0000-0000-0000AE010000}"/>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3775</xdr:row>
      <xdr:rowOff>0</xdr:rowOff>
    </xdr:from>
    <xdr:to>
      <xdr:col>2</xdr:col>
      <xdr:colOff>9525</xdr:colOff>
      <xdr:row>3777</xdr:row>
      <xdr:rowOff>0</xdr:rowOff>
    </xdr:to>
    <xdr:cxnSp macro="">
      <xdr:nvCxnSpPr>
        <xdr:cNvPr id="431" name="直線コネクタ 2">
          <a:extLst>
            <a:ext uri="{FF2B5EF4-FFF2-40B4-BE49-F238E27FC236}">
              <a16:creationId xmlns:a16="http://schemas.microsoft.com/office/drawing/2014/main" id="{00000000-0008-0000-0000-0000AF010000}"/>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3845</xdr:row>
      <xdr:rowOff>0</xdr:rowOff>
    </xdr:from>
    <xdr:to>
      <xdr:col>2</xdr:col>
      <xdr:colOff>9525</xdr:colOff>
      <xdr:row>3847</xdr:row>
      <xdr:rowOff>0</xdr:rowOff>
    </xdr:to>
    <xdr:cxnSp macro="">
      <xdr:nvCxnSpPr>
        <xdr:cNvPr id="432" name="直線コネクタ 2">
          <a:extLst>
            <a:ext uri="{FF2B5EF4-FFF2-40B4-BE49-F238E27FC236}">
              <a16:creationId xmlns:a16="http://schemas.microsoft.com/office/drawing/2014/main" id="{00000000-0008-0000-0000-0000B0010000}"/>
            </a:ext>
          </a:extLst>
        </xdr:cNvPr>
        <xdr:cNvCxnSpPr>
          <a:cxnSpLocks noChangeShapeType="1"/>
        </xdr:cNvCxnSpPr>
      </xdr:nvCxnSpPr>
      <xdr:spPr bwMode="auto">
        <a:xfrm>
          <a:off x="9525" y="341757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3915</xdr:row>
      <xdr:rowOff>0</xdr:rowOff>
    </xdr:from>
    <xdr:to>
      <xdr:col>2</xdr:col>
      <xdr:colOff>9525</xdr:colOff>
      <xdr:row>3917</xdr:row>
      <xdr:rowOff>0</xdr:rowOff>
    </xdr:to>
    <xdr:cxnSp macro="">
      <xdr:nvCxnSpPr>
        <xdr:cNvPr id="433" name="直線コネクタ 2">
          <a:extLst>
            <a:ext uri="{FF2B5EF4-FFF2-40B4-BE49-F238E27FC236}">
              <a16:creationId xmlns:a16="http://schemas.microsoft.com/office/drawing/2014/main" id="{00000000-0008-0000-0000-0000B1010000}"/>
            </a:ext>
          </a:extLst>
        </xdr:cNvPr>
        <xdr:cNvCxnSpPr>
          <a:cxnSpLocks noChangeShapeType="1"/>
        </xdr:cNvCxnSpPr>
      </xdr:nvCxnSpPr>
      <xdr:spPr bwMode="auto">
        <a:xfrm>
          <a:off x="9525" y="50825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3775</xdr:row>
      <xdr:rowOff>0</xdr:rowOff>
    </xdr:from>
    <xdr:to>
      <xdr:col>2</xdr:col>
      <xdr:colOff>9525</xdr:colOff>
      <xdr:row>3777</xdr:row>
      <xdr:rowOff>0</xdr:rowOff>
    </xdr:to>
    <xdr:cxnSp macro="">
      <xdr:nvCxnSpPr>
        <xdr:cNvPr id="434" name="直線コネクタ 2">
          <a:extLst>
            <a:ext uri="{FF2B5EF4-FFF2-40B4-BE49-F238E27FC236}">
              <a16:creationId xmlns:a16="http://schemas.microsoft.com/office/drawing/2014/main" id="{00000000-0008-0000-0000-0000B2010000}"/>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3775</xdr:row>
      <xdr:rowOff>0</xdr:rowOff>
    </xdr:from>
    <xdr:to>
      <xdr:col>2</xdr:col>
      <xdr:colOff>9525</xdr:colOff>
      <xdr:row>3777</xdr:row>
      <xdr:rowOff>0</xdr:rowOff>
    </xdr:to>
    <xdr:cxnSp macro="">
      <xdr:nvCxnSpPr>
        <xdr:cNvPr id="435" name="直線コネクタ 2">
          <a:extLst>
            <a:ext uri="{FF2B5EF4-FFF2-40B4-BE49-F238E27FC236}">
              <a16:creationId xmlns:a16="http://schemas.microsoft.com/office/drawing/2014/main" id="{00000000-0008-0000-0000-0000B3010000}"/>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3775</xdr:row>
      <xdr:rowOff>0</xdr:rowOff>
    </xdr:from>
    <xdr:to>
      <xdr:col>2</xdr:col>
      <xdr:colOff>9525</xdr:colOff>
      <xdr:row>3777</xdr:row>
      <xdr:rowOff>0</xdr:rowOff>
    </xdr:to>
    <xdr:cxnSp macro="">
      <xdr:nvCxnSpPr>
        <xdr:cNvPr id="436" name="直線コネクタ 2">
          <a:extLst>
            <a:ext uri="{FF2B5EF4-FFF2-40B4-BE49-F238E27FC236}">
              <a16:creationId xmlns:a16="http://schemas.microsoft.com/office/drawing/2014/main" id="{00000000-0008-0000-0000-0000B4010000}"/>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3775</xdr:row>
      <xdr:rowOff>0</xdr:rowOff>
    </xdr:from>
    <xdr:to>
      <xdr:col>2</xdr:col>
      <xdr:colOff>9525</xdr:colOff>
      <xdr:row>3777</xdr:row>
      <xdr:rowOff>0</xdr:rowOff>
    </xdr:to>
    <xdr:cxnSp macro="">
      <xdr:nvCxnSpPr>
        <xdr:cNvPr id="437" name="直線コネクタ 2">
          <a:extLst>
            <a:ext uri="{FF2B5EF4-FFF2-40B4-BE49-F238E27FC236}">
              <a16:creationId xmlns:a16="http://schemas.microsoft.com/office/drawing/2014/main" id="{00000000-0008-0000-0000-0000B5010000}"/>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3845</xdr:row>
      <xdr:rowOff>0</xdr:rowOff>
    </xdr:from>
    <xdr:to>
      <xdr:col>2</xdr:col>
      <xdr:colOff>0</xdr:colOff>
      <xdr:row>3847</xdr:row>
      <xdr:rowOff>0</xdr:rowOff>
    </xdr:to>
    <xdr:cxnSp macro="">
      <xdr:nvCxnSpPr>
        <xdr:cNvPr id="438" name="直線コネクタ 2">
          <a:extLst>
            <a:ext uri="{FF2B5EF4-FFF2-40B4-BE49-F238E27FC236}">
              <a16:creationId xmlns:a16="http://schemas.microsoft.com/office/drawing/2014/main" id="{00000000-0008-0000-0000-0000B6010000}"/>
            </a:ext>
          </a:extLst>
        </xdr:cNvPr>
        <xdr:cNvCxnSpPr>
          <a:cxnSpLocks noChangeShapeType="1"/>
        </xdr:cNvCxnSpPr>
      </xdr:nvCxnSpPr>
      <xdr:spPr bwMode="auto">
        <a:xfrm>
          <a:off x="0" y="341757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3915</xdr:row>
      <xdr:rowOff>0</xdr:rowOff>
    </xdr:from>
    <xdr:to>
      <xdr:col>2</xdr:col>
      <xdr:colOff>9525</xdr:colOff>
      <xdr:row>3917</xdr:row>
      <xdr:rowOff>0</xdr:rowOff>
    </xdr:to>
    <xdr:cxnSp macro="">
      <xdr:nvCxnSpPr>
        <xdr:cNvPr id="439" name="直線コネクタ 2">
          <a:extLst>
            <a:ext uri="{FF2B5EF4-FFF2-40B4-BE49-F238E27FC236}">
              <a16:creationId xmlns:a16="http://schemas.microsoft.com/office/drawing/2014/main" id="{00000000-0008-0000-0000-0000B7010000}"/>
            </a:ext>
          </a:extLst>
        </xdr:cNvPr>
        <xdr:cNvCxnSpPr>
          <a:cxnSpLocks noChangeShapeType="1"/>
        </xdr:cNvCxnSpPr>
      </xdr:nvCxnSpPr>
      <xdr:spPr bwMode="auto">
        <a:xfrm>
          <a:off x="9525" y="50825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3775</xdr:row>
      <xdr:rowOff>0</xdr:rowOff>
    </xdr:from>
    <xdr:to>
      <xdr:col>2</xdr:col>
      <xdr:colOff>9525</xdr:colOff>
      <xdr:row>3777</xdr:row>
      <xdr:rowOff>0</xdr:rowOff>
    </xdr:to>
    <xdr:cxnSp macro="">
      <xdr:nvCxnSpPr>
        <xdr:cNvPr id="440" name="直線コネクタ 2">
          <a:extLst>
            <a:ext uri="{FF2B5EF4-FFF2-40B4-BE49-F238E27FC236}">
              <a16:creationId xmlns:a16="http://schemas.microsoft.com/office/drawing/2014/main" id="{00000000-0008-0000-0000-0000B8010000}"/>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3705</xdr:row>
      <xdr:rowOff>0</xdr:rowOff>
    </xdr:from>
    <xdr:to>
      <xdr:col>2</xdr:col>
      <xdr:colOff>9525</xdr:colOff>
      <xdr:row>3707</xdr:row>
      <xdr:rowOff>0</xdr:rowOff>
    </xdr:to>
    <xdr:cxnSp macro="">
      <xdr:nvCxnSpPr>
        <xdr:cNvPr id="441" name="直線コネクタ 2">
          <a:extLst>
            <a:ext uri="{FF2B5EF4-FFF2-40B4-BE49-F238E27FC236}">
              <a16:creationId xmlns:a16="http://schemas.microsoft.com/office/drawing/2014/main" id="{00000000-0008-0000-0000-0000B9010000}"/>
            </a:ext>
          </a:extLst>
        </xdr:cNvPr>
        <xdr:cNvCxnSpPr>
          <a:cxnSpLocks noChangeShapeType="1"/>
        </xdr:cNvCxnSpPr>
      </xdr:nvCxnSpPr>
      <xdr:spPr bwMode="auto">
        <a:xfrm>
          <a:off x="9525" y="5524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3705</xdr:row>
      <xdr:rowOff>0</xdr:rowOff>
    </xdr:from>
    <xdr:to>
      <xdr:col>2</xdr:col>
      <xdr:colOff>9525</xdr:colOff>
      <xdr:row>3707</xdr:row>
      <xdr:rowOff>0</xdr:rowOff>
    </xdr:to>
    <xdr:cxnSp macro="">
      <xdr:nvCxnSpPr>
        <xdr:cNvPr id="442" name="直線コネクタ 2">
          <a:extLst>
            <a:ext uri="{FF2B5EF4-FFF2-40B4-BE49-F238E27FC236}">
              <a16:creationId xmlns:a16="http://schemas.microsoft.com/office/drawing/2014/main" id="{00000000-0008-0000-0000-0000BA010000}"/>
            </a:ext>
          </a:extLst>
        </xdr:cNvPr>
        <xdr:cNvCxnSpPr>
          <a:cxnSpLocks noChangeShapeType="1"/>
        </xdr:cNvCxnSpPr>
      </xdr:nvCxnSpPr>
      <xdr:spPr bwMode="auto">
        <a:xfrm>
          <a:off x="9525" y="5524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57" name="直線コネクタ 456">
          <a:extLst>
            <a:ext uri="{FF2B5EF4-FFF2-40B4-BE49-F238E27FC236}">
              <a16:creationId xmlns:a16="http://schemas.microsoft.com/office/drawing/2014/main" id="{00000000-0008-0000-0000-0000C9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58" name="直線コネクタ 2">
          <a:extLst>
            <a:ext uri="{FF2B5EF4-FFF2-40B4-BE49-F238E27FC236}">
              <a16:creationId xmlns:a16="http://schemas.microsoft.com/office/drawing/2014/main" id="{00000000-0008-0000-0000-0000CA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59" name="直線コネクタ 2">
          <a:extLst>
            <a:ext uri="{FF2B5EF4-FFF2-40B4-BE49-F238E27FC236}">
              <a16:creationId xmlns:a16="http://schemas.microsoft.com/office/drawing/2014/main" id="{00000000-0008-0000-0000-0000CB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60" name="直線コネクタ 2">
          <a:extLst>
            <a:ext uri="{FF2B5EF4-FFF2-40B4-BE49-F238E27FC236}">
              <a16:creationId xmlns:a16="http://schemas.microsoft.com/office/drawing/2014/main" id="{00000000-0008-0000-0000-0000CC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61" name="直線コネクタ 2">
          <a:extLst>
            <a:ext uri="{FF2B5EF4-FFF2-40B4-BE49-F238E27FC236}">
              <a16:creationId xmlns:a16="http://schemas.microsoft.com/office/drawing/2014/main" id="{00000000-0008-0000-0000-0000CD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62" name="直線コネクタ 461">
          <a:extLst>
            <a:ext uri="{FF2B5EF4-FFF2-40B4-BE49-F238E27FC236}">
              <a16:creationId xmlns:a16="http://schemas.microsoft.com/office/drawing/2014/main" id="{00000000-0008-0000-0000-0000CE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63" name="直線コネクタ 2">
          <a:extLst>
            <a:ext uri="{FF2B5EF4-FFF2-40B4-BE49-F238E27FC236}">
              <a16:creationId xmlns:a16="http://schemas.microsoft.com/office/drawing/2014/main" id="{00000000-0008-0000-0000-0000CF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64" name="直線コネクタ 2">
          <a:extLst>
            <a:ext uri="{FF2B5EF4-FFF2-40B4-BE49-F238E27FC236}">
              <a16:creationId xmlns:a16="http://schemas.microsoft.com/office/drawing/2014/main" id="{00000000-0008-0000-0000-0000D0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65" name="直線コネクタ 2">
          <a:extLst>
            <a:ext uri="{FF2B5EF4-FFF2-40B4-BE49-F238E27FC236}">
              <a16:creationId xmlns:a16="http://schemas.microsoft.com/office/drawing/2014/main" id="{00000000-0008-0000-0000-0000D1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66" name="直線コネクタ 2">
          <a:extLst>
            <a:ext uri="{FF2B5EF4-FFF2-40B4-BE49-F238E27FC236}">
              <a16:creationId xmlns:a16="http://schemas.microsoft.com/office/drawing/2014/main" id="{00000000-0008-0000-0000-0000D2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3915</xdr:row>
      <xdr:rowOff>0</xdr:rowOff>
    </xdr:from>
    <xdr:to>
      <xdr:col>2</xdr:col>
      <xdr:colOff>9525</xdr:colOff>
      <xdr:row>3917</xdr:row>
      <xdr:rowOff>0</xdr:rowOff>
    </xdr:to>
    <xdr:cxnSp macro="">
      <xdr:nvCxnSpPr>
        <xdr:cNvPr id="467" name="直線コネクタ 2">
          <a:extLst>
            <a:ext uri="{FF2B5EF4-FFF2-40B4-BE49-F238E27FC236}">
              <a16:creationId xmlns:a16="http://schemas.microsoft.com/office/drawing/2014/main" id="{00000000-0008-0000-0000-0000D3010000}"/>
            </a:ext>
          </a:extLst>
        </xdr:cNvPr>
        <xdr:cNvCxnSpPr>
          <a:cxnSpLocks noChangeShapeType="1"/>
        </xdr:cNvCxnSpPr>
      </xdr:nvCxnSpPr>
      <xdr:spPr bwMode="auto">
        <a:xfrm>
          <a:off x="9525" y="50825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3915</xdr:row>
      <xdr:rowOff>0</xdr:rowOff>
    </xdr:from>
    <xdr:to>
      <xdr:col>2</xdr:col>
      <xdr:colOff>0</xdr:colOff>
      <xdr:row>3917</xdr:row>
      <xdr:rowOff>0</xdr:rowOff>
    </xdr:to>
    <xdr:cxnSp macro="">
      <xdr:nvCxnSpPr>
        <xdr:cNvPr id="468" name="直線コネクタ 2">
          <a:extLst>
            <a:ext uri="{FF2B5EF4-FFF2-40B4-BE49-F238E27FC236}">
              <a16:creationId xmlns:a16="http://schemas.microsoft.com/office/drawing/2014/main" id="{00000000-0008-0000-0000-0000D4010000}"/>
            </a:ext>
          </a:extLst>
        </xdr:cNvPr>
        <xdr:cNvCxnSpPr>
          <a:cxnSpLocks noChangeShapeType="1"/>
        </xdr:cNvCxnSpPr>
      </xdr:nvCxnSpPr>
      <xdr:spPr bwMode="auto">
        <a:xfrm>
          <a:off x="0" y="50825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71" name="直線コネクタ 2">
          <a:extLst>
            <a:ext uri="{FF2B5EF4-FFF2-40B4-BE49-F238E27FC236}">
              <a16:creationId xmlns:a16="http://schemas.microsoft.com/office/drawing/2014/main" id="{00000000-0008-0000-0000-0000D7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72" name="直線コネクタ 2">
          <a:extLst>
            <a:ext uri="{FF2B5EF4-FFF2-40B4-BE49-F238E27FC236}">
              <a16:creationId xmlns:a16="http://schemas.microsoft.com/office/drawing/2014/main" id="{00000000-0008-0000-0000-0000D8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73" name="直線コネクタ 2">
          <a:extLst>
            <a:ext uri="{FF2B5EF4-FFF2-40B4-BE49-F238E27FC236}">
              <a16:creationId xmlns:a16="http://schemas.microsoft.com/office/drawing/2014/main" id="{00000000-0008-0000-0000-0000D9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3984</xdr:row>
      <xdr:rowOff>0</xdr:rowOff>
    </xdr:from>
    <xdr:to>
      <xdr:col>2</xdr:col>
      <xdr:colOff>9525</xdr:colOff>
      <xdr:row>3986</xdr:row>
      <xdr:rowOff>0</xdr:rowOff>
    </xdr:to>
    <xdr:cxnSp macro="">
      <xdr:nvCxnSpPr>
        <xdr:cNvPr id="474" name="直線コネクタ 2">
          <a:extLst>
            <a:ext uri="{FF2B5EF4-FFF2-40B4-BE49-F238E27FC236}">
              <a16:creationId xmlns:a16="http://schemas.microsoft.com/office/drawing/2014/main" id="{00000000-0008-0000-0000-0000DA010000}"/>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4264</xdr:row>
      <xdr:rowOff>0</xdr:rowOff>
    </xdr:from>
    <xdr:to>
      <xdr:col>2</xdr:col>
      <xdr:colOff>9525</xdr:colOff>
      <xdr:row>4266</xdr:row>
      <xdr:rowOff>0</xdr:rowOff>
    </xdr:to>
    <xdr:cxnSp macro="">
      <xdr:nvCxnSpPr>
        <xdr:cNvPr id="475" name="直線コネクタ 2">
          <a:extLst>
            <a:ext uri="{FF2B5EF4-FFF2-40B4-BE49-F238E27FC236}">
              <a16:creationId xmlns:a16="http://schemas.microsoft.com/office/drawing/2014/main" id="{00000000-0008-0000-0000-0000DB010000}"/>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4264</xdr:row>
      <xdr:rowOff>0</xdr:rowOff>
    </xdr:from>
    <xdr:to>
      <xdr:col>2</xdr:col>
      <xdr:colOff>9525</xdr:colOff>
      <xdr:row>4266</xdr:row>
      <xdr:rowOff>0</xdr:rowOff>
    </xdr:to>
    <xdr:cxnSp macro="">
      <xdr:nvCxnSpPr>
        <xdr:cNvPr id="476" name="直線コネクタ 475">
          <a:extLst>
            <a:ext uri="{FF2B5EF4-FFF2-40B4-BE49-F238E27FC236}">
              <a16:creationId xmlns:a16="http://schemas.microsoft.com/office/drawing/2014/main" id="{00000000-0008-0000-0000-0000DC010000}"/>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4264</xdr:row>
      <xdr:rowOff>0</xdr:rowOff>
    </xdr:from>
    <xdr:to>
      <xdr:col>2</xdr:col>
      <xdr:colOff>9525</xdr:colOff>
      <xdr:row>4266</xdr:row>
      <xdr:rowOff>0</xdr:rowOff>
    </xdr:to>
    <xdr:cxnSp macro="">
      <xdr:nvCxnSpPr>
        <xdr:cNvPr id="477" name="直線コネクタ 2">
          <a:extLst>
            <a:ext uri="{FF2B5EF4-FFF2-40B4-BE49-F238E27FC236}">
              <a16:creationId xmlns:a16="http://schemas.microsoft.com/office/drawing/2014/main" id="{00000000-0008-0000-0000-0000DD010000}"/>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4334</xdr:row>
      <xdr:rowOff>0</xdr:rowOff>
    </xdr:from>
    <xdr:to>
      <xdr:col>2</xdr:col>
      <xdr:colOff>9525</xdr:colOff>
      <xdr:row>4336</xdr:row>
      <xdr:rowOff>0</xdr:rowOff>
    </xdr:to>
    <xdr:cxnSp macro="">
      <xdr:nvCxnSpPr>
        <xdr:cNvPr id="481" name="直線コネクタ 2">
          <a:extLst>
            <a:ext uri="{FF2B5EF4-FFF2-40B4-BE49-F238E27FC236}">
              <a16:creationId xmlns:a16="http://schemas.microsoft.com/office/drawing/2014/main" id="{00000000-0008-0000-0000-0000E1010000}"/>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4334</xdr:row>
      <xdr:rowOff>0</xdr:rowOff>
    </xdr:from>
    <xdr:to>
      <xdr:col>2</xdr:col>
      <xdr:colOff>9525</xdr:colOff>
      <xdr:row>4336</xdr:row>
      <xdr:rowOff>0</xdr:rowOff>
    </xdr:to>
    <xdr:cxnSp macro="">
      <xdr:nvCxnSpPr>
        <xdr:cNvPr id="482" name="直線コネクタ 2">
          <a:extLst>
            <a:ext uri="{FF2B5EF4-FFF2-40B4-BE49-F238E27FC236}">
              <a16:creationId xmlns:a16="http://schemas.microsoft.com/office/drawing/2014/main" id="{00000000-0008-0000-0000-0000E2010000}"/>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4334</xdr:row>
      <xdr:rowOff>0</xdr:rowOff>
    </xdr:from>
    <xdr:to>
      <xdr:col>2</xdr:col>
      <xdr:colOff>9525</xdr:colOff>
      <xdr:row>4336</xdr:row>
      <xdr:rowOff>0</xdr:rowOff>
    </xdr:to>
    <xdr:cxnSp macro="">
      <xdr:nvCxnSpPr>
        <xdr:cNvPr id="483" name="直線コネクタ 2">
          <a:extLst>
            <a:ext uri="{FF2B5EF4-FFF2-40B4-BE49-F238E27FC236}">
              <a16:creationId xmlns:a16="http://schemas.microsoft.com/office/drawing/2014/main" id="{00000000-0008-0000-0000-0000E3010000}"/>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4404</xdr:row>
      <xdr:rowOff>0</xdr:rowOff>
    </xdr:from>
    <xdr:to>
      <xdr:col>2</xdr:col>
      <xdr:colOff>9525</xdr:colOff>
      <xdr:row>4406</xdr:row>
      <xdr:rowOff>0</xdr:rowOff>
    </xdr:to>
    <xdr:cxnSp macro="">
      <xdr:nvCxnSpPr>
        <xdr:cNvPr id="484" name="直線コネクタ 2">
          <a:extLst>
            <a:ext uri="{FF2B5EF4-FFF2-40B4-BE49-F238E27FC236}">
              <a16:creationId xmlns:a16="http://schemas.microsoft.com/office/drawing/2014/main" id="{00000000-0008-0000-0000-0000E4010000}"/>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4404</xdr:row>
      <xdr:rowOff>0</xdr:rowOff>
    </xdr:from>
    <xdr:to>
      <xdr:col>2</xdr:col>
      <xdr:colOff>9525</xdr:colOff>
      <xdr:row>4406</xdr:row>
      <xdr:rowOff>0</xdr:rowOff>
    </xdr:to>
    <xdr:cxnSp macro="">
      <xdr:nvCxnSpPr>
        <xdr:cNvPr id="485" name="直線コネクタ 2">
          <a:extLst>
            <a:ext uri="{FF2B5EF4-FFF2-40B4-BE49-F238E27FC236}">
              <a16:creationId xmlns:a16="http://schemas.microsoft.com/office/drawing/2014/main" id="{00000000-0008-0000-0000-0000E5010000}"/>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4404</xdr:row>
      <xdr:rowOff>0</xdr:rowOff>
    </xdr:from>
    <xdr:to>
      <xdr:col>2</xdr:col>
      <xdr:colOff>9525</xdr:colOff>
      <xdr:row>4406</xdr:row>
      <xdr:rowOff>0</xdr:rowOff>
    </xdr:to>
    <xdr:cxnSp macro="">
      <xdr:nvCxnSpPr>
        <xdr:cNvPr id="486" name="直線コネクタ 2">
          <a:extLst>
            <a:ext uri="{FF2B5EF4-FFF2-40B4-BE49-F238E27FC236}">
              <a16:creationId xmlns:a16="http://schemas.microsoft.com/office/drawing/2014/main" id="{00000000-0008-0000-0000-0000E6010000}"/>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4474</xdr:row>
      <xdr:rowOff>0</xdr:rowOff>
    </xdr:from>
    <xdr:to>
      <xdr:col>2</xdr:col>
      <xdr:colOff>9525</xdr:colOff>
      <xdr:row>4476</xdr:row>
      <xdr:rowOff>0</xdr:rowOff>
    </xdr:to>
    <xdr:cxnSp macro="">
      <xdr:nvCxnSpPr>
        <xdr:cNvPr id="487" name="直線コネクタ 2">
          <a:extLst>
            <a:ext uri="{FF2B5EF4-FFF2-40B4-BE49-F238E27FC236}">
              <a16:creationId xmlns:a16="http://schemas.microsoft.com/office/drawing/2014/main" id="{00000000-0008-0000-0000-0000E7010000}"/>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4474</xdr:row>
      <xdr:rowOff>0</xdr:rowOff>
    </xdr:from>
    <xdr:to>
      <xdr:col>2</xdr:col>
      <xdr:colOff>9525</xdr:colOff>
      <xdr:row>4476</xdr:row>
      <xdr:rowOff>0</xdr:rowOff>
    </xdr:to>
    <xdr:cxnSp macro="">
      <xdr:nvCxnSpPr>
        <xdr:cNvPr id="488" name="直線コネクタ 2">
          <a:extLst>
            <a:ext uri="{FF2B5EF4-FFF2-40B4-BE49-F238E27FC236}">
              <a16:creationId xmlns:a16="http://schemas.microsoft.com/office/drawing/2014/main" id="{00000000-0008-0000-0000-0000E8010000}"/>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4474</xdr:row>
      <xdr:rowOff>0</xdr:rowOff>
    </xdr:from>
    <xdr:to>
      <xdr:col>2</xdr:col>
      <xdr:colOff>9525</xdr:colOff>
      <xdr:row>4476</xdr:row>
      <xdr:rowOff>0</xdr:rowOff>
    </xdr:to>
    <xdr:cxnSp macro="">
      <xdr:nvCxnSpPr>
        <xdr:cNvPr id="489" name="直線コネクタ 2">
          <a:extLst>
            <a:ext uri="{FF2B5EF4-FFF2-40B4-BE49-F238E27FC236}">
              <a16:creationId xmlns:a16="http://schemas.microsoft.com/office/drawing/2014/main" id="{00000000-0008-0000-0000-0000E9010000}"/>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4544</xdr:row>
      <xdr:rowOff>0</xdr:rowOff>
    </xdr:from>
    <xdr:to>
      <xdr:col>2</xdr:col>
      <xdr:colOff>9525</xdr:colOff>
      <xdr:row>4546</xdr:row>
      <xdr:rowOff>0</xdr:rowOff>
    </xdr:to>
    <xdr:cxnSp macro="">
      <xdr:nvCxnSpPr>
        <xdr:cNvPr id="490" name="直線コネクタ 2">
          <a:extLst>
            <a:ext uri="{FF2B5EF4-FFF2-40B4-BE49-F238E27FC236}">
              <a16:creationId xmlns:a16="http://schemas.microsoft.com/office/drawing/2014/main" id="{00000000-0008-0000-0000-0000EA010000}"/>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4544</xdr:row>
      <xdr:rowOff>0</xdr:rowOff>
    </xdr:from>
    <xdr:to>
      <xdr:col>2</xdr:col>
      <xdr:colOff>9525</xdr:colOff>
      <xdr:row>4546</xdr:row>
      <xdr:rowOff>0</xdr:rowOff>
    </xdr:to>
    <xdr:cxnSp macro="">
      <xdr:nvCxnSpPr>
        <xdr:cNvPr id="491" name="直線コネクタ 2">
          <a:extLst>
            <a:ext uri="{FF2B5EF4-FFF2-40B4-BE49-F238E27FC236}">
              <a16:creationId xmlns:a16="http://schemas.microsoft.com/office/drawing/2014/main" id="{00000000-0008-0000-0000-0000EB010000}"/>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4544</xdr:row>
      <xdr:rowOff>0</xdr:rowOff>
    </xdr:from>
    <xdr:to>
      <xdr:col>2</xdr:col>
      <xdr:colOff>9525</xdr:colOff>
      <xdr:row>4546</xdr:row>
      <xdr:rowOff>0</xdr:rowOff>
    </xdr:to>
    <xdr:cxnSp macro="">
      <xdr:nvCxnSpPr>
        <xdr:cNvPr id="492" name="直線コネクタ 2">
          <a:extLst>
            <a:ext uri="{FF2B5EF4-FFF2-40B4-BE49-F238E27FC236}">
              <a16:creationId xmlns:a16="http://schemas.microsoft.com/office/drawing/2014/main" id="{00000000-0008-0000-0000-0000EC010000}"/>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4264</xdr:row>
      <xdr:rowOff>0</xdr:rowOff>
    </xdr:from>
    <xdr:to>
      <xdr:col>2</xdr:col>
      <xdr:colOff>9525</xdr:colOff>
      <xdr:row>4266</xdr:row>
      <xdr:rowOff>0</xdr:rowOff>
    </xdr:to>
    <xdr:cxnSp macro="">
      <xdr:nvCxnSpPr>
        <xdr:cNvPr id="493" name="直線コネクタ 2">
          <a:extLst>
            <a:ext uri="{FF2B5EF4-FFF2-40B4-BE49-F238E27FC236}">
              <a16:creationId xmlns:a16="http://schemas.microsoft.com/office/drawing/2014/main" id="{00000000-0008-0000-0000-0000ED010000}"/>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4264</xdr:row>
      <xdr:rowOff>0</xdr:rowOff>
    </xdr:from>
    <xdr:to>
      <xdr:col>2</xdr:col>
      <xdr:colOff>9525</xdr:colOff>
      <xdr:row>4266</xdr:row>
      <xdr:rowOff>0</xdr:rowOff>
    </xdr:to>
    <xdr:cxnSp macro="">
      <xdr:nvCxnSpPr>
        <xdr:cNvPr id="494" name="直線コネクタ 2">
          <a:extLst>
            <a:ext uri="{FF2B5EF4-FFF2-40B4-BE49-F238E27FC236}">
              <a16:creationId xmlns:a16="http://schemas.microsoft.com/office/drawing/2014/main" id="{00000000-0008-0000-0000-0000EE010000}"/>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4264</xdr:row>
      <xdr:rowOff>7937</xdr:rowOff>
    </xdr:from>
    <xdr:to>
      <xdr:col>2</xdr:col>
      <xdr:colOff>0</xdr:colOff>
      <xdr:row>4266</xdr:row>
      <xdr:rowOff>7937</xdr:rowOff>
    </xdr:to>
    <xdr:cxnSp macro="">
      <xdr:nvCxnSpPr>
        <xdr:cNvPr id="495" name="直線コネクタ 2">
          <a:extLst>
            <a:ext uri="{FF2B5EF4-FFF2-40B4-BE49-F238E27FC236}">
              <a16:creationId xmlns:a16="http://schemas.microsoft.com/office/drawing/2014/main" id="{00000000-0008-0000-0000-0000EF010000}"/>
            </a:ext>
          </a:extLst>
        </xdr:cNvPr>
        <xdr:cNvCxnSpPr>
          <a:cxnSpLocks noChangeShapeType="1"/>
        </xdr:cNvCxnSpPr>
      </xdr:nvCxnSpPr>
      <xdr:spPr bwMode="auto">
        <a:xfrm>
          <a:off x="0" y="493712"/>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4334</xdr:row>
      <xdr:rowOff>0</xdr:rowOff>
    </xdr:from>
    <xdr:to>
      <xdr:col>2</xdr:col>
      <xdr:colOff>9525</xdr:colOff>
      <xdr:row>4336</xdr:row>
      <xdr:rowOff>0</xdr:rowOff>
    </xdr:to>
    <xdr:cxnSp macro="">
      <xdr:nvCxnSpPr>
        <xdr:cNvPr id="499" name="直線コネクタ 2">
          <a:extLst>
            <a:ext uri="{FF2B5EF4-FFF2-40B4-BE49-F238E27FC236}">
              <a16:creationId xmlns:a16="http://schemas.microsoft.com/office/drawing/2014/main" id="{00000000-0008-0000-0000-0000F3010000}"/>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4334</xdr:row>
      <xdr:rowOff>0</xdr:rowOff>
    </xdr:from>
    <xdr:to>
      <xdr:col>2</xdr:col>
      <xdr:colOff>9525</xdr:colOff>
      <xdr:row>4336</xdr:row>
      <xdr:rowOff>0</xdr:rowOff>
    </xdr:to>
    <xdr:cxnSp macro="">
      <xdr:nvCxnSpPr>
        <xdr:cNvPr id="500" name="直線コネクタ 2">
          <a:extLst>
            <a:ext uri="{FF2B5EF4-FFF2-40B4-BE49-F238E27FC236}">
              <a16:creationId xmlns:a16="http://schemas.microsoft.com/office/drawing/2014/main" id="{00000000-0008-0000-0000-0000F4010000}"/>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4334</xdr:row>
      <xdr:rowOff>0</xdr:rowOff>
    </xdr:from>
    <xdr:to>
      <xdr:col>2</xdr:col>
      <xdr:colOff>9525</xdr:colOff>
      <xdr:row>4336</xdr:row>
      <xdr:rowOff>0</xdr:rowOff>
    </xdr:to>
    <xdr:cxnSp macro="">
      <xdr:nvCxnSpPr>
        <xdr:cNvPr id="501" name="直線コネクタ 2">
          <a:extLst>
            <a:ext uri="{FF2B5EF4-FFF2-40B4-BE49-F238E27FC236}">
              <a16:creationId xmlns:a16="http://schemas.microsoft.com/office/drawing/2014/main" id="{00000000-0008-0000-0000-0000F5010000}"/>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4404</xdr:row>
      <xdr:rowOff>0</xdr:rowOff>
    </xdr:from>
    <xdr:to>
      <xdr:col>2</xdr:col>
      <xdr:colOff>9525</xdr:colOff>
      <xdr:row>4406</xdr:row>
      <xdr:rowOff>0</xdr:rowOff>
    </xdr:to>
    <xdr:cxnSp macro="">
      <xdr:nvCxnSpPr>
        <xdr:cNvPr id="502" name="直線コネクタ 2">
          <a:extLst>
            <a:ext uri="{FF2B5EF4-FFF2-40B4-BE49-F238E27FC236}">
              <a16:creationId xmlns:a16="http://schemas.microsoft.com/office/drawing/2014/main" id="{00000000-0008-0000-0000-0000F6010000}"/>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4404</xdr:row>
      <xdr:rowOff>0</xdr:rowOff>
    </xdr:from>
    <xdr:to>
      <xdr:col>2</xdr:col>
      <xdr:colOff>9525</xdr:colOff>
      <xdr:row>4406</xdr:row>
      <xdr:rowOff>0</xdr:rowOff>
    </xdr:to>
    <xdr:cxnSp macro="">
      <xdr:nvCxnSpPr>
        <xdr:cNvPr id="503" name="直線コネクタ 2">
          <a:extLst>
            <a:ext uri="{FF2B5EF4-FFF2-40B4-BE49-F238E27FC236}">
              <a16:creationId xmlns:a16="http://schemas.microsoft.com/office/drawing/2014/main" id="{00000000-0008-0000-0000-0000F7010000}"/>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4404</xdr:row>
      <xdr:rowOff>0</xdr:rowOff>
    </xdr:from>
    <xdr:to>
      <xdr:col>2</xdr:col>
      <xdr:colOff>9525</xdr:colOff>
      <xdr:row>4406</xdr:row>
      <xdr:rowOff>0</xdr:rowOff>
    </xdr:to>
    <xdr:cxnSp macro="">
      <xdr:nvCxnSpPr>
        <xdr:cNvPr id="504" name="直線コネクタ 2">
          <a:extLst>
            <a:ext uri="{FF2B5EF4-FFF2-40B4-BE49-F238E27FC236}">
              <a16:creationId xmlns:a16="http://schemas.microsoft.com/office/drawing/2014/main" id="{00000000-0008-0000-0000-0000F8010000}"/>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4474</xdr:row>
      <xdr:rowOff>0</xdr:rowOff>
    </xdr:from>
    <xdr:to>
      <xdr:col>2</xdr:col>
      <xdr:colOff>9525</xdr:colOff>
      <xdr:row>4476</xdr:row>
      <xdr:rowOff>0</xdr:rowOff>
    </xdr:to>
    <xdr:cxnSp macro="">
      <xdr:nvCxnSpPr>
        <xdr:cNvPr id="505" name="直線コネクタ 2">
          <a:extLst>
            <a:ext uri="{FF2B5EF4-FFF2-40B4-BE49-F238E27FC236}">
              <a16:creationId xmlns:a16="http://schemas.microsoft.com/office/drawing/2014/main" id="{00000000-0008-0000-0000-0000F9010000}"/>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4474</xdr:row>
      <xdr:rowOff>0</xdr:rowOff>
    </xdr:from>
    <xdr:to>
      <xdr:col>2</xdr:col>
      <xdr:colOff>9525</xdr:colOff>
      <xdr:row>4476</xdr:row>
      <xdr:rowOff>0</xdr:rowOff>
    </xdr:to>
    <xdr:cxnSp macro="">
      <xdr:nvCxnSpPr>
        <xdr:cNvPr id="506" name="直線コネクタ 2">
          <a:extLst>
            <a:ext uri="{FF2B5EF4-FFF2-40B4-BE49-F238E27FC236}">
              <a16:creationId xmlns:a16="http://schemas.microsoft.com/office/drawing/2014/main" id="{00000000-0008-0000-0000-0000FA010000}"/>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4474</xdr:row>
      <xdr:rowOff>0</xdr:rowOff>
    </xdr:from>
    <xdr:to>
      <xdr:col>2</xdr:col>
      <xdr:colOff>9525</xdr:colOff>
      <xdr:row>4476</xdr:row>
      <xdr:rowOff>0</xdr:rowOff>
    </xdr:to>
    <xdr:cxnSp macro="">
      <xdr:nvCxnSpPr>
        <xdr:cNvPr id="507" name="直線コネクタ 2">
          <a:extLst>
            <a:ext uri="{FF2B5EF4-FFF2-40B4-BE49-F238E27FC236}">
              <a16:creationId xmlns:a16="http://schemas.microsoft.com/office/drawing/2014/main" id="{00000000-0008-0000-0000-0000FB010000}"/>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4544</xdr:row>
      <xdr:rowOff>0</xdr:rowOff>
    </xdr:from>
    <xdr:to>
      <xdr:col>2</xdr:col>
      <xdr:colOff>9525</xdr:colOff>
      <xdr:row>4546</xdr:row>
      <xdr:rowOff>0</xdr:rowOff>
    </xdr:to>
    <xdr:cxnSp macro="">
      <xdr:nvCxnSpPr>
        <xdr:cNvPr id="508" name="直線コネクタ 2">
          <a:extLst>
            <a:ext uri="{FF2B5EF4-FFF2-40B4-BE49-F238E27FC236}">
              <a16:creationId xmlns:a16="http://schemas.microsoft.com/office/drawing/2014/main" id="{00000000-0008-0000-0000-0000FC010000}"/>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4544</xdr:row>
      <xdr:rowOff>0</xdr:rowOff>
    </xdr:from>
    <xdr:to>
      <xdr:col>2</xdr:col>
      <xdr:colOff>9525</xdr:colOff>
      <xdr:row>4546</xdr:row>
      <xdr:rowOff>0</xdr:rowOff>
    </xdr:to>
    <xdr:cxnSp macro="">
      <xdr:nvCxnSpPr>
        <xdr:cNvPr id="509" name="直線コネクタ 2">
          <a:extLst>
            <a:ext uri="{FF2B5EF4-FFF2-40B4-BE49-F238E27FC236}">
              <a16:creationId xmlns:a16="http://schemas.microsoft.com/office/drawing/2014/main" id="{00000000-0008-0000-0000-0000FD010000}"/>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4544</xdr:row>
      <xdr:rowOff>0</xdr:rowOff>
    </xdr:from>
    <xdr:to>
      <xdr:col>2</xdr:col>
      <xdr:colOff>9525</xdr:colOff>
      <xdr:row>4546</xdr:row>
      <xdr:rowOff>0</xdr:rowOff>
    </xdr:to>
    <xdr:cxnSp macro="">
      <xdr:nvCxnSpPr>
        <xdr:cNvPr id="510" name="直線コネクタ 2">
          <a:extLst>
            <a:ext uri="{FF2B5EF4-FFF2-40B4-BE49-F238E27FC236}">
              <a16:creationId xmlns:a16="http://schemas.microsoft.com/office/drawing/2014/main" id="{00000000-0008-0000-0000-0000FE010000}"/>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4613</xdr:row>
      <xdr:rowOff>0</xdr:rowOff>
    </xdr:from>
    <xdr:to>
      <xdr:col>2</xdr:col>
      <xdr:colOff>9525</xdr:colOff>
      <xdr:row>4615</xdr:row>
      <xdr:rowOff>0</xdr:rowOff>
    </xdr:to>
    <xdr:cxnSp macro="">
      <xdr:nvCxnSpPr>
        <xdr:cNvPr id="531" name="直線コネクタ 2">
          <a:extLst>
            <a:ext uri="{FF2B5EF4-FFF2-40B4-BE49-F238E27FC236}">
              <a16:creationId xmlns:a16="http://schemas.microsoft.com/office/drawing/2014/main" id="{00000000-0008-0000-0000-000013020000}"/>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4613</xdr:row>
      <xdr:rowOff>0</xdr:rowOff>
    </xdr:from>
    <xdr:to>
      <xdr:col>2</xdr:col>
      <xdr:colOff>9525</xdr:colOff>
      <xdr:row>4615</xdr:row>
      <xdr:rowOff>0</xdr:rowOff>
    </xdr:to>
    <xdr:cxnSp macro="">
      <xdr:nvCxnSpPr>
        <xdr:cNvPr id="532" name="直線コネクタ 2">
          <a:extLst>
            <a:ext uri="{FF2B5EF4-FFF2-40B4-BE49-F238E27FC236}">
              <a16:creationId xmlns:a16="http://schemas.microsoft.com/office/drawing/2014/main" id="{00000000-0008-0000-0000-000014020000}"/>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4613</xdr:row>
      <xdr:rowOff>0</xdr:rowOff>
    </xdr:from>
    <xdr:to>
      <xdr:col>2</xdr:col>
      <xdr:colOff>9525</xdr:colOff>
      <xdr:row>4615</xdr:row>
      <xdr:rowOff>0</xdr:rowOff>
    </xdr:to>
    <xdr:cxnSp macro="">
      <xdr:nvCxnSpPr>
        <xdr:cNvPr id="533" name="直線コネクタ 2">
          <a:extLst>
            <a:ext uri="{FF2B5EF4-FFF2-40B4-BE49-F238E27FC236}">
              <a16:creationId xmlns:a16="http://schemas.microsoft.com/office/drawing/2014/main" id="{00000000-0008-0000-0000-000015020000}"/>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4683</xdr:row>
      <xdr:rowOff>0</xdr:rowOff>
    </xdr:from>
    <xdr:to>
      <xdr:col>2</xdr:col>
      <xdr:colOff>0</xdr:colOff>
      <xdr:row>4685</xdr:row>
      <xdr:rowOff>0</xdr:rowOff>
    </xdr:to>
    <xdr:cxnSp macro="">
      <xdr:nvCxnSpPr>
        <xdr:cNvPr id="534" name="直線コネクタ 2">
          <a:extLst>
            <a:ext uri="{FF2B5EF4-FFF2-40B4-BE49-F238E27FC236}">
              <a16:creationId xmlns:a16="http://schemas.microsoft.com/office/drawing/2014/main" id="{00000000-0008-0000-0000-000016020000}"/>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4683</xdr:row>
      <xdr:rowOff>0</xdr:rowOff>
    </xdr:from>
    <xdr:to>
      <xdr:col>2</xdr:col>
      <xdr:colOff>0</xdr:colOff>
      <xdr:row>4685</xdr:row>
      <xdr:rowOff>0</xdr:rowOff>
    </xdr:to>
    <xdr:cxnSp macro="">
      <xdr:nvCxnSpPr>
        <xdr:cNvPr id="535" name="直線コネクタ 2">
          <a:extLst>
            <a:ext uri="{FF2B5EF4-FFF2-40B4-BE49-F238E27FC236}">
              <a16:creationId xmlns:a16="http://schemas.microsoft.com/office/drawing/2014/main" id="{00000000-0008-0000-0000-000017020000}"/>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4683</xdr:row>
      <xdr:rowOff>0</xdr:rowOff>
    </xdr:from>
    <xdr:to>
      <xdr:col>2</xdr:col>
      <xdr:colOff>0</xdr:colOff>
      <xdr:row>4685</xdr:row>
      <xdr:rowOff>0</xdr:rowOff>
    </xdr:to>
    <xdr:cxnSp macro="">
      <xdr:nvCxnSpPr>
        <xdr:cNvPr id="536" name="直線コネクタ 2">
          <a:extLst>
            <a:ext uri="{FF2B5EF4-FFF2-40B4-BE49-F238E27FC236}">
              <a16:creationId xmlns:a16="http://schemas.microsoft.com/office/drawing/2014/main" id="{00000000-0008-0000-0000-000018020000}"/>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4613</xdr:row>
      <xdr:rowOff>0</xdr:rowOff>
    </xdr:from>
    <xdr:to>
      <xdr:col>2</xdr:col>
      <xdr:colOff>9525</xdr:colOff>
      <xdr:row>4615</xdr:row>
      <xdr:rowOff>0</xdr:rowOff>
    </xdr:to>
    <xdr:cxnSp macro="">
      <xdr:nvCxnSpPr>
        <xdr:cNvPr id="537" name="直線コネクタ 2">
          <a:extLst>
            <a:ext uri="{FF2B5EF4-FFF2-40B4-BE49-F238E27FC236}">
              <a16:creationId xmlns:a16="http://schemas.microsoft.com/office/drawing/2014/main" id="{00000000-0008-0000-0000-000019020000}"/>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4613</xdr:row>
      <xdr:rowOff>0</xdr:rowOff>
    </xdr:from>
    <xdr:to>
      <xdr:col>2</xdr:col>
      <xdr:colOff>9525</xdr:colOff>
      <xdr:row>4615</xdr:row>
      <xdr:rowOff>0</xdr:rowOff>
    </xdr:to>
    <xdr:cxnSp macro="">
      <xdr:nvCxnSpPr>
        <xdr:cNvPr id="538" name="直線コネクタ 2">
          <a:extLst>
            <a:ext uri="{FF2B5EF4-FFF2-40B4-BE49-F238E27FC236}">
              <a16:creationId xmlns:a16="http://schemas.microsoft.com/office/drawing/2014/main" id="{00000000-0008-0000-0000-00001A020000}"/>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4613</xdr:row>
      <xdr:rowOff>0</xdr:rowOff>
    </xdr:from>
    <xdr:to>
      <xdr:col>2</xdr:col>
      <xdr:colOff>9525</xdr:colOff>
      <xdr:row>4615</xdr:row>
      <xdr:rowOff>0</xdr:rowOff>
    </xdr:to>
    <xdr:cxnSp macro="">
      <xdr:nvCxnSpPr>
        <xdr:cNvPr id="539" name="直線コネクタ 2">
          <a:extLst>
            <a:ext uri="{FF2B5EF4-FFF2-40B4-BE49-F238E27FC236}">
              <a16:creationId xmlns:a16="http://schemas.microsoft.com/office/drawing/2014/main" id="{00000000-0008-0000-0000-00001B020000}"/>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4683</xdr:row>
      <xdr:rowOff>0</xdr:rowOff>
    </xdr:from>
    <xdr:to>
      <xdr:col>2</xdr:col>
      <xdr:colOff>0</xdr:colOff>
      <xdr:row>4685</xdr:row>
      <xdr:rowOff>0</xdr:rowOff>
    </xdr:to>
    <xdr:cxnSp macro="">
      <xdr:nvCxnSpPr>
        <xdr:cNvPr id="540" name="直線コネクタ 2">
          <a:extLst>
            <a:ext uri="{FF2B5EF4-FFF2-40B4-BE49-F238E27FC236}">
              <a16:creationId xmlns:a16="http://schemas.microsoft.com/office/drawing/2014/main" id="{00000000-0008-0000-0000-00001C020000}"/>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4683</xdr:row>
      <xdr:rowOff>0</xdr:rowOff>
    </xdr:from>
    <xdr:to>
      <xdr:col>2</xdr:col>
      <xdr:colOff>0</xdr:colOff>
      <xdr:row>4685</xdr:row>
      <xdr:rowOff>0</xdr:rowOff>
    </xdr:to>
    <xdr:cxnSp macro="">
      <xdr:nvCxnSpPr>
        <xdr:cNvPr id="541" name="直線コネクタ 2">
          <a:extLst>
            <a:ext uri="{FF2B5EF4-FFF2-40B4-BE49-F238E27FC236}">
              <a16:creationId xmlns:a16="http://schemas.microsoft.com/office/drawing/2014/main" id="{00000000-0008-0000-0000-00001D020000}"/>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4683</xdr:row>
      <xdr:rowOff>0</xdr:rowOff>
    </xdr:from>
    <xdr:to>
      <xdr:col>2</xdr:col>
      <xdr:colOff>0</xdr:colOff>
      <xdr:row>4685</xdr:row>
      <xdr:rowOff>0</xdr:rowOff>
    </xdr:to>
    <xdr:cxnSp macro="">
      <xdr:nvCxnSpPr>
        <xdr:cNvPr id="542" name="直線コネクタ 2">
          <a:extLst>
            <a:ext uri="{FF2B5EF4-FFF2-40B4-BE49-F238E27FC236}">
              <a16:creationId xmlns:a16="http://schemas.microsoft.com/office/drawing/2014/main" id="{00000000-0008-0000-0000-00001E020000}"/>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4753</xdr:row>
      <xdr:rowOff>0</xdr:rowOff>
    </xdr:from>
    <xdr:to>
      <xdr:col>2</xdr:col>
      <xdr:colOff>9525</xdr:colOff>
      <xdr:row>4755</xdr:row>
      <xdr:rowOff>0</xdr:rowOff>
    </xdr:to>
    <xdr:cxnSp macro="">
      <xdr:nvCxnSpPr>
        <xdr:cNvPr id="543" name="直線コネクタ 2">
          <a:extLst>
            <a:ext uri="{FF2B5EF4-FFF2-40B4-BE49-F238E27FC236}">
              <a16:creationId xmlns:a16="http://schemas.microsoft.com/office/drawing/2014/main" id="{00000000-0008-0000-0000-00001F020000}"/>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4753</xdr:row>
      <xdr:rowOff>0</xdr:rowOff>
    </xdr:from>
    <xdr:to>
      <xdr:col>2</xdr:col>
      <xdr:colOff>9525</xdr:colOff>
      <xdr:row>4755</xdr:row>
      <xdr:rowOff>0</xdr:rowOff>
    </xdr:to>
    <xdr:cxnSp macro="">
      <xdr:nvCxnSpPr>
        <xdr:cNvPr id="544" name="直線コネクタ 2">
          <a:extLst>
            <a:ext uri="{FF2B5EF4-FFF2-40B4-BE49-F238E27FC236}">
              <a16:creationId xmlns:a16="http://schemas.microsoft.com/office/drawing/2014/main" id="{00000000-0008-0000-0000-000020020000}"/>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4753</xdr:row>
      <xdr:rowOff>0</xdr:rowOff>
    </xdr:from>
    <xdr:to>
      <xdr:col>2</xdr:col>
      <xdr:colOff>9525</xdr:colOff>
      <xdr:row>4755</xdr:row>
      <xdr:rowOff>0</xdr:rowOff>
    </xdr:to>
    <xdr:cxnSp macro="">
      <xdr:nvCxnSpPr>
        <xdr:cNvPr id="545" name="直線コネクタ 2">
          <a:extLst>
            <a:ext uri="{FF2B5EF4-FFF2-40B4-BE49-F238E27FC236}">
              <a16:creationId xmlns:a16="http://schemas.microsoft.com/office/drawing/2014/main" id="{00000000-0008-0000-0000-000021020000}"/>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4753</xdr:row>
      <xdr:rowOff>0</xdr:rowOff>
    </xdr:from>
    <xdr:to>
      <xdr:col>2</xdr:col>
      <xdr:colOff>9525</xdr:colOff>
      <xdr:row>4755</xdr:row>
      <xdr:rowOff>0</xdr:rowOff>
    </xdr:to>
    <xdr:cxnSp macro="">
      <xdr:nvCxnSpPr>
        <xdr:cNvPr id="546" name="直線コネクタ 2">
          <a:extLst>
            <a:ext uri="{FF2B5EF4-FFF2-40B4-BE49-F238E27FC236}">
              <a16:creationId xmlns:a16="http://schemas.microsoft.com/office/drawing/2014/main" id="{00000000-0008-0000-0000-000022020000}"/>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4753</xdr:row>
      <xdr:rowOff>0</xdr:rowOff>
    </xdr:from>
    <xdr:to>
      <xdr:col>2</xdr:col>
      <xdr:colOff>9525</xdr:colOff>
      <xdr:row>4755</xdr:row>
      <xdr:rowOff>0</xdr:rowOff>
    </xdr:to>
    <xdr:cxnSp macro="">
      <xdr:nvCxnSpPr>
        <xdr:cNvPr id="547" name="直線コネクタ 2">
          <a:extLst>
            <a:ext uri="{FF2B5EF4-FFF2-40B4-BE49-F238E27FC236}">
              <a16:creationId xmlns:a16="http://schemas.microsoft.com/office/drawing/2014/main" id="{00000000-0008-0000-0000-000023020000}"/>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4753</xdr:row>
      <xdr:rowOff>0</xdr:rowOff>
    </xdr:from>
    <xdr:to>
      <xdr:col>2</xdr:col>
      <xdr:colOff>9525</xdr:colOff>
      <xdr:row>4755</xdr:row>
      <xdr:rowOff>0</xdr:rowOff>
    </xdr:to>
    <xdr:cxnSp macro="">
      <xdr:nvCxnSpPr>
        <xdr:cNvPr id="548" name="直線コネクタ 2">
          <a:extLst>
            <a:ext uri="{FF2B5EF4-FFF2-40B4-BE49-F238E27FC236}">
              <a16:creationId xmlns:a16="http://schemas.microsoft.com/office/drawing/2014/main" id="{00000000-0008-0000-0000-000024020000}"/>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xdr:row>
      <xdr:rowOff>0</xdr:rowOff>
    </xdr:from>
    <xdr:to>
      <xdr:col>2</xdr:col>
      <xdr:colOff>9525</xdr:colOff>
      <xdr:row>142</xdr:row>
      <xdr:rowOff>0</xdr:rowOff>
    </xdr:to>
    <xdr:cxnSp macro="">
      <xdr:nvCxnSpPr>
        <xdr:cNvPr id="49" name="直線コネクタ 2">
          <a:extLst>
            <a:ext uri="{FF2B5EF4-FFF2-40B4-BE49-F238E27FC236}">
              <a16:creationId xmlns:a16="http://schemas.microsoft.com/office/drawing/2014/main" id="{DB02878A-11F7-47A4-B3BA-6284C5C92974}"/>
            </a:ext>
          </a:extLst>
        </xdr:cNvPr>
        <xdr:cNvCxnSpPr>
          <a:cxnSpLocks noChangeShapeType="1"/>
        </xdr:cNvCxnSpPr>
      </xdr:nvCxnSpPr>
      <xdr:spPr bwMode="auto">
        <a:xfrm>
          <a:off x="9525" y="6191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xdr:row>
      <xdr:rowOff>0</xdr:rowOff>
    </xdr:from>
    <xdr:to>
      <xdr:col>2</xdr:col>
      <xdr:colOff>9525</xdr:colOff>
      <xdr:row>142</xdr:row>
      <xdr:rowOff>0</xdr:rowOff>
    </xdr:to>
    <xdr:cxnSp macro="">
      <xdr:nvCxnSpPr>
        <xdr:cNvPr id="140" name="直線コネクタ 2">
          <a:extLst>
            <a:ext uri="{FF2B5EF4-FFF2-40B4-BE49-F238E27FC236}">
              <a16:creationId xmlns:a16="http://schemas.microsoft.com/office/drawing/2014/main" id="{8B2CFA39-0A77-49B5-8E8C-7AB056DA6133}"/>
            </a:ext>
          </a:extLst>
        </xdr:cNvPr>
        <xdr:cNvCxnSpPr>
          <a:cxnSpLocks noChangeShapeType="1"/>
        </xdr:cNvCxnSpPr>
      </xdr:nvCxnSpPr>
      <xdr:spPr bwMode="auto">
        <a:xfrm>
          <a:off x="9525" y="6191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xdr:row>
      <xdr:rowOff>0</xdr:rowOff>
    </xdr:from>
    <xdr:to>
      <xdr:col>2</xdr:col>
      <xdr:colOff>9525</xdr:colOff>
      <xdr:row>142</xdr:row>
      <xdr:rowOff>0</xdr:rowOff>
    </xdr:to>
    <xdr:cxnSp macro="">
      <xdr:nvCxnSpPr>
        <xdr:cNvPr id="141" name="直線コネクタ 2">
          <a:extLst>
            <a:ext uri="{FF2B5EF4-FFF2-40B4-BE49-F238E27FC236}">
              <a16:creationId xmlns:a16="http://schemas.microsoft.com/office/drawing/2014/main" id="{E49EFD1E-CF1D-4735-9D98-C4A809F227F8}"/>
            </a:ext>
          </a:extLst>
        </xdr:cNvPr>
        <xdr:cNvCxnSpPr>
          <a:cxnSpLocks noChangeShapeType="1"/>
        </xdr:cNvCxnSpPr>
      </xdr:nvCxnSpPr>
      <xdr:spPr bwMode="auto">
        <a:xfrm>
          <a:off x="9525" y="6191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xdr:row>
      <xdr:rowOff>0</xdr:rowOff>
    </xdr:from>
    <xdr:to>
      <xdr:col>2</xdr:col>
      <xdr:colOff>9525</xdr:colOff>
      <xdr:row>142</xdr:row>
      <xdr:rowOff>0</xdr:rowOff>
    </xdr:to>
    <xdr:cxnSp macro="">
      <xdr:nvCxnSpPr>
        <xdr:cNvPr id="148" name="直線コネクタ 2">
          <a:extLst>
            <a:ext uri="{FF2B5EF4-FFF2-40B4-BE49-F238E27FC236}">
              <a16:creationId xmlns:a16="http://schemas.microsoft.com/office/drawing/2014/main" id="{DE354ECA-0387-42C4-B9CC-91F36A647C6D}"/>
            </a:ext>
          </a:extLst>
        </xdr:cNvPr>
        <xdr:cNvCxnSpPr>
          <a:cxnSpLocks noChangeShapeType="1"/>
        </xdr:cNvCxnSpPr>
      </xdr:nvCxnSpPr>
      <xdr:spPr bwMode="auto">
        <a:xfrm>
          <a:off x="9525" y="6191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xdr:row>
      <xdr:rowOff>0</xdr:rowOff>
    </xdr:from>
    <xdr:to>
      <xdr:col>2</xdr:col>
      <xdr:colOff>9525</xdr:colOff>
      <xdr:row>142</xdr:row>
      <xdr:rowOff>0</xdr:rowOff>
    </xdr:to>
    <xdr:cxnSp macro="">
      <xdr:nvCxnSpPr>
        <xdr:cNvPr id="202" name="直線コネクタ 2">
          <a:extLst>
            <a:ext uri="{FF2B5EF4-FFF2-40B4-BE49-F238E27FC236}">
              <a16:creationId xmlns:a16="http://schemas.microsoft.com/office/drawing/2014/main" id="{A3E9919D-6F86-4615-8E90-DF606F1ED73F}"/>
            </a:ext>
          </a:extLst>
        </xdr:cNvPr>
        <xdr:cNvCxnSpPr>
          <a:cxnSpLocks noChangeShapeType="1"/>
        </xdr:cNvCxnSpPr>
      </xdr:nvCxnSpPr>
      <xdr:spPr bwMode="auto">
        <a:xfrm>
          <a:off x="9525" y="6191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141</xdr:row>
      <xdr:rowOff>0</xdr:rowOff>
    </xdr:from>
    <xdr:to>
      <xdr:col>2</xdr:col>
      <xdr:colOff>9525</xdr:colOff>
      <xdr:row>142</xdr:row>
      <xdr:rowOff>0</xdr:rowOff>
    </xdr:to>
    <xdr:cxnSp macro="">
      <xdr:nvCxnSpPr>
        <xdr:cNvPr id="203" name="直線コネクタ 2">
          <a:extLst>
            <a:ext uri="{FF2B5EF4-FFF2-40B4-BE49-F238E27FC236}">
              <a16:creationId xmlns:a16="http://schemas.microsoft.com/office/drawing/2014/main" id="{FF829FAC-8DAC-4ED4-A774-191E9ACCBFD8}"/>
            </a:ext>
          </a:extLst>
        </xdr:cNvPr>
        <xdr:cNvCxnSpPr>
          <a:cxnSpLocks noChangeShapeType="1"/>
        </xdr:cNvCxnSpPr>
      </xdr:nvCxnSpPr>
      <xdr:spPr bwMode="auto">
        <a:xfrm>
          <a:off x="9525" y="6191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1046</xdr:row>
      <xdr:rowOff>0</xdr:rowOff>
    </xdr:from>
    <xdr:to>
      <xdr:col>2</xdr:col>
      <xdr:colOff>9525</xdr:colOff>
      <xdr:row>1047</xdr:row>
      <xdr:rowOff>0</xdr:rowOff>
    </xdr:to>
    <xdr:cxnSp macro="">
      <xdr:nvCxnSpPr>
        <xdr:cNvPr id="2" name="直線コネクタ 2">
          <a:extLst>
            <a:ext uri="{FF2B5EF4-FFF2-40B4-BE49-F238E27FC236}">
              <a16:creationId xmlns:a16="http://schemas.microsoft.com/office/drawing/2014/main" id="{98732E95-7AD4-4059-8F10-3C3B2E19E219}"/>
            </a:ext>
          </a:extLst>
        </xdr:cNvPr>
        <xdr:cNvCxnSpPr>
          <a:cxnSpLocks noChangeShapeType="1"/>
        </xdr:cNvCxnSpPr>
      </xdr:nvCxnSpPr>
      <xdr:spPr bwMode="auto">
        <a:xfrm>
          <a:off x="9525" y="1604486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1046</xdr:row>
      <xdr:rowOff>0</xdr:rowOff>
    </xdr:from>
    <xdr:to>
      <xdr:col>2</xdr:col>
      <xdr:colOff>9525</xdr:colOff>
      <xdr:row>1047</xdr:row>
      <xdr:rowOff>0</xdr:rowOff>
    </xdr:to>
    <xdr:cxnSp macro="">
      <xdr:nvCxnSpPr>
        <xdr:cNvPr id="3" name="直線コネクタ 2">
          <a:extLst>
            <a:ext uri="{FF2B5EF4-FFF2-40B4-BE49-F238E27FC236}">
              <a16:creationId xmlns:a16="http://schemas.microsoft.com/office/drawing/2014/main" id="{2F8D8F6E-F1EA-4140-9211-5B9CA371E2B9}"/>
            </a:ext>
          </a:extLst>
        </xdr:cNvPr>
        <xdr:cNvCxnSpPr>
          <a:cxnSpLocks noChangeShapeType="1"/>
        </xdr:cNvCxnSpPr>
      </xdr:nvCxnSpPr>
      <xdr:spPr bwMode="auto">
        <a:xfrm>
          <a:off x="9525" y="1604486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1046</xdr:row>
      <xdr:rowOff>0</xdr:rowOff>
    </xdr:from>
    <xdr:to>
      <xdr:col>2</xdr:col>
      <xdr:colOff>9525</xdr:colOff>
      <xdr:row>1047</xdr:row>
      <xdr:rowOff>0</xdr:rowOff>
    </xdr:to>
    <xdr:cxnSp macro="">
      <xdr:nvCxnSpPr>
        <xdr:cNvPr id="4" name="直線コネクタ 2">
          <a:extLst>
            <a:ext uri="{FF2B5EF4-FFF2-40B4-BE49-F238E27FC236}">
              <a16:creationId xmlns:a16="http://schemas.microsoft.com/office/drawing/2014/main" id="{C56D3421-F956-4B00-8288-B191FBEA8C12}"/>
            </a:ext>
          </a:extLst>
        </xdr:cNvPr>
        <xdr:cNvCxnSpPr>
          <a:cxnSpLocks noChangeShapeType="1"/>
        </xdr:cNvCxnSpPr>
      </xdr:nvCxnSpPr>
      <xdr:spPr bwMode="auto">
        <a:xfrm>
          <a:off x="9525" y="1604486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1046</xdr:row>
      <xdr:rowOff>0</xdr:rowOff>
    </xdr:from>
    <xdr:to>
      <xdr:col>2</xdr:col>
      <xdr:colOff>9525</xdr:colOff>
      <xdr:row>1047</xdr:row>
      <xdr:rowOff>0</xdr:rowOff>
    </xdr:to>
    <xdr:cxnSp macro="">
      <xdr:nvCxnSpPr>
        <xdr:cNvPr id="5" name="直線コネクタ 2">
          <a:extLst>
            <a:ext uri="{FF2B5EF4-FFF2-40B4-BE49-F238E27FC236}">
              <a16:creationId xmlns:a16="http://schemas.microsoft.com/office/drawing/2014/main" id="{6BA09584-0CC8-4DF9-A627-E4E5A5DCD167}"/>
            </a:ext>
          </a:extLst>
        </xdr:cNvPr>
        <xdr:cNvCxnSpPr>
          <a:cxnSpLocks noChangeShapeType="1"/>
        </xdr:cNvCxnSpPr>
      </xdr:nvCxnSpPr>
      <xdr:spPr bwMode="auto">
        <a:xfrm>
          <a:off x="9525" y="1604486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1046</xdr:row>
      <xdr:rowOff>0</xdr:rowOff>
    </xdr:from>
    <xdr:to>
      <xdr:col>2</xdr:col>
      <xdr:colOff>9525</xdr:colOff>
      <xdr:row>1047</xdr:row>
      <xdr:rowOff>0</xdr:rowOff>
    </xdr:to>
    <xdr:cxnSp macro="">
      <xdr:nvCxnSpPr>
        <xdr:cNvPr id="6" name="直線コネクタ 2">
          <a:extLst>
            <a:ext uri="{FF2B5EF4-FFF2-40B4-BE49-F238E27FC236}">
              <a16:creationId xmlns:a16="http://schemas.microsoft.com/office/drawing/2014/main" id="{9FF80DFB-B456-4FC7-AAB9-BF37E6132035}"/>
            </a:ext>
          </a:extLst>
        </xdr:cNvPr>
        <xdr:cNvCxnSpPr>
          <a:cxnSpLocks noChangeShapeType="1"/>
        </xdr:cNvCxnSpPr>
      </xdr:nvCxnSpPr>
      <xdr:spPr bwMode="auto">
        <a:xfrm>
          <a:off x="9525" y="1604486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1046</xdr:row>
      <xdr:rowOff>0</xdr:rowOff>
    </xdr:from>
    <xdr:to>
      <xdr:col>2</xdr:col>
      <xdr:colOff>9525</xdr:colOff>
      <xdr:row>1047</xdr:row>
      <xdr:rowOff>0</xdr:rowOff>
    </xdr:to>
    <xdr:cxnSp macro="">
      <xdr:nvCxnSpPr>
        <xdr:cNvPr id="7" name="直線コネクタ 2">
          <a:extLst>
            <a:ext uri="{FF2B5EF4-FFF2-40B4-BE49-F238E27FC236}">
              <a16:creationId xmlns:a16="http://schemas.microsoft.com/office/drawing/2014/main" id="{5DD6D12E-C2F3-4D0E-A9DC-B8D7BB7FEF63}"/>
            </a:ext>
          </a:extLst>
        </xdr:cNvPr>
        <xdr:cNvCxnSpPr>
          <a:cxnSpLocks noChangeShapeType="1"/>
        </xdr:cNvCxnSpPr>
      </xdr:nvCxnSpPr>
      <xdr:spPr bwMode="auto">
        <a:xfrm>
          <a:off x="9525" y="16044862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1395</xdr:row>
      <xdr:rowOff>0</xdr:rowOff>
    </xdr:from>
    <xdr:to>
      <xdr:col>2</xdr:col>
      <xdr:colOff>9525</xdr:colOff>
      <xdr:row>1396</xdr:row>
      <xdr:rowOff>0</xdr:rowOff>
    </xdr:to>
    <xdr:cxnSp macro="">
      <xdr:nvCxnSpPr>
        <xdr:cNvPr id="14" name="直線コネクタ 2">
          <a:extLst>
            <a:ext uri="{FF2B5EF4-FFF2-40B4-BE49-F238E27FC236}">
              <a16:creationId xmlns:a16="http://schemas.microsoft.com/office/drawing/2014/main" id="{E15ADD92-BF52-4595-9653-E735D0860E21}"/>
            </a:ext>
          </a:extLst>
        </xdr:cNvPr>
        <xdr:cNvCxnSpPr>
          <a:cxnSpLocks noChangeShapeType="1"/>
        </xdr:cNvCxnSpPr>
      </xdr:nvCxnSpPr>
      <xdr:spPr bwMode="auto">
        <a:xfrm>
          <a:off x="9525" y="17177385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1395</xdr:row>
      <xdr:rowOff>0</xdr:rowOff>
    </xdr:from>
    <xdr:to>
      <xdr:col>2</xdr:col>
      <xdr:colOff>9525</xdr:colOff>
      <xdr:row>1396</xdr:row>
      <xdr:rowOff>0</xdr:rowOff>
    </xdr:to>
    <xdr:cxnSp macro="">
      <xdr:nvCxnSpPr>
        <xdr:cNvPr id="15" name="直線コネクタ 14">
          <a:extLst>
            <a:ext uri="{FF2B5EF4-FFF2-40B4-BE49-F238E27FC236}">
              <a16:creationId xmlns:a16="http://schemas.microsoft.com/office/drawing/2014/main" id="{6355E059-D5A2-435D-9AF5-606E3C6AD6E9}"/>
            </a:ext>
          </a:extLst>
        </xdr:cNvPr>
        <xdr:cNvCxnSpPr>
          <a:cxnSpLocks noChangeShapeType="1"/>
        </xdr:cNvCxnSpPr>
      </xdr:nvCxnSpPr>
      <xdr:spPr bwMode="auto">
        <a:xfrm>
          <a:off x="9525" y="17177385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1395</xdr:row>
      <xdr:rowOff>0</xdr:rowOff>
    </xdr:from>
    <xdr:to>
      <xdr:col>2</xdr:col>
      <xdr:colOff>9525</xdr:colOff>
      <xdr:row>1396</xdr:row>
      <xdr:rowOff>0</xdr:rowOff>
    </xdr:to>
    <xdr:cxnSp macro="">
      <xdr:nvCxnSpPr>
        <xdr:cNvPr id="16" name="直線コネクタ 2">
          <a:extLst>
            <a:ext uri="{FF2B5EF4-FFF2-40B4-BE49-F238E27FC236}">
              <a16:creationId xmlns:a16="http://schemas.microsoft.com/office/drawing/2014/main" id="{D6154AB7-1F8B-4E02-94F2-208F31902564}"/>
            </a:ext>
          </a:extLst>
        </xdr:cNvPr>
        <xdr:cNvCxnSpPr>
          <a:cxnSpLocks noChangeShapeType="1"/>
        </xdr:cNvCxnSpPr>
      </xdr:nvCxnSpPr>
      <xdr:spPr bwMode="auto">
        <a:xfrm>
          <a:off x="9525" y="17177385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1395</xdr:row>
      <xdr:rowOff>0</xdr:rowOff>
    </xdr:from>
    <xdr:to>
      <xdr:col>2</xdr:col>
      <xdr:colOff>9525</xdr:colOff>
      <xdr:row>1396</xdr:row>
      <xdr:rowOff>0</xdr:rowOff>
    </xdr:to>
    <xdr:cxnSp macro="">
      <xdr:nvCxnSpPr>
        <xdr:cNvPr id="17" name="直線コネクタ 2">
          <a:extLst>
            <a:ext uri="{FF2B5EF4-FFF2-40B4-BE49-F238E27FC236}">
              <a16:creationId xmlns:a16="http://schemas.microsoft.com/office/drawing/2014/main" id="{ED52B646-E389-40F8-8C69-F289301DAF9C}"/>
            </a:ext>
          </a:extLst>
        </xdr:cNvPr>
        <xdr:cNvCxnSpPr>
          <a:cxnSpLocks noChangeShapeType="1"/>
        </xdr:cNvCxnSpPr>
      </xdr:nvCxnSpPr>
      <xdr:spPr bwMode="auto">
        <a:xfrm>
          <a:off x="9525" y="17177385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1395</xdr:row>
      <xdr:rowOff>0</xdr:rowOff>
    </xdr:from>
    <xdr:to>
      <xdr:col>2</xdr:col>
      <xdr:colOff>9525</xdr:colOff>
      <xdr:row>1396</xdr:row>
      <xdr:rowOff>0</xdr:rowOff>
    </xdr:to>
    <xdr:cxnSp macro="">
      <xdr:nvCxnSpPr>
        <xdr:cNvPr id="18" name="直線コネクタ 2">
          <a:extLst>
            <a:ext uri="{FF2B5EF4-FFF2-40B4-BE49-F238E27FC236}">
              <a16:creationId xmlns:a16="http://schemas.microsoft.com/office/drawing/2014/main" id="{3DE851F7-2B76-4C15-8125-37035E023314}"/>
            </a:ext>
          </a:extLst>
        </xdr:cNvPr>
        <xdr:cNvCxnSpPr>
          <a:cxnSpLocks noChangeShapeType="1"/>
        </xdr:cNvCxnSpPr>
      </xdr:nvCxnSpPr>
      <xdr:spPr bwMode="auto">
        <a:xfrm>
          <a:off x="9525" y="17177385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1395</xdr:row>
      <xdr:rowOff>0</xdr:rowOff>
    </xdr:from>
    <xdr:to>
      <xdr:col>2</xdr:col>
      <xdr:colOff>9525</xdr:colOff>
      <xdr:row>1396</xdr:row>
      <xdr:rowOff>0</xdr:rowOff>
    </xdr:to>
    <xdr:cxnSp macro="">
      <xdr:nvCxnSpPr>
        <xdr:cNvPr id="19" name="直線コネクタ 2">
          <a:extLst>
            <a:ext uri="{FF2B5EF4-FFF2-40B4-BE49-F238E27FC236}">
              <a16:creationId xmlns:a16="http://schemas.microsoft.com/office/drawing/2014/main" id="{FCCDD67D-4CD2-4375-8089-BEB65FFA2974}"/>
            </a:ext>
          </a:extLst>
        </xdr:cNvPr>
        <xdr:cNvCxnSpPr>
          <a:cxnSpLocks noChangeShapeType="1"/>
        </xdr:cNvCxnSpPr>
      </xdr:nvCxnSpPr>
      <xdr:spPr bwMode="auto">
        <a:xfrm>
          <a:off x="9525" y="17177385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1464</xdr:row>
      <xdr:rowOff>0</xdr:rowOff>
    </xdr:from>
    <xdr:to>
      <xdr:col>2</xdr:col>
      <xdr:colOff>9525</xdr:colOff>
      <xdr:row>1465</xdr:row>
      <xdr:rowOff>0</xdr:rowOff>
    </xdr:to>
    <xdr:cxnSp macro="">
      <xdr:nvCxnSpPr>
        <xdr:cNvPr id="32" name="直線コネクタ 2">
          <a:extLst>
            <a:ext uri="{FF2B5EF4-FFF2-40B4-BE49-F238E27FC236}">
              <a16:creationId xmlns:a16="http://schemas.microsoft.com/office/drawing/2014/main" id="{C57BEFC1-44E2-42B8-8713-16EA03301AEF}"/>
            </a:ext>
          </a:extLst>
        </xdr:cNvPr>
        <xdr:cNvCxnSpPr>
          <a:cxnSpLocks noChangeShapeType="1"/>
        </xdr:cNvCxnSpPr>
      </xdr:nvCxnSpPr>
      <xdr:spPr bwMode="auto">
        <a:xfrm>
          <a:off x="9525" y="22927627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1464</xdr:row>
      <xdr:rowOff>0</xdr:rowOff>
    </xdr:from>
    <xdr:to>
      <xdr:col>2</xdr:col>
      <xdr:colOff>9525</xdr:colOff>
      <xdr:row>1465</xdr:row>
      <xdr:rowOff>0</xdr:rowOff>
    </xdr:to>
    <xdr:cxnSp macro="">
      <xdr:nvCxnSpPr>
        <xdr:cNvPr id="33" name="直線コネクタ 32">
          <a:extLst>
            <a:ext uri="{FF2B5EF4-FFF2-40B4-BE49-F238E27FC236}">
              <a16:creationId xmlns:a16="http://schemas.microsoft.com/office/drawing/2014/main" id="{29583F26-F42F-47FD-B72B-A9077418D4C3}"/>
            </a:ext>
          </a:extLst>
        </xdr:cNvPr>
        <xdr:cNvCxnSpPr>
          <a:cxnSpLocks noChangeShapeType="1"/>
        </xdr:cNvCxnSpPr>
      </xdr:nvCxnSpPr>
      <xdr:spPr bwMode="auto">
        <a:xfrm>
          <a:off x="9525" y="22927627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1464</xdr:row>
      <xdr:rowOff>0</xdr:rowOff>
    </xdr:from>
    <xdr:to>
      <xdr:col>2</xdr:col>
      <xdr:colOff>9525</xdr:colOff>
      <xdr:row>1465</xdr:row>
      <xdr:rowOff>0</xdr:rowOff>
    </xdr:to>
    <xdr:cxnSp macro="">
      <xdr:nvCxnSpPr>
        <xdr:cNvPr id="34" name="直線コネクタ 2">
          <a:extLst>
            <a:ext uri="{FF2B5EF4-FFF2-40B4-BE49-F238E27FC236}">
              <a16:creationId xmlns:a16="http://schemas.microsoft.com/office/drawing/2014/main" id="{E09574A4-F84A-48EF-B791-C501D54147D2}"/>
            </a:ext>
          </a:extLst>
        </xdr:cNvPr>
        <xdr:cNvCxnSpPr>
          <a:cxnSpLocks noChangeShapeType="1"/>
        </xdr:cNvCxnSpPr>
      </xdr:nvCxnSpPr>
      <xdr:spPr bwMode="auto">
        <a:xfrm>
          <a:off x="9525" y="22927627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1464</xdr:row>
      <xdr:rowOff>0</xdr:rowOff>
    </xdr:from>
    <xdr:to>
      <xdr:col>2</xdr:col>
      <xdr:colOff>9525</xdr:colOff>
      <xdr:row>1465</xdr:row>
      <xdr:rowOff>0</xdr:rowOff>
    </xdr:to>
    <xdr:cxnSp macro="">
      <xdr:nvCxnSpPr>
        <xdr:cNvPr id="35" name="直線コネクタ 2">
          <a:extLst>
            <a:ext uri="{FF2B5EF4-FFF2-40B4-BE49-F238E27FC236}">
              <a16:creationId xmlns:a16="http://schemas.microsoft.com/office/drawing/2014/main" id="{A15995CE-4402-46FD-BD1A-757094E0BB24}"/>
            </a:ext>
          </a:extLst>
        </xdr:cNvPr>
        <xdr:cNvCxnSpPr>
          <a:cxnSpLocks noChangeShapeType="1"/>
        </xdr:cNvCxnSpPr>
      </xdr:nvCxnSpPr>
      <xdr:spPr bwMode="auto">
        <a:xfrm>
          <a:off x="9525" y="22927627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1464</xdr:row>
      <xdr:rowOff>0</xdr:rowOff>
    </xdr:from>
    <xdr:to>
      <xdr:col>2</xdr:col>
      <xdr:colOff>9525</xdr:colOff>
      <xdr:row>1465</xdr:row>
      <xdr:rowOff>0</xdr:rowOff>
    </xdr:to>
    <xdr:cxnSp macro="">
      <xdr:nvCxnSpPr>
        <xdr:cNvPr id="36" name="直線コネクタ 2">
          <a:extLst>
            <a:ext uri="{FF2B5EF4-FFF2-40B4-BE49-F238E27FC236}">
              <a16:creationId xmlns:a16="http://schemas.microsoft.com/office/drawing/2014/main" id="{CFF9EC5C-A6AB-4659-886A-B55465AFDD8F}"/>
            </a:ext>
          </a:extLst>
        </xdr:cNvPr>
        <xdr:cNvCxnSpPr>
          <a:cxnSpLocks noChangeShapeType="1"/>
        </xdr:cNvCxnSpPr>
      </xdr:nvCxnSpPr>
      <xdr:spPr bwMode="auto">
        <a:xfrm>
          <a:off x="9525" y="22927627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1464</xdr:row>
      <xdr:rowOff>0</xdr:rowOff>
    </xdr:from>
    <xdr:to>
      <xdr:col>2</xdr:col>
      <xdr:colOff>9525</xdr:colOff>
      <xdr:row>1465</xdr:row>
      <xdr:rowOff>0</xdr:rowOff>
    </xdr:to>
    <xdr:cxnSp macro="">
      <xdr:nvCxnSpPr>
        <xdr:cNvPr id="37" name="直線コネクタ 2">
          <a:extLst>
            <a:ext uri="{FF2B5EF4-FFF2-40B4-BE49-F238E27FC236}">
              <a16:creationId xmlns:a16="http://schemas.microsoft.com/office/drawing/2014/main" id="{C39ED7BD-C790-4585-A307-D9F1F34218D1}"/>
            </a:ext>
          </a:extLst>
        </xdr:cNvPr>
        <xdr:cNvCxnSpPr>
          <a:cxnSpLocks noChangeShapeType="1"/>
        </xdr:cNvCxnSpPr>
      </xdr:nvCxnSpPr>
      <xdr:spPr bwMode="auto">
        <a:xfrm>
          <a:off x="9525" y="229276275"/>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1533</xdr:row>
      <xdr:rowOff>0</xdr:rowOff>
    </xdr:from>
    <xdr:to>
      <xdr:col>2</xdr:col>
      <xdr:colOff>9525</xdr:colOff>
      <xdr:row>1534</xdr:row>
      <xdr:rowOff>0</xdr:rowOff>
    </xdr:to>
    <xdr:cxnSp macro="">
      <xdr:nvCxnSpPr>
        <xdr:cNvPr id="38" name="直線コネクタ 2">
          <a:extLst>
            <a:ext uri="{FF2B5EF4-FFF2-40B4-BE49-F238E27FC236}">
              <a16:creationId xmlns:a16="http://schemas.microsoft.com/office/drawing/2014/main" id="{99B8F73B-8839-4071-973E-BD9903E697FE}"/>
            </a:ext>
          </a:extLst>
        </xdr:cNvPr>
        <xdr:cNvCxnSpPr>
          <a:cxnSpLocks noChangeShapeType="1"/>
        </xdr:cNvCxnSpPr>
      </xdr:nvCxnSpPr>
      <xdr:spPr bwMode="auto">
        <a:xfrm>
          <a:off x="9525" y="24060150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1533</xdr:row>
      <xdr:rowOff>0</xdr:rowOff>
    </xdr:from>
    <xdr:to>
      <xdr:col>2</xdr:col>
      <xdr:colOff>9525</xdr:colOff>
      <xdr:row>1534</xdr:row>
      <xdr:rowOff>0</xdr:rowOff>
    </xdr:to>
    <xdr:cxnSp macro="">
      <xdr:nvCxnSpPr>
        <xdr:cNvPr id="39" name="直線コネクタ 38">
          <a:extLst>
            <a:ext uri="{FF2B5EF4-FFF2-40B4-BE49-F238E27FC236}">
              <a16:creationId xmlns:a16="http://schemas.microsoft.com/office/drawing/2014/main" id="{F206D0B5-200F-4BC6-89EE-017B40FEFED3}"/>
            </a:ext>
          </a:extLst>
        </xdr:cNvPr>
        <xdr:cNvCxnSpPr>
          <a:cxnSpLocks noChangeShapeType="1"/>
        </xdr:cNvCxnSpPr>
      </xdr:nvCxnSpPr>
      <xdr:spPr bwMode="auto">
        <a:xfrm>
          <a:off x="9525" y="24060150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1533</xdr:row>
      <xdr:rowOff>0</xdr:rowOff>
    </xdr:from>
    <xdr:to>
      <xdr:col>2</xdr:col>
      <xdr:colOff>9525</xdr:colOff>
      <xdr:row>1534</xdr:row>
      <xdr:rowOff>0</xdr:rowOff>
    </xdr:to>
    <xdr:cxnSp macro="">
      <xdr:nvCxnSpPr>
        <xdr:cNvPr id="40" name="直線コネクタ 2">
          <a:extLst>
            <a:ext uri="{FF2B5EF4-FFF2-40B4-BE49-F238E27FC236}">
              <a16:creationId xmlns:a16="http://schemas.microsoft.com/office/drawing/2014/main" id="{0BACB614-DD06-4388-A395-46D02EE1EC18}"/>
            </a:ext>
          </a:extLst>
        </xdr:cNvPr>
        <xdr:cNvCxnSpPr>
          <a:cxnSpLocks noChangeShapeType="1"/>
        </xdr:cNvCxnSpPr>
      </xdr:nvCxnSpPr>
      <xdr:spPr bwMode="auto">
        <a:xfrm>
          <a:off x="9525" y="24060150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1533</xdr:row>
      <xdr:rowOff>0</xdr:rowOff>
    </xdr:from>
    <xdr:to>
      <xdr:col>2</xdr:col>
      <xdr:colOff>9525</xdr:colOff>
      <xdr:row>1534</xdr:row>
      <xdr:rowOff>0</xdr:rowOff>
    </xdr:to>
    <xdr:cxnSp macro="">
      <xdr:nvCxnSpPr>
        <xdr:cNvPr id="41" name="直線コネクタ 2">
          <a:extLst>
            <a:ext uri="{FF2B5EF4-FFF2-40B4-BE49-F238E27FC236}">
              <a16:creationId xmlns:a16="http://schemas.microsoft.com/office/drawing/2014/main" id="{471EB24D-FA00-4C0E-8B78-F94A4DA0594F}"/>
            </a:ext>
          </a:extLst>
        </xdr:cNvPr>
        <xdr:cNvCxnSpPr>
          <a:cxnSpLocks noChangeShapeType="1"/>
        </xdr:cNvCxnSpPr>
      </xdr:nvCxnSpPr>
      <xdr:spPr bwMode="auto">
        <a:xfrm>
          <a:off x="9525" y="24060150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1533</xdr:row>
      <xdr:rowOff>0</xdr:rowOff>
    </xdr:from>
    <xdr:to>
      <xdr:col>2</xdr:col>
      <xdr:colOff>9525</xdr:colOff>
      <xdr:row>1534</xdr:row>
      <xdr:rowOff>0</xdr:rowOff>
    </xdr:to>
    <xdr:cxnSp macro="">
      <xdr:nvCxnSpPr>
        <xdr:cNvPr id="42" name="直線コネクタ 2">
          <a:extLst>
            <a:ext uri="{FF2B5EF4-FFF2-40B4-BE49-F238E27FC236}">
              <a16:creationId xmlns:a16="http://schemas.microsoft.com/office/drawing/2014/main" id="{449011FB-A358-4BDC-A4E7-AC8729501419}"/>
            </a:ext>
          </a:extLst>
        </xdr:cNvPr>
        <xdr:cNvCxnSpPr>
          <a:cxnSpLocks noChangeShapeType="1"/>
        </xdr:cNvCxnSpPr>
      </xdr:nvCxnSpPr>
      <xdr:spPr bwMode="auto">
        <a:xfrm>
          <a:off x="9525" y="24060150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1533</xdr:row>
      <xdr:rowOff>0</xdr:rowOff>
    </xdr:from>
    <xdr:to>
      <xdr:col>2</xdr:col>
      <xdr:colOff>9525</xdr:colOff>
      <xdr:row>1534</xdr:row>
      <xdr:rowOff>0</xdr:rowOff>
    </xdr:to>
    <xdr:cxnSp macro="">
      <xdr:nvCxnSpPr>
        <xdr:cNvPr id="43" name="直線コネクタ 2">
          <a:extLst>
            <a:ext uri="{FF2B5EF4-FFF2-40B4-BE49-F238E27FC236}">
              <a16:creationId xmlns:a16="http://schemas.microsoft.com/office/drawing/2014/main" id="{0A9F5C59-29DB-49CD-B662-58784AB7C248}"/>
            </a:ext>
          </a:extLst>
        </xdr:cNvPr>
        <xdr:cNvCxnSpPr>
          <a:cxnSpLocks noChangeShapeType="1"/>
        </xdr:cNvCxnSpPr>
      </xdr:nvCxnSpPr>
      <xdr:spPr bwMode="auto">
        <a:xfrm>
          <a:off x="9525" y="240601500"/>
          <a:ext cx="2000250" cy="12763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0" name="直線コネクタ 2">
          <a:extLst>
            <a:ext uri="{FF2B5EF4-FFF2-40B4-BE49-F238E27FC236}">
              <a16:creationId xmlns:a16="http://schemas.microsoft.com/office/drawing/2014/main" id="{468C5146-AAB0-4180-B252-B20FF607D6C5}"/>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1" name="直線コネクタ 2">
          <a:extLst>
            <a:ext uri="{FF2B5EF4-FFF2-40B4-BE49-F238E27FC236}">
              <a16:creationId xmlns:a16="http://schemas.microsoft.com/office/drawing/2014/main" id="{38F08574-0AAC-4A2B-B35A-9A83F8A9CB43}"/>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2" name="直線コネクタ 2">
          <a:extLst>
            <a:ext uri="{FF2B5EF4-FFF2-40B4-BE49-F238E27FC236}">
              <a16:creationId xmlns:a16="http://schemas.microsoft.com/office/drawing/2014/main" id="{7BBF5F72-3F0A-4228-BCE8-309E9203D331}"/>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3" name="直線コネクタ 2">
          <a:extLst>
            <a:ext uri="{FF2B5EF4-FFF2-40B4-BE49-F238E27FC236}">
              <a16:creationId xmlns:a16="http://schemas.microsoft.com/office/drawing/2014/main" id="{ADD09216-07B0-47F4-ACC2-BE11082BDBB4}"/>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4" name="直線コネクタ 2">
          <a:extLst>
            <a:ext uri="{FF2B5EF4-FFF2-40B4-BE49-F238E27FC236}">
              <a16:creationId xmlns:a16="http://schemas.microsoft.com/office/drawing/2014/main" id="{A5E37060-8357-49BE-B24E-1D6760578AE1}"/>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5" name="直線コネクタ 2">
          <a:extLst>
            <a:ext uri="{FF2B5EF4-FFF2-40B4-BE49-F238E27FC236}">
              <a16:creationId xmlns:a16="http://schemas.microsoft.com/office/drawing/2014/main" id="{780BE130-512C-48C0-B87B-670E4937640F}"/>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6" name="直線コネクタ 125">
          <a:extLst>
            <a:ext uri="{FF2B5EF4-FFF2-40B4-BE49-F238E27FC236}">
              <a16:creationId xmlns:a16="http://schemas.microsoft.com/office/drawing/2014/main" id="{12C937DD-5A49-48E9-B172-2508DF48F135}"/>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7" name="直線コネクタ 2">
          <a:extLst>
            <a:ext uri="{FF2B5EF4-FFF2-40B4-BE49-F238E27FC236}">
              <a16:creationId xmlns:a16="http://schemas.microsoft.com/office/drawing/2014/main" id="{F27FC4BD-2388-4C60-B3E8-14A82BB77E74}"/>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8" name="直線コネクタ 2">
          <a:extLst>
            <a:ext uri="{FF2B5EF4-FFF2-40B4-BE49-F238E27FC236}">
              <a16:creationId xmlns:a16="http://schemas.microsoft.com/office/drawing/2014/main" id="{D7DD73BF-343D-409C-ABBA-99ECA6A0D336}"/>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29" name="直線コネクタ 2">
          <a:extLst>
            <a:ext uri="{FF2B5EF4-FFF2-40B4-BE49-F238E27FC236}">
              <a16:creationId xmlns:a16="http://schemas.microsoft.com/office/drawing/2014/main" id="{AFBCE914-1FCE-4980-B945-00023FB1FD70}"/>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0" name="直線コネクタ 2">
          <a:extLst>
            <a:ext uri="{FF2B5EF4-FFF2-40B4-BE49-F238E27FC236}">
              <a16:creationId xmlns:a16="http://schemas.microsoft.com/office/drawing/2014/main" id="{A3000DE0-5AC6-46CB-8C56-5E6C4C8A80D3}"/>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1" name="直線コネクタ 130">
          <a:extLst>
            <a:ext uri="{FF2B5EF4-FFF2-40B4-BE49-F238E27FC236}">
              <a16:creationId xmlns:a16="http://schemas.microsoft.com/office/drawing/2014/main" id="{14E0EF51-5719-4545-826B-B5779668A848}"/>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2" name="直線コネクタ 2">
          <a:extLst>
            <a:ext uri="{FF2B5EF4-FFF2-40B4-BE49-F238E27FC236}">
              <a16:creationId xmlns:a16="http://schemas.microsoft.com/office/drawing/2014/main" id="{C8E8F3DE-A018-48C6-B1BD-3981505E1B89}"/>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3" name="直線コネクタ 2">
          <a:extLst>
            <a:ext uri="{FF2B5EF4-FFF2-40B4-BE49-F238E27FC236}">
              <a16:creationId xmlns:a16="http://schemas.microsoft.com/office/drawing/2014/main" id="{A39A12F0-6A39-45E4-90AA-E7F4D800C0D7}"/>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4" name="直線コネクタ 2">
          <a:extLst>
            <a:ext uri="{FF2B5EF4-FFF2-40B4-BE49-F238E27FC236}">
              <a16:creationId xmlns:a16="http://schemas.microsoft.com/office/drawing/2014/main" id="{494A5F1F-CDD7-45D5-9F65-B2D729595205}"/>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5" name="直線コネクタ 2">
          <a:extLst>
            <a:ext uri="{FF2B5EF4-FFF2-40B4-BE49-F238E27FC236}">
              <a16:creationId xmlns:a16="http://schemas.microsoft.com/office/drawing/2014/main" id="{9E5681ED-EDF0-441E-BF3B-3ACB29282F6C}"/>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6" name="直線コネクタ 135">
          <a:extLst>
            <a:ext uri="{FF2B5EF4-FFF2-40B4-BE49-F238E27FC236}">
              <a16:creationId xmlns:a16="http://schemas.microsoft.com/office/drawing/2014/main" id="{F9FF11AD-D304-4437-9DFC-D9E87433A501}"/>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7" name="直線コネクタ 2">
          <a:extLst>
            <a:ext uri="{FF2B5EF4-FFF2-40B4-BE49-F238E27FC236}">
              <a16:creationId xmlns:a16="http://schemas.microsoft.com/office/drawing/2014/main" id="{892F4BB2-0793-4213-8764-377E285DCEE2}"/>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8" name="直線コネクタ 2">
          <a:extLst>
            <a:ext uri="{FF2B5EF4-FFF2-40B4-BE49-F238E27FC236}">
              <a16:creationId xmlns:a16="http://schemas.microsoft.com/office/drawing/2014/main" id="{754F366D-BE6E-4079-B0AD-13E1B908309E}"/>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139" name="直線コネクタ 2">
          <a:extLst>
            <a:ext uri="{FF2B5EF4-FFF2-40B4-BE49-F238E27FC236}">
              <a16:creationId xmlns:a16="http://schemas.microsoft.com/office/drawing/2014/main" id="{E2190D11-05C6-4B0C-9214-21FB4FDFBAF0}"/>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212" name="直線コネクタ 2">
          <a:extLst>
            <a:ext uri="{FF2B5EF4-FFF2-40B4-BE49-F238E27FC236}">
              <a16:creationId xmlns:a16="http://schemas.microsoft.com/office/drawing/2014/main" id="{F5CDF745-73AD-48A3-8615-FE920A394833}"/>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213" name="直線コネクタ 212">
          <a:extLst>
            <a:ext uri="{FF2B5EF4-FFF2-40B4-BE49-F238E27FC236}">
              <a16:creationId xmlns:a16="http://schemas.microsoft.com/office/drawing/2014/main" id="{E9AE4BB4-869A-4D00-A4D9-0F8A710BD00F}"/>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222" name="直線コネクタ 2">
          <a:extLst>
            <a:ext uri="{FF2B5EF4-FFF2-40B4-BE49-F238E27FC236}">
              <a16:creationId xmlns:a16="http://schemas.microsoft.com/office/drawing/2014/main" id="{CF5BED01-8B71-4FCF-964D-CE9A32AAB6AC}"/>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223" name="直線コネクタ 2">
          <a:extLst>
            <a:ext uri="{FF2B5EF4-FFF2-40B4-BE49-F238E27FC236}">
              <a16:creationId xmlns:a16="http://schemas.microsoft.com/office/drawing/2014/main" id="{05D465AA-3E24-46FE-AB06-9417D207C56D}"/>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224" name="直線コネクタ 2">
          <a:extLst>
            <a:ext uri="{FF2B5EF4-FFF2-40B4-BE49-F238E27FC236}">
              <a16:creationId xmlns:a16="http://schemas.microsoft.com/office/drawing/2014/main" id="{23E9A354-1C53-4318-9086-BB6EC2A7B098}"/>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2655</xdr:row>
      <xdr:rowOff>0</xdr:rowOff>
    </xdr:from>
    <xdr:to>
      <xdr:col>2</xdr:col>
      <xdr:colOff>9525</xdr:colOff>
      <xdr:row>2657</xdr:row>
      <xdr:rowOff>0</xdr:rowOff>
    </xdr:to>
    <xdr:cxnSp macro="">
      <xdr:nvCxnSpPr>
        <xdr:cNvPr id="225" name="直線コネクタ 2">
          <a:extLst>
            <a:ext uri="{FF2B5EF4-FFF2-40B4-BE49-F238E27FC236}">
              <a16:creationId xmlns:a16="http://schemas.microsoft.com/office/drawing/2014/main" id="{C901E88E-4E3D-416D-9FB8-34AE57051D21}"/>
            </a:ext>
          </a:extLst>
        </xdr:cNvPr>
        <xdr:cNvCxnSpPr>
          <a:cxnSpLocks noChangeShapeType="1"/>
        </xdr:cNvCxnSpPr>
      </xdr:nvCxnSpPr>
      <xdr:spPr bwMode="auto">
        <a:xfrm>
          <a:off x="9525" y="309152925"/>
          <a:ext cx="2000250" cy="1409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28" name="直線コネクタ 2">
          <a:extLst>
            <a:ext uri="{FF2B5EF4-FFF2-40B4-BE49-F238E27FC236}">
              <a16:creationId xmlns:a16="http://schemas.microsoft.com/office/drawing/2014/main" id="{9D80E5E8-62B1-4A98-96A9-A0E5ADF3B35A}"/>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29" name="直線コネクタ 2">
          <a:extLst>
            <a:ext uri="{FF2B5EF4-FFF2-40B4-BE49-F238E27FC236}">
              <a16:creationId xmlns:a16="http://schemas.microsoft.com/office/drawing/2014/main" id="{0DCB2625-268E-4AC8-930C-8F04C00598B5}"/>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42" name="直線コネクタ 241">
          <a:extLst>
            <a:ext uri="{FF2B5EF4-FFF2-40B4-BE49-F238E27FC236}">
              <a16:creationId xmlns:a16="http://schemas.microsoft.com/office/drawing/2014/main" id="{15CD2D3D-92BC-45CC-A6B8-19570185D97A}"/>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43" name="直線コネクタ 2">
          <a:extLst>
            <a:ext uri="{FF2B5EF4-FFF2-40B4-BE49-F238E27FC236}">
              <a16:creationId xmlns:a16="http://schemas.microsoft.com/office/drawing/2014/main" id="{C842456B-4EE0-4211-9127-E5230873A8EB}"/>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44" name="直線コネクタ 2">
          <a:extLst>
            <a:ext uri="{FF2B5EF4-FFF2-40B4-BE49-F238E27FC236}">
              <a16:creationId xmlns:a16="http://schemas.microsoft.com/office/drawing/2014/main" id="{CF514EAE-CE61-42C0-B49C-9B5875288865}"/>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45" name="直線コネクタ 2">
          <a:extLst>
            <a:ext uri="{FF2B5EF4-FFF2-40B4-BE49-F238E27FC236}">
              <a16:creationId xmlns:a16="http://schemas.microsoft.com/office/drawing/2014/main" id="{A26241B5-FDAE-4EE9-B973-D90F34BC6D88}"/>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46" name="直線コネクタ 2">
          <a:extLst>
            <a:ext uri="{FF2B5EF4-FFF2-40B4-BE49-F238E27FC236}">
              <a16:creationId xmlns:a16="http://schemas.microsoft.com/office/drawing/2014/main" id="{42613717-6A85-4ED4-A552-5BA1FC4F56DB}"/>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47" name="直線コネクタ 246">
          <a:extLst>
            <a:ext uri="{FF2B5EF4-FFF2-40B4-BE49-F238E27FC236}">
              <a16:creationId xmlns:a16="http://schemas.microsoft.com/office/drawing/2014/main" id="{0A00818C-AA7D-45BE-B402-711B4BDDF643}"/>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74" name="直線コネクタ 2">
          <a:extLst>
            <a:ext uri="{FF2B5EF4-FFF2-40B4-BE49-F238E27FC236}">
              <a16:creationId xmlns:a16="http://schemas.microsoft.com/office/drawing/2014/main" id="{B1AADEF6-BDE7-41D7-BD1D-DDD65D8FC254}"/>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77" name="直線コネクタ 2">
          <a:extLst>
            <a:ext uri="{FF2B5EF4-FFF2-40B4-BE49-F238E27FC236}">
              <a16:creationId xmlns:a16="http://schemas.microsoft.com/office/drawing/2014/main" id="{CA866F49-C855-4BF7-B4DD-02A8BF464FDA}"/>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78" name="直線コネクタ 2">
          <a:extLst>
            <a:ext uri="{FF2B5EF4-FFF2-40B4-BE49-F238E27FC236}">
              <a16:creationId xmlns:a16="http://schemas.microsoft.com/office/drawing/2014/main" id="{EA4AAFEA-1D3B-4B86-9238-EE39A901090C}"/>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79" name="直線コネクタ 2">
          <a:extLst>
            <a:ext uri="{FF2B5EF4-FFF2-40B4-BE49-F238E27FC236}">
              <a16:creationId xmlns:a16="http://schemas.microsoft.com/office/drawing/2014/main" id="{C8F62A9B-FD7E-4948-AEB0-AFEE6EA1B45B}"/>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80" name="直線コネクタ 2">
          <a:extLst>
            <a:ext uri="{FF2B5EF4-FFF2-40B4-BE49-F238E27FC236}">
              <a16:creationId xmlns:a16="http://schemas.microsoft.com/office/drawing/2014/main" id="{D41EB5BA-8E18-4C46-BD71-1C916F2F4B6F}"/>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81" name="直線コネクタ 2">
          <a:extLst>
            <a:ext uri="{FF2B5EF4-FFF2-40B4-BE49-F238E27FC236}">
              <a16:creationId xmlns:a16="http://schemas.microsoft.com/office/drawing/2014/main" id="{3CB48796-F824-45C4-8BD9-016A43A18CD1}"/>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82" name="直線コネクタ 2">
          <a:extLst>
            <a:ext uri="{FF2B5EF4-FFF2-40B4-BE49-F238E27FC236}">
              <a16:creationId xmlns:a16="http://schemas.microsoft.com/office/drawing/2014/main" id="{0B0D1C4A-8122-438E-81B1-521C78B5EAFD}"/>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84" name="直線コネクタ 2">
          <a:extLst>
            <a:ext uri="{FF2B5EF4-FFF2-40B4-BE49-F238E27FC236}">
              <a16:creationId xmlns:a16="http://schemas.microsoft.com/office/drawing/2014/main" id="{1D2A8635-FD74-4C35-A1F9-C9F4A4B9BEC2}"/>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285" name="直線コネクタ 2">
          <a:extLst>
            <a:ext uri="{FF2B5EF4-FFF2-40B4-BE49-F238E27FC236}">
              <a16:creationId xmlns:a16="http://schemas.microsoft.com/office/drawing/2014/main" id="{7CCB99BA-E66B-4BCB-B4BD-38076D0268F6}"/>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3635</xdr:row>
      <xdr:rowOff>0</xdr:rowOff>
    </xdr:from>
    <xdr:to>
      <xdr:col>2</xdr:col>
      <xdr:colOff>9525</xdr:colOff>
      <xdr:row>3637</xdr:row>
      <xdr:rowOff>0</xdr:rowOff>
    </xdr:to>
    <xdr:cxnSp macro="">
      <xdr:nvCxnSpPr>
        <xdr:cNvPr id="373" name="直線コネクタ 2">
          <a:extLst>
            <a:ext uri="{FF2B5EF4-FFF2-40B4-BE49-F238E27FC236}">
              <a16:creationId xmlns:a16="http://schemas.microsoft.com/office/drawing/2014/main" id="{68BB7BC3-FB2B-4AAF-8F78-F731BB093CAD}"/>
            </a:ext>
          </a:extLst>
        </xdr:cNvPr>
        <xdr:cNvCxnSpPr>
          <a:cxnSpLocks noChangeShapeType="1"/>
        </xdr:cNvCxnSpPr>
      </xdr:nvCxnSpPr>
      <xdr:spPr bwMode="auto">
        <a:xfrm>
          <a:off x="9525" y="493514063"/>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4124</xdr:row>
      <xdr:rowOff>0</xdr:rowOff>
    </xdr:from>
    <xdr:to>
      <xdr:col>2</xdr:col>
      <xdr:colOff>9525</xdr:colOff>
      <xdr:row>4126</xdr:row>
      <xdr:rowOff>0</xdr:rowOff>
    </xdr:to>
    <xdr:cxnSp macro="">
      <xdr:nvCxnSpPr>
        <xdr:cNvPr id="374" name="直線コネクタ 2">
          <a:extLst>
            <a:ext uri="{FF2B5EF4-FFF2-40B4-BE49-F238E27FC236}">
              <a16:creationId xmlns:a16="http://schemas.microsoft.com/office/drawing/2014/main" id="{1F819B4E-A8CF-4847-8DC7-BF657A5ABC86}"/>
            </a:ext>
          </a:extLst>
        </xdr:cNvPr>
        <xdr:cNvCxnSpPr>
          <a:cxnSpLocks noChangeShapeType="1"/>
        </xdr:cNvCxnSpPr>
      </xdr:nvCxnSpPr>
      <xdr:spPr bwMode="auto">
        <a:xfrm>
          <a:off x="9525" y="736262656"/>
          <a:ext cx="1994297" cy="151804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4124</xdr:row>
      <xdr:rowOff>0</xdr:rowOff>
    </xdr:from>
    <xdr:to>
      <xdr:col>2</xdr:col>
      <xdr:colOff>9525</xdr:colOff>
      <xdr:row>4126</xdr:row>
      <xdr:rowOff>0</xdr:rowOff>
    </xdr:to>
    <xdr:cxnSp macro="">
      <xdr:nvCxnSpPr>
        <xdr:cNvPr id="375" name="直線コネクタ 2">
          <a:extLst>
            <a:ext uri="{FF2B5EF4-FFF2-40B4-BE49-F238E27FC236}">
              <a16:creationId xmlns:a16="http://schemas.microsoft.com/office/drawing/2014/main" id="{77F0FB4D-3D4D-4094-982F-20F422701C99}"/>
            </a:ext>
          </a:extLst>
        </xdr:cNvPr>
        <xdr:cNvCxnSpPr>
          <a:cxnSpLocks noChangeShapeType="1"/>
        </xdr:cNvCxnSpPr>
      </xdr:nvCxnSpPr>
      <xdr:spPr bwMode="auto">
        <a:xfrm>
          <a:off x="9525" y="736262656"/>
          <a:ext cx="1994297" cy="151804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4124</xdr:row>
      <xdr:rowOff>0</xdr:rowOff>
    </xdr:from>
    <xdr:to>
      <xdr:col>2</xdr:col>
      <xdr:colOff>9525</xdr:colOff>
      <xdr:row>4126</xdr:row>
      <xdr:rowOff>0</xdr:rowOff>
    </xdr:to>
    <xdr:cxnSp macro="">
      <xdr:nvCxnSpPr>
        <xdr:cNvPr id="377" name="直線コネクタ 2">
          <a:extLst>
            <a:ext uri="{FF2B5EF4-FFF2-40B4-BE49-F238E27FC236}">
              <a16:creationId xmlns:a16="http://schemas.microsoft.com/office/drawing/2014/main" id="{BC32A40C-98EC-45DF-BEA1-9B7A5C19C2AA}"/>
            </a:ext>
          </a:extLst>
        </xdr:cNvPr>
        <xdr:cNvCxnSpPr>
          <a:cxnSpLocks noChangeShapeType="1"/>
        </xdr:cNvCxnSpPr>
      </xdr:nvCxnSpPr>
      <xdr:spPr bwMode="auto">
        <a:xfrm>
          <a:off x="9525" y="736262656"/>
          <a:ext cx="1994297" cy="151804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4124</xdr:row>
      <xdr:rowOff>0</xdr:rowOff>
    </xdr:from>
    <xdr:to>
      <xdr:col>2</xdr:col>
      <xdr:colOff>9525</xdr:colOff>
      <xdr:row>4126</xdr:row>
      <xdr:rowOff>0</xdr:rowOff>
    </xdr:to>
    <xdr:cxnSp macro="">
      <xdr:nvCxnSpPr>
        <xdr:cNvPr id="378" name="直線コネクタ 2">
          <a:extLst>
            <a:ext uri="{FF2B5EF4-FFF2-40B4-BE49-F238E27FC236}">
              <a16:creationId xmlns:a16="http://schemas.microsoft.com/office/drawing/2014/main" id="{5FBD79F3-108A-4339-9E53-8DFC9065F9A0}"/>
            </a:ext>
          </a:extLst>
        </xdr:cNvPr>
        <xdr:cNvCxnSpPr>
          <a:cxnSpLocks noChangeShapeType="1"/>
        </xdr:cNvCxnSpPr>
      </xdr:nvCxnSpPr>
      <xdr:spPr bwMode="auto">
        <a:xfrm>
          <a:off x="9525" y="736262656"/>
          <a:ext cx="1994297" cy="151804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4124</xdr:row>
      <xdr:rowOff>0</xdr:rowOff>
    </xdr:from>
    <xdr:to>
      <xdr:col>2</xdr:col>
      <xdr:colOff>9525</xdr:colOff>
      <xdr:row>4126</xdr:row>
      <xdr:rowOff>0</xdr:rowOff>
    </xdr:to>
    <xdr:cxnSp macro="">
      <xdr:nvCxnSpPr>
        <xdr:cNvPr id="379" name="直線コネクタ 2">
          <a:extLst>
            <a:ext uri="{FF2B5EF4-FFF2-40B4-BE49-F238E27FC236}">
              <a16:creationId xmlns:a16="http://schemas.microsoft.com/office/drawing/2014/main" id="{E232ADA8-4D30-411B-B92E-2BB703234415}"/>
            </a:ext>
          </a:extLst>
        </xdr:cNvPr>
        <xdr:cNvCxnSpPr>
          <a:cxnSpLocks noChangeShapeType="1"/>
        </xdr:cNvCxnSpPr>
      </xdr:nvCxnSpPr>
      <xdr:spPr bwMode="auto">
        <a:xfrm>
          <a:off x="9525" y="736262656"/>
          <a:ext cx="1994297" cy="151804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4124</xdr:row>
      <xdr:rowOff>0</xdr:rowOff>
    </xdr:from>
    <xdr:to>
      <xdr:col>2</xdr:col>
      <xdr:colOff>9525</xdr:colOff>
      <xdr:row>4126</xdr:row>
      <xdr:rowOff>0</xdr:rowOff>
    </xdr:to>
    <xdr:cxnSp macro="">
      <xdr:nvCxnSpPr>
        <xdr:cNvPr id="380" name="直線コネクタ 2">
          <a:extLst>
            <a:ext uri="{FF2B5EF4-FFF2-40B4-BE49-F238E27FC236}">
              <a16:creationId xmlns:a16="http://schemas.microsoft.com/office/drawing/2014/main" id="{5EAE94DF-D1F6-49D4-8AEC-1A495E2E8889}"/>
            </a:ext>
          </a:extLst>
        </xdr:cNvPr>
        <xdr:cNvCxnSpPr>
          <a:cxnSpLocks noChangeShapeType="1"/>
        </xdr:cNvCxnSpPr>
      </xdr:nvCxnSpPr>
      <xdr:spPr bwMode="auto">
        <a:xfrm>
          <a:off x="9525" y="736262656"/>
          <a:ext cx="1994297" cy="151804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4054</xdr:row>
      <xdr:rowOff>0</xdr:rowOff>
    </xdr:from>
    <xdr:to>
      <xdr:col>2</xdr:col>
      <xdr:colOff>9525</xdr:colOff>
      <xdr:row>4056</xdr:row>
      <xdr:rowOff>0</xdr:rowOff>
    </xdr:to>
    <xdr:cxnSp macro="">
      <xdr:nvCxnSpPr>
        <xdr:cNvPr id="382" name="直線コネクタ 2">
          <a:extLst>
            <a:ext uri="{FF2B5EF4-FFF2-40B4-BE49-F238E27FC236}">
              <a16:creationId xmlns:a16="http://schemas.microsoft.com/office/drawing/2014/main" id="{F7DF0D14-1B31-462D-99A5-DAE731168351}"/>
            </a:ext>
          </a:extLst>
        </xdr:cNvPr>
        <xdr:cNvCxnSpPr>
          <a:cxnSpLocks noChangeShapeType="1"/>
        </xdr:cNvCxnSpPr>
      </xdr:nvCxnSpPr>
      <xdr:spPr bwMode="auto">
        <a:xfrm>
          <a:off x="9525" y="725338672"/>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4054</xdr:row>
      <xdr:rowOff>0</xdr:rowOff>
    </xdr:from>
    <xdr:to>
      <xdr:col>2</xdr:col>
      <xdr:colOff>9525</xdr:colOff>
      <xdr:row>4056</xdr:row>
      <xdr:rowOff>0</xdr:rowOff>
    </xdr:to>
    <xdr:cxnSp macro="">
      <xdr:nvCxnSpPr>
        <xdr:cNvPr id="553" name="直線コネクタ 2">
          <a:extLst>
            <a:ext uri="{FF2B5EF4-FFF2-40B4-BE49-F238E27FC236}">
              <a16:creationId xmlns:a16="http://schemas.microsoft.com/office/drawing/2014/main" id="{18AC165B-92F3-417D-B0A5-0890D9A5C07B}"/>
            </a:ext>
          </a:extLst>
        </xdr:cNvPr>
        <xdr:cNvCxnSpPr>
          <a:cxnSpLocks noChangeShapeType="1"/>
        </xdr:cNvCxnSpPr>
      </xdr:nvCxnSpPr>
      <xdr:spPr bwMode="auto">
        <a:xfrm>
          <a:off x="9525" y="725338672"/>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4054</xdr:row>
      <xdr:rowOff>0</xdr:rowOff>
    </xdr:from>
    <xdr:to>
      <xdr:col>2</xdr:col>
      <xdr:colOff>9525</xdr:colOff>
      <xdr:row>4056</xdr:row>
      <xdr:rowOff>0</xdr:rowOff>
    </xdr:to>
    <xdr:cxnSp macro="">
      <xdr:nvCxnSpPr>
        <xdr:cNvPr id="554" name="直線コネクタ 2">
          <a:extLst>
            <a:ext uri="{FF2B5EF4-FFF2-40B4-BE49-F238E27FC236}">
              <a16:creationId xmlns:a16="http://schemas.microsoft.com/office/drawing/2014/main" id="{3B902B8A-7622-4B26-905A-E3A8A36CAF7E}"/>
            </a:ext>
          </a:extLst>
        </xdr:cNvPr>
        <xdr:cNvCxnSpPr>
          <a:cxnSpLocks noChangeShapeType="1"/>
        </xdr:cNvCxnSpPr>
      </xdr:nvCxnSpPr>
      <xdr:spPr bwMode="auto">
        <a:xfrm>
          <a:off x="9525" y="725338672"/>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4054</xdr:row>
      <xdr:rowOff>0</xdr:rowOff>
    </xdr:from>
    <xdr:to>
      <xdr:col>2</xdr:col>
      <xdr:colOff>9525</xdr:colOff>
      <xdr:row>4056</xdr:row>
      <xdr:rowOff>0</xdr:rowOff>
    </xdr:to>
    <xdr:cxnSp macro="">
      <xdr:nvCxnSpPr>
        <xdr:cNvPr id="555" name="直線コネクタ 2">
          <a:extLst>
            <a:ext uri="{FF2B5EF4-FFF2-40B4-BE49-F238E27FC236}">
              <a16:creationId xmlns:a16="http://schemas.microsoft.com/office/drawing/2014/main" id="{F0C8EA1C-544E-4839-ACBD-3FB046F24AD5}"/>
            </a:ext>
          </a:extLst>
        </xdr:cNvPr>
        <xdr:cNvCxnSpPr>
          <a:cxnSpLocks noChangeShapeType="1"/>
        </xdr:cNvCxnSpPr>
      </xdr:nvCxnSpPr>
      <xdr:spPr bwMode="auto">
        <a:xfrm>
          <a:off x="9525" y="725338672"/>
          <a:ext cx="1994297" cy="1418828"/>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4194</xdr:row>
      <xdr:rowOff>0</xdr:rowOff>
    </xdr:from>
    <xdr:to>
      <xdr:col>2</xdr:col>
      <xdr:colOff>9525</xdr:colOff>
      <xdr:row>4196</xdr:row>
      <xdr:rowOff>0</xdr:rowOff>
    </xdr:to>
    <xdr:cxnSp macro="">
      <xdr:nvCxnSpPr>
        <xdr:cNvPr id="556" name="直線コネクタ 2">
          <a:extLst>
            <a:ext uri="{FF2B5EF4-FFF2-40B4-BE49-F238E27FC236}">
              <a16:creationId xmlns:a16="http://schemas.microsoft.com/office/drawing/2014/main" id="{AD43B5D0-2B2E-42B4-A4BB-9A23E69CE1D6}"/>
            </a:ext>
          </a:extLst>
        </xdr:cNvPr>
        <xdr:cNvCxnSpPr>
          <a:cxnSpLocks noChangeShapeType="1"/>
        </xdr:cNvCxnSpPr>
      </xdr:nvCxnSpPr>
      <xdr:spPr bwMode="auto">
        <a:xfrm>
          <a:off x="9525" y="290720859"/>
          <a:ext cx="1994297" cy="151804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4194</xdr:row>
      <xdr:rowOff>0</xdr:rowOff>
    </xdr:from>
    <xdr:to>
      <xdr:col>2</xdr:col>
      <xdr:colOff>9525</xdr:colOff>
      <xdr:row>4196</xdr:row>
      <xdr:rowOff>0</xdr:rowOff>
    </xdr:to>
    <xdr:cxnSp macro="">
      <xdr:nvCxnSpPr>
        <xdr:cNvPr id="557" name="直線コネクタ 2">
          <a:extLst>
            <a:ext uri="{FF2B5EF4-FFF2-40B4-BE49-F238E27FC236}">
              <a16:creationId xmlns:a16="http://schemas.microsoft.com/office/drawing/2014/main" id="{5BC389B2-8B39-4463-A2F0-F9E35D23A446}"/>
            </a:ext>
          </a:extLst>
        </xdr:cNvPr>
        <xdr:cNvCxnSpPr>
          <a:cxnSpLocks noChangeShapeType="1"/>
        </xdr:cNvCxnSpPr>
      </xdr:nvCxnSpPr>
      <xdr:spPr bwMode="auto">
        <a:xfrm>
          <a:off x="9525" y="290720859"/>
          <a:ext cx="1994297" cy="1518047"/>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825"/>
  <sheetViews>
    <sheetView tabSelected="1" view="pageLayout" zoomScale="85" zoomScaleNormal="96" zoomScaleSheetLayoutView="96" zoomScalePageLayoutView="85" workbookViewId="0">
      <selection sqref="A1:L1"/>
    </sheetView>
  </sheetViews>
  <sheetFormatPr defaultRowHeight="18.75" x14ac:dyDescent="0.4"/>
  <cols>
    <col min="2" max="2" width="17.25" customWidth="1"/>
    <col min="3" max="14" width="6.25" customWidth="1"/>
  </cols>
  <sheetData>
    <row r="1" spans="1:12" x14ac:dyDescent="0.4">
      <c r="A1" s="375" t="s">
        <v>0</v>
      </c>
      <c r="B1" s="375"/>
      <c r="C1" s="375"/>
      <c r="D1" s="375"/>
      <c r="E1" s="375"/>
      <c r="F1" s="375"/>
      <c r="G1" s="375"/>
      <c r="H1" s="375"/>
      <c r="I1" s="375"/>
      <c r="J1" s="375"/>
      <c r="K1" s="375"/>
      <c r="L1" s="375"/>
    </row>
    <row r="2" spans="1:12" ht="30" customHeight="1" thickBot="1" x14ac:dyDescent="0.45">
      <c r="A2" s="291" t="s">
        <v>1</v>
      </c>
      <c r="B2" s="291"/>
      <c r="C2" s="291"/>
      <c r="D2" s="291"/>
      <c r="E2" s="291"/>
      <c r="F2" s="291"/>
      <c r="G2" s="291"/>
      <c r="H2" s="291"/>
      <c r="I2" s="291"/>
      <c r="J2" s="291"/>
      <c r="K2" s="291"/>
      <c r="L2" s="291"/>
    </row>
    <row r="3" spans="1:12" ht="100.5" customHeight="1" thickBot="1" x14ac:dyDescent="0.2">
      <c r="A3" s="345" t="s">
        <v>2</v>
      </c>
      <c r="B3" s="346"/>
      <c r="C3" s="1" t="s">
        <v>3</v>
      </c>
      <c r="D3" s="1" t="s">
        <v>4</v>
      </c>
      <c r="E3" s="2" t="s">
        <v>5</v>
      </c>
      <c r="F3" s="3" t="s">
        <v>6</v>
      </c>
      <c r="G3" s="4"/>
      <c r="H3" s="4"/>
      <c r="I3" s="4"/>
      <c r="J3" s="4"/>
      <c r="K3" s="4"/>
      <c r="L3" s="4"/>
    </row>
    <row r="4" spans="1:12" ht="11.25" customHeight="1" x14ac:dyDescent="0.4">
      <c r="A4" s="269" t="s">
        <v>7</v>
      </c>
      <c r="B4" s="270"/>
      <c r="C4" s="5">
        <f>C6+C8+C10+C12</f>
        <v>467</v>
      </c>
      <c r="D4" s="5">
        <f t="shared" ref="D4:E4" si="0">D6+D8+D10+D12</f>
        <v>1451</v>
      </c>
      <c r="E4" s="5">
        <f t="shared" si="0"/>
        <v>47</v>
      </c>
      <c r="F4" s="6">
        <f t="shared" ref="F4:F66" si="1">SUM(C4:E4)</f>
        <v>1965</v>
      </c>
      <c r="G4" s="7"/>
      <c r="H4" s="7"/>
      <c r="I4" s="7"/>
      <c r="J4" s="7"/>
      <c r="K4" s="7"/>
      <c r="L4" s="7"/>
    </row>
    <row r="5" spans="1:12" ht="11.25" customHeight="1" thickBot="1" x14ac:dyDescent="0.45">
      <c r="A5" s="271"/>
      <c r="B5" s="272"/>
      <c r="C5" s="8">
        <f>C4/F4*100</f>
        <v>23.765903307888038</v>
      </c>
      <c r="D5" s="8">
        <f>D4/F4*100</f>
        <v>73.842239185750628</v>
      </c>
      <c r="E5" s="9">
        <f>E4/F4*100</f>
        <v>2.391857506361323</v>
      </c>
      <c r="F5" s="10">
        <f t="shared" ref="F5:F67" si="2">SUM(C5:E5)</f>
        <v>99.999999999999986</v>
      </c>
      <c r="G5" s="7"/>
      <c r="H5" s="7"/>
      <c r="I5" s="7"/>
      <c r="J5" s="7"/>
      <c r="K5" s="7"/>
      <c r="L5" s="7"/>
    </row>
    <row r="6" spans="1:12" ht="11.25" customHeight="1" x14ac:dyDescent="0.4">
      <c r="A6" s="255" t="s">
        <v>8</v>
      </c>
      <c r="B6" s="258" t="s">
        <v>9</v>
      </c>
      <c r="C6" s="70">
        <v>280</v>
      </c>
      <c r="D6" s="70">
        <v>1026</v>
      </c>
      <c r="E6" s="70">
        <v>30</v>
      </c>
      <c r="F6" s="6">
        <f t="shared" si="1"/>
        <v>1336</v>
      </c>
      <c r="G6" s="7"/>
      <c r="H6" s="7"/>
      <c r="I6" s="7"/>
      <c r="J6" s="7"/>
      <c r="K6" s="7"/>
      <c r="L6" s="7"/>
    </row>
    <row r="7" spans="1:12" ht="11.25" customHeight="1" x14ac:dyDescent="0.4">
      <c r="A7" s="256"/>
      <c r="B7" s="259"/>
      <c r="C7" s="11">
        <f>C6/F6*100</f>
        <v>20.958083832335326</v>
      </c>
      <c r="D7" s="11">
        <f>D6/F6*100</f>
        <v>76.796407185628752</v>
      </c>
      <c r="E7" s="12">
        <f>E6/F6*100</f>
        <v>2.2455089820359282</v>
      </c>
      <c r="F7" s="13">
        <f t="shared" si="2"/>
        <v>100.00000000000001</v>
      </c>
      <c r="G7" s="7"/>
      <c r="H7" s="7"/>
      <c r="I7" s="7"/>
      <c r="J7" s="7"/>
      <c r="K7" s="7"/>
      <c r="L7" s="7"/>
    </row>
    <row r="8" spans="1:12" ht="11.25" customHeight="1" x14ac:dyDescent="0.4">
      <c r="A8" s="256"/>
      <c r="B8" s="260" t="s">
        <v>10</v>
      </c>
      <c r="C8" s="70">
        <v>136</v>
      </c>
      <c r="D8" s="70">
        <v>265</v>
      </c>
      <c r="E8" s="70">
        <v>10</v>
      </c>
      <c r="F8" s="14">
        <f t="shared" si="1"/>
        <v>411</v>
      </c>
      <c r="G8" s="7"/>
      <c r="H8" s="7"/>
      <c r="I8" s="7"/>
      <c r="J8" s="7"/>
      <c r="K8" s="7"/>
      <c r="L8" s="7"/>
    </row>
    <row r="9" spans="1:12" ht="11.25" customHeight="1" x14ac:dyDescent="0.4">
      <c r="A9" s="256"/>
      <c r="B9" s="260"/>
      <c r="C9" s="15">
        <f>C8/F8*100</f>
        <v>33.090024330900242</v>
      </c>
      <c r="D9" s="15">
        <f>D8/F8*100</f>
        <v>64.476885644768856</v>
      </c>
      <c r="E9" s="16">
        <f>E8/F8*100</f>
        <v>2.4330900243309004</v>
      </c>
      <c r="F9" s="13">
        <f t="shared" si="2"/>
        <v>99.999999999999986</v>
      </c>
      <c r="G9" s="7"/>
      <c r="H9" s="7"/>
      <c r="I9" s="7"/>
      <c r="J9" s="7"/>
      <c r="K9" s="7"/>
      <c r="L9" s="7"/>
    </row>
    <row r="10" spans="1:12" ht="11.25" customHeight="1" x14ac:dyDescent="0.4">
      <c r="A10" s="256"/>
      <c r="B10" s="261" t="s">
        <v>11</v>
      </c>
      <c r="C10" s="70">
        <v>40</v>
      </c>
      <c r="D10" s="70">
        <v>102</v>
      </c>
      <c r="E10" s="70">
        <v>3</v>
      </c>
      <c r="F10" s="14">
        <f t="shared" si="1"/>
        <v>145</v>
      </c>
      <c r="G10" s="7"/>
      <c r="H10" s="7"/>
      <c r="I10" s="7"/>
      <c r="J10" s="7"/>
      <c r="K10" s="7"/>
      <c r="L10" s="7"/>
    </row>
    <row r="11" spans="1:12" ht="11.25" customHeight="1" x14ac:dyDescent="0.4">
      <c r="A11" s="256"/>
      <c r="B11" s="259"/>
      <c r="C11" s="11">
        <f>C10/F10*100</f>
        <v>27.586206896551722</v>
      </c>
      <c r="D11" s="11">
        <f>D10/F10*100</f>
        <v>70.34482758620689</v>
      </c>
      <c r="E11" s="12">
        <f>E10/F10*100</f>
        <v>2.0689655172413794</v>
      </c>
      <c r="F11" s="13">
        <f t="shared" si="2"/>
        <v>99.999999999999986</v>
      </c>
      <c r="G11" s="7"/>
      <c r="H11" s="7"/>
      <c r="I11" s="7"/>
      <c r="J11" s="7"/>
      <c r="K11" s="7"/>
      <c r="L11" s="7"/>
    </row>
    <row r="12" spans="1:12" ht="11.25" customHeight="1" x14ac:dyDescent="0.4">
      <c r="A12" s="256"/>
      <c r="B12" s="260" t="s">
        <v>12</v>
      </c>
      <c r="C12" s="71">
        <v>11</v>
      </c>
      <c r="D12" s="72">
        <v>58</v>
      </c>
      <c r="E12" s="70">
        <v>4</v>
      </c>
      <c r="F12" s="14">
        <f t="shared" si="1"/>
        <v>73</v>
      </c>
      <c r="G12" s="7"/>
      <c r="H12" s="7"/>
      <c r="I12" s="7"/>
      <c r="J12" s="7"/>
      <c r="K12" s="7"/>
      <c r="L12" s="7"/>
    </row>
    <row r="13" spans="1:12" ht="11.25" customHeight="1" thickBot="1" x14ac:dyDescent="0.45">
      <c r="A13" s="256"/>
      <c r="B13" s="260"/>
      <c r="C13" s="17">
        <f>C12/F12*100</f>
        <v>15.068493150684931</v>
      </c>
      <c r="D13" s="17">
        <f>D12/F12*100</f>
        <v>79.452054794520549</v>
      </c>
      <c r="E13" s="18">
        <f>E12/F12*100</f>
        <v>5.4794520547945202</v>
      </c>
      <c r="F13" s="10">
        <f t="shared" si="2"/>
        <v>100</v>
      </c>
      <c r="G13" s="7"/>
      <c r="H13" s="7"/>
      <c r="I13" s="7"/>
      <c r="J13" s="7"/>
      <c r="K13" s="7"/>
      <c r="L13" s="7"/>
    </row>
    <row r="14" spans="1:12" ht="11.25" customHeight="1" x14ac:dyDescent="0.4">
      <c r="A14" s="255" t="s">
        <v>13</v>
      </c>
      <c r="B14" s="258" t="s">
        <v>14</v>
      </c>
      <c r="C14" s="73">
        <v>217</v>
      </c>
      <c r="D14" s="73">
        <v>613</v>
      </c>
      <c r="E14" s="70">
        <v>16</v>
      </c>
      <c r="F14" s="6">
        <f t="shared" si="1"/>
        <v>846</v>
      </c>
      <c r="G14" s="7"/>
      <c r="H14" s="7"/>
      <c r="I14" s="7"/>
      <c r="J14" s="7"/>
      <c r="K14" s="7"/>
      <c r="L14" s="7"/>
    </row>
    <row r="15" spans="1:12" ht="11.25" customHeight="1" x14ac:dyDescent="0.4">
      <c r="A15" s="256"/>
      <c r="B15" s="259"/>
      <c r="C15" s="15">
        <f>C14/F14*100</f>
        <v>25.650118203309692</v>
      </c>
      <c r="D15" s="15">
        <f>D14/F14*100</f>
        <v>72.458628841607563</v>
      </c>
      <c r="E15" s="16">
        <f>E14/F14*100</f>
        <v>1.8912529550827424</v>
      </c>
      <c r="F15" s="13">
        <f t="shared" si="2"/>
        <v>100</v>
      </c>
      <c r="G15" s="7"/>
      <c r="H15" s="7"/>
      <c r="I15" s="7"/>
      <c r="J15" s="7"/>
      <c r="K15" s="7"/>
      <c r="L15" s="7"/>
    </row>
    <row r="16" spans="1:12" ht="11.25" customHeight="1" x14ac:dyDescent="0.4">
      <c r="A16" s="256"/>
      <c r="B16" s="260" t="s">
        <v>15</v>
      </c>
      <c r="C16" s="70">
        <v>245</v>
      </c>
      <c r="D16" s="70">
        <v>814</v>
      </c>
      <c r="E16" s="70">
        <v>20</v>
      </c>
      <c r="F16" s="14">
        <f t="shared" si="1"/>
        <v>1079</v>
      </c>
      <c r="G16" s="7"/>
      <c r="H16" s="7"/>
      <c r="I16" s="7"/>
      <c r="J16" s="7"/>
      <c r="K16" s="7"/>
      <c r="L16" s="7"/>
    </row>
    <row r="17" spans="1:12" ht="11.25" customHeight="1" x14ac:dyDescent="0.4">
      <c r="A17" s="256"/>
      <c r="B17" s="260"/>
      <c r="C17" s="15">
        <f>C16/F16*100</f>
        <v>22.706209453197403</v>
      </c>
      <c r="D17" s="15">
        <f>D16/F16*100</f>
        <v>75.440222428174224</v>
      </c>
      <c r="E17" s="16">
        <f>E16/F16*100</f>
        <v>1.8535681186283595</v>
      </c>
      <c r="F17" s="13">
        <f t="shared" si="2"/>
        <v>99.999999999999986</v>
      </c>
      <c r="G17" s="7"/>
      <c r="H17" s="7"/>
      <c r="I17" s="7"/>
      <c r="J17" s="7"/>
      <c r="K17" s="7"/>
      <c r="L17" s="7"/>
    </row>
    <row r="18" spans="1:12" ht="11.25" customHeight="1" x14ac:dyDescent="0.4">
      <c r="A18" s="256"/>
      <c r="B18" s="263" t="s">
        <v>16</v>
      </c>
      <c r="C18" s="70">
        <v>0</v>
      </c>
      <c r="D18" s="70">
        <v>1</v>
      </c>
      <c r="E18" s="70">
        <v>0</v>
      </c>
      <c r="F18" s="14">
        <f t="shared" si="2"/>
        <v>1</v>
      </c>
      <c r="G18" s="7"/>
      <c r="H18" s="7"/>
      <c r="I18" s="7"/>
      <c r="J18" s="7"/>
      <c r="K18" s="7"/>
      <c r="L18" s="7"/>
    </row>
    <row r="19" spans="1:12" ht="11.25" customHeight="1" x14ac:dyDescent="0.4">
      <c r="A19" s="256"/>
      <c r="B19" s="263"/>
      <c r="C19" s="19">
        <f>C18/F18*100</f>
        <v>0</v>
      </c>
      <c r="D19" s="19">
        <f>D18/F18*100</f>
        <v>100</v>
      </c>
      <c r="E19" s="57">
        <f>E18/F18*100</f>
        <v>0</v>
      </c>
      <c r="F19" s="97">
        <f t="shared" si="2"/>
        <v>100</v>
      </c>
      <c r="G19" s="7"/>
      <c r="H19" s="7"/>
      <c r="I19" s="7"/>
      <c r="J19" s="7"/>
      <c r="K19" s="7"/>
      <c r="L19" s="7"/>
    </row>
    <row r="20" spans="1:12" ht="11.25" customHeight="1" x14ac:dyDescent="0.4">
      <c r="A20" s="256"/>
      <c r="B20" s="261" t="s">
        <v>229</v>
      </c>
      <c r="C20" s="234">
        <v>4</v>
      </c>
      <c r="D20" s="234">
        <v>15</v>
      </c>
      <c r="E20" s="236">
        <v>0</v>
      </c>
      <c r="F20" s="228">
        <f>SUM(C20:E20)</f>
        <v>19</v>
      </c>
      <c r="G20" s="7"/>
      <c r="H20" s="7"/>
      <c r="I20" s="7"/>
      <c r="J20" s="7"/>
      <c r="K20" s="7"/>
      <c r="L20" s="7"/>
    </row>
    <row r="21" spans="1:12" ht="11.25" customHeight="1" x14ac:dyDescent="0.4">
      <c r="A21" s="256"/>
      <c r="B21" s="259"/>
      <c r="C21" s="19">
        <f>C20/F20*100</f>
        <v>21.052631578947366</v>
      </c>
      <c r="D21" s="19">
        <f>D20/F20*100</f>
        <v>78.94736842105263</v>
      </c>
      <c r="E21" s="16">
        <f>E20/F20*100</f>
        <v>0</v>
      </c>
      <c r="F21" s="97">
        <f t="shared" ref="F21" si="3">SUM(C21:E21)</f>
        <v>100</v>
      </c>
      <c r="G21" s="7"/>
      <c r="H21" s="7"/>
      <c r="I21" s="7"/>
      <c r="J21" s="7"/>
      <c r="K21" s="7"/>
      <c r="L21" s="7"/>
    </row>
    <row r="22" spans="1:12" ht="11.25" customHeight="1" x14ac:dyDescent="0.4">
      <c r="A22" s="256"/>
      <c r="B22" s="260" t="s">
        <v>17</v>
      </c>
      <c r="C22" s="71">
        <v>1</v>
      </c>
      <c r="D22" s="72">
        <v>8</v>
      </c>
      <c r="E22" s="70">
        <v>11</v>
      </c>
      <c r="F22" s="14">
        <f t="shared" si="1"/>
        <v>20</v>
      </c>
      <c r="G22" s="7"/>
      <c r="H22" s="7"/>
      <c r="I22" s="7"/>
      <c r="J22" s="7"/>
      <c r="K22" s="7"/>
      <c r="L22" s="7"/>
    </row>
    <row r="23" spans="1:12" ht="11.25" customHeight="1" thickBot="1" x14ac:dyDescent="0.45">
      <c r="A23" s="257"/>
      <c r="B23" s="262"/>
      <c r="C23" s="17">
        <f>C22/F22*100</f>
        <v>5</v>
      </c>
      <c r="D23" s="17">
        <f>D22/F22*100</f>
        <v>40</v>
      </c>
      <c r="E23" s="18">
        <f>E22/F22*100</f>
        <v>55.000000000000007</v>
      </c>
      <c r="F23" s="10">
        <f t="shared" si="2"/>
        <v>100</v>
      </c>
      <c r="G23" s="7"/>
      <c r="H23" s="7"/>
      <c r="I23" s="7"/>
      <c r="J23" s="7"/>
      <c r="K23" s="7"/>
      <c r="L23" s="7"/>
    </row>
    <row r="24" spans="1:12" ht="11.25" customHeight="1" x14ac:dyDescent="0.4">
      <c r="A24" s="255" t="s">
        <v>18</v>
      </c>
      <c r="B24" s="258" t="s">
        <v>19</v>
      </c>
      <c r="C24" s="70">
        <v>15</v>
      </c>
      <c r="D24" s="70">
        <v>31</v>
      </c>
      <c r="E24" s="70">
        <v>1</v>
      </c>
      <c r="F24" s="6">
        <f t="shared" si="1"/>
        <v>47</v>
      </c>
      <c r="G24" s="7"/>
      <c r="H24" s="7"/>
      <c r="I24" s="7"/>
      <c r="J24" s="7"/>
      <c r="K24" s="7"/>
      <c r="L24" s="7"/>
    </row>
    <row r="25" spans="1:12" ht="11.25" customHeight="1" x14ac:dyDescent="0.4">
      <c r="A25" s="256"/>
      <c r="B25" s="260"/>
      <c r="C25" s="11">
        <f>C24/F24*100</f>
        <v>31.914893617021278</v>
      </c>
      <c r="D25" s="11">
        <f>D24/F24*100</f>
        <v>65.957446808510639</v>
      </c>
      <c r="E25" s="12">
        <f>E24/F24*100</f>
        <v>2.1276595744680851</v>
      </c>
      <c r="F25" s="13">
        <f t="shared" si="2"/>
        <v>100</v>
      </c>
      <c r="G25" s="7"/>
      <c r="H25" s="7"/>
      <c r="I25" s="7"/>
      <c r="J25" s="7"/>
      <c r="K25" s="7"/>
      <c r="L25" s="7"/>
    </row>
    <row r="26" spans="1:12" ht="11.25" customHeight="1" x14ac:dyDescent="0.4">
      <c r="A26" s="256"/>
      <c r="B26" s="261" t="s">
        <v>20</v>
      </c>
      <c r="C26" s="70">
        <v>11</v>
      </c>
      <c r="D26" s="70">
        <v>123</v>
      </c>
      <c r="E26" s="70">
        <v>0</v>
      </c>
      <c r="F26" s="14">
        <f t="shared" si="1"/>
        <v>134</v>
      </c>
      <c r="G26" s="7"/>
      <c r="H26" s="7"/>
      <c r="I26" s="7"/>
      <c r="J26" s="7"/>
      <c r="K26" s="7"/>
      <c r="L26" s="7"/>
    </row>
    <row r="27" spans="1:12" ht="11.25" customHeight="1" x14ac:dyDescent="0.4">
      <c r="A27" s="256"/>
      <c r="B27" s="259"/>
      <c r="C27" s="15">
        <f>C26/F26*100</f>
        <v>8.2089552238805972</v>
      </c>
      <c r="D27" s="15">
        <f>D26/F26*100</f>
        <v>91.791044776119406</v>
      </c>
      <c r="E27" s="16">
        <f>E26/F26*100</f>
        <v>0</v>
      </c>
      <c r="F27" s="13">
        <f t="shared" si="2"/>
        <v>100</v>
      </c>
      <c r="G27" s="7"/>
      <c r="H27" s="7"/>
      <c r="I27" s="7"/>
      <c r="J27" s="7"/>
      <c r="K27" s="7"/>
      <c r="L27" s="7"/>
    </row>
    <row r="28" spans="1:12" ht="11.25" customHeight="1" x14ac:dyDescent="0.4">
      <c r="A28" s="256"/>
      <c r="B28" s="260" t="s">
        <v>21</v>
      </c>
      <c r="C28" s="70">
        <v>62</v>
      </c>
      <c r="D28" s="70">
        <v>134</v>
      </c>
      <c r="E28" s="70">
        <v>2</v>
      </c>
      <c r="F28" s="14">
        <f t="shared" si="1"/>
        <v>198</v>
      </c>
      <c r="G28" s="7"/>
      <c r="H28" s="7"/>
      <c r="I28" s="7"/>
      <c r="J28" s="7"/>
      <c r="K28" s="7"/>
      <c r="L28" s="7"/>
    </row>
    <row r="29" spans="1:12" ht="11.25" customHeight="1" x14ac:dyDescent="0.4">
      <c r="A29" s="256"/>
      <c r="B29" s="260"/>
      <c r="C29" s="15">
        <f>C28/F28*100</f>
        <v>31.313131313131315</v>
      </c>
      <c r="D29" s="15">
        <f>D28/F28*100</f>
        <v>67.676767676767682</v>
      </c>
      <c r="E29" s="16">
        <f>E28/F28*100</f>
        <v>1.0101010101010102</v>
      </c>
      <c r="F29" s="13">
        <f t="shared" si="2"/>
        <v>100</v>
      </c>
      <c r="G29" s="7"/>
      <c r="H29" s="7"/>
      <c r="I29" s="7"/>
      <c r="J29" s="7"/>
      <c r="K29" s="7"/>
      <c r="L29" s="7"/>
    </row>
    <row r="30" spans="1:12" ht="11.25" customHeight="1" x14ac:dyDescent="0.4">
      <c r="A30" s="256"/>
      <c r="B30" s="261" t="s">
        <v>22</v>
      </c>
      <c r="C30" s="70">
        <v>110</v>
      </c>
      <c r="D30" s="70">
        <v>169</v>
      </c>
      <c r="E30" s="70">
        <v>2</v>
      </c>
      <c r="F30" s="14">
        <f t="shared" si="1"/>
        <v>281</v>
      </c>
      <c r="G30" s="7"/>
      <c r="H30" s="7"/>
      <c r="I30" s="7"/>
      <c r="J30" s="7"/>
      <c r="K30" s="7"/>
      <c r="L30" s="7"/>
    </row>
    <row r="31" spans="1:12" ht="11.25" customHeight="1" x14ac:dyDescent="0.4">
      <c r="A31" s="256"/>
      <c r="B31" s="259"/>
      <c r="C31" s="15">
        <f>C30/F30*100</f>
        <v>39.145907473309613</v>
      </c>
      <c r="D31" s="15">
        <f>D30/F30*100</f>
        <v>60.142348754448392</v>
      </c>
      <c r="E31" s="16">
        <f>E30/F30*100</f>
        <v>0.71174377224199281</v>
      </c>
      <c r="F31" s="13">
        <f t="shared" si="2"/>
        <v>100</v>
      </c>
      <c r="G31" s="7"/>
      <c r="H31" s="7"/>
      <c r="I31" s="7"/>
      <c r="J31" s="7"/>
      <c r="K31" s="7"/>
      <c r="L31" s="7"/>
    </row>
    <row r="32" spans="1:12" ht="11.25" customHeight="1" x14ac:dyDescent="0.4">
      <c r="A32" s="256"/>
      <c r="B32" s="260" t="s">
        <v>23</v>
      </c>
      <c r="C32" s="70">
        <v>72</v>
      </c>
      <c r="D32" s="70">
        <v>247</v>
      </c>
      <c r="E32" s="70">
        <v>5</v>
      </c>
      <c r="F32" s="14">
        <f t="shared" si="1"/>
        <v>324</v>
      </c>
      <c r="G32" s="7"/>
      <c r="H32" s="7"/>
      <c r="I32" s="7"/>
      <c r="J32" s="7"/>
      <c r="K32" s="7"/>
      <c r="L32" s="7"/>
    </row>
    <row r="33" spans="1:12" ht="11.25" customHeight="1" x14ac:dyDescent="0.4">
      <c r="A33" s="256"/>
      <c r="B33" s="260"/>
      <c r="C33" s="15">
        <f>C32/F32*100</f>
        <v>22.222222222222221</v>
      </c>
      <c r="D33" s="15">
        <f>D32/F32*100</f>
        <v>76.23456790123457</v>
      </c>
      <c r="E33" s="16">
        <f>E32/F32*100</f>
        <v>1.5432098765432098</v>
      </c>
      <c r="F33" s="13">
        <f t="shared" si="2"/>
        <v>100</v>
      </c>
      <c r="G33" s="7"/>
      <c r="H33" s="7"/>
      <c r="I33" s="7"/>
      <c r="J33" s="7"/>
      <c r="K33" s="7"/>
      <c r="L33" s="7"/>
    </row>
    <row r="34" spans="1:12" ht="11.25" customHeight="1" x14ac:dyDescent="0.4">
      <c r="A34" s="256"/>
      <c r="B34" s="261" t="s">
        <v>24</v>
      </c>
      <c r="C34" s="70">
        <v>84</v>
      </c>
      <c r="D34" s="70">
        <v>298</v>
      </c>
      <c r="E34" s="70">
        <v>3</v>
      </c>
      <c r="F34" s="14">
        <f t="shared" si="1"/>
        <v>385</v>
      </c>
      <c r="G34" s="7"/>
      <c r="H34" s="7"/>
      <c r="I34" s="7"/>
      <c r="J34" s="7"/>
      <c r="K34" s="7"/>
      <c r="L34" s="7"/>
    </row>
    <row r="35" spans="1:12" ht="11.25" customHeight="1" x14ac:dyDescent="0.4">
      <c r="A35" s="256"/>
      <c r="B35" s="259"/>
      <c r="C35" s="15">
        <f>C34/F34*100</f>
        <v>21.818181818181817</v>
      </c>
      <c r="D35" s="15">
        <f>D34/F34*100</f>
        <v>77.402597402597408</v>
      </c>
      <c r="E35" s="16">
        <f>E34/F34*100</f>
        <v>0.77922077922077926</v>
      </c>
      <c r="F35" s="13">
        <f t="shared" si="2"/>
        <v>100</v>
      </c>
      <c r="G35" s="7"/>
      <c r="H35" s="7"/>
      <c r="I35" s="7"/>
      <c r="J35" s="7"/>
      <c r="K35" s="7"/>
      <c r="L35" s="7"/>
    </row>
    <row r="36" spans="1:12" ht="11.25" customHeight="1" x14ac:dyDescent="0.4">
      <c r="A36" s="256"/>
      <c r="B36" s="260" t="s">
        <v>25</v>
      </c>
      <c r="C36" s="74">
        <v>113</v>
      </c>
      <c r="D36" s="74">
        <v>439</v>
      </c>
      <c r="E36" s="74">
        <v>23</v>
      </c>
      <c r="F36" s="14">
        <f t="shared" si="1"/>
        <v>575</v>
      </c>
      <c r="G36" s="75"/>
      <c r="H36" s="75"/>
      <c r="I36" s="7"/>
      <c r="J36" s="7"/>
      <c r="K36" s="7"/>
      <c r="L36" s="7"/>
    </row>
    <row r="37" spans="1:12" ht="11.25" customHeight="1" x14ac:dyDescent="0.4">
      <c r="A37" s="256"/>
      <c r="B37" s="260"/>
      <c r="C37" s="11">
        <f>C36/F36*100</f>
        <v>19.652173913043477</v>
      </c>
      <c r="D37" s="11">
        <f>D36/F36*100</f>
        <v>76.34782608695653</v>
      </c>
      <c r="E37" s="12">
        <f>E36/F36*100</f>
        <v>4</v>
      </c>
      <c r="F37" s="13">
        <f t="shared" si="2"/>
        <v>100</v>
      </c>
      <c r="G37" s="7"/>
      <c r="H37" s="7"/>
      <c r="I37" s="7"/>
      <c r="J37" s="7"/>
      <c r="K37" s="7"/>
      <c r="L37" s="7"/>
    </row>
    <row r="38" spans="1:12" ht="11.25" customHeight="1" x14ac:dyDescent="0.4">
      <c r="A38" s="256"/>
      <c r="B38" s="261" t="s">
        <v>26</v>
      </c>
      <c r="C38" s="70">
        <v>0</v>
      </c>
      <c r="D38" s="70">
        <v>10</v>
      </c>
      <c r="E38" s="70">
        <v>11</v>
      </c>
      <c r="F38" s="14">
        <f t="shared" si="1"/>
        <v>21</v>
      </c>
      <c r="G38" s="75"/>
      <c r="H38" s="75"/>
      <c r="I38" s="7"/>
      <c r="J38" s="7"/>
      <c r="K38" s="7"/>
      <c r="L38" s="7"/>
    </row>
    <row r="39" spans="1:12" ht="11.25" customHeight="1" thickBot="1" x14ac:dyDescent="0.45">
      <c r="A39" s="257"/>
      <c r="B39" s="262"/>
      <c r="C39" s="20">
        <f>C38/F38*100</f>
        <v>0</v>
      </c>
      <c r="D39" s="20">
        <f>D38/F38*100</f>
        <v>47.619047619047613</v>
      </c>
      <c r="E39" s="21">
        <f>E38/F38*100</f>
        <v>52.380952380952387</v>
      </c>
      <c r="F39" s="10">
        <f t="shared" si="2"/>
        <v>100</v>
      </c>
      <c r="G39" s="7"/>
      <c r="H39" s="7"/>
      <c r="I39" s="7"/>
      <c r="J39" s="7"/>
      <c r="K39" s="7"/>
      <c r="L39" s="7"/>
    </row>
    <row r="40" spans="1:12" ht="11.25" customHeight="1" thickBot="1" x14ac:dyDescent="0.45">
      <c r="A40" s="264" t="s">
        <v>27</v>
      </c>
      <c r="B40" s="258" t="s">
        <v>28</v>
      </c>
      <c r="C40" s="70">
        <v>93</v>
      </c>
      <c r="D40" s="70">
        <v>133</v>
      </c>
      <c r="E40" s="70">
        <v>4</v>
      </c>
      <c r="F40" s="6">
        <f>SUM(C40:E40)</f>
        <v>230</v>
      </c>
      <c r="G40" s="135"/>
      <c r="H40" s="75"/>
      <c r="I40" s="7"/>
      <c r="J40" s="7"/>
      <c r="K40" s="7"/>
      <c r="L40" s="7"/>
    </row>
    <row r="41" spans="1:12" ht="11.25" customHeight="1" thickTop="1" thickBot="1" x14ac:dyDescent="0.45">
      <c r="A41" s="265"/>
      <c r="B41" s="260"/>
      <c r="C41" s="11">
        <f>C40/F40*100</f>
        <v>40.434782608695649</v>
      </c>
      <c r="D41" s="11">
        <f>D40/F40*100</f>
        <v>57.826086956521735</v>
      </c>
      <c r="E41" s="12">
        <f>E40/F40*100</f>
        <v>1.7391304347826086</v>
      </c>
      <c r="F41" s="13">
        <f t="shared" si="2"/>
        <v>99.999999999999986</v>
      </c>
      <c r="G41" s="7"/>
      <c r="H41" s="7"/>
      <c r="I41" s="7"/>
      <c r="J41" s="7"/>
      <c r="K41" s="7"/>
      <c r="L41" s="7"/>
    </row>
    <row r="42" spans="1:12" ht="11.25" customHeight="1" thickTop="1" thickBot="1" x14ac:dyDescent="0.45">
      <c r="A42" s="265"/>
      <c r="B42" s="261" t="s">
        <v>29</v>
      </c>
      <c r="C42" s="70">
        <v>42</v>
      </c>
      <c r="D42" s="70">
        <v>93</v>
      </c>
      <c r="E42" s="70">
        <v>4</v>
      </c>
      <c r="F42" s="14">
        <f t="shared" si="1"/>
        <v>139</v>
      </c>
      <c r="G42" s="75"/>
      <c r="H42" s="75"/>
      <c r="I42" s="7"/>
      <c r="J42" s="7"/>
      <c r="K42" s="7"/>
      <c r="L42" s="7"/>
    </row>
    <row r="43" spans="1:12" ht="11.25" customHeight="1" thickTop="1" thickBot="1" x14ac:dyDescent="0.45">
      <c r="A43" s="265"/>
      <c r="B43" s="259"/>
      <c r="C43" s="15">
        <f>C42/F42*100</f>
        <v>30.215827338129497</v>
      </c>
      <c r="D43" s="15">
        <f>D42/F42*100</f>
        <v>66.906474820143885</v>
      </c>
      <c r="E43" s="16">
        <f>E42/F42*100</f>
        <v>2.877697841726619</v>
      </c>
      <c r="F43" s="13">
        <f t="shared" si="2"/>
        <v>100</v>
      </c>
      <c r="G43" s="7"/>
      <c r="H43" s="7"/>
      <c r="I43" s="7"/>
      <c r="J43" s="7"/>
      <c r="K43" s="7"/>
      <c r="L43" s="7"/>
    </row>
    <row r="44" spans="1:12" ht="11.25" customHeight="1" thickTop="1" thickBot="1" x14ac:dyDescent="0.45">
      <c r="A44" s="265"/>
      <c r="B44" s="260" t="s">
        <v>30</v>
      </c>
      <c r="C44" s="70">
        <v>200</v>
      </c>
      <c r="D44" s="70">
        <v>584</v>
      </c>
      <c r="E44" s="70">
        <v>6</v>
      </c>
      <c r="F44" s="14">
        <f t="shared" si="1"/>
        <v>790</v>
      </c>
      <c r="G44" s="75"/>
      <c r="H44" s="75"/>
      <c r="I44" s="7"/>
      <c r="J44" s="7"/>
      <c r="K44" s="7"/>
      <c r="L44" s="7"/>
    </row>
    <row r="45" spans="1:12" ht="11.25" customHeight="1" thickTop="1" thickBot="1" x14ac:dyDescent="0.45">
      <c r="A45" s="265"/>
      <c r="B45" s="260"/>
      <c r="C45" s="11">
        <f>C44/F44*100</f>
        <v>25.316455696202532</v>
      </c>
      <c r="D45" s="11">
        <f>D44/F44*100</f>
        <v>73.924050632911403</v>
      </c>
      <c r="E45" s="12">
        <f>E44/F44*100</f>
        <v>0.75949367088607589</v>
      </c>
      <c r="F45" s="13">
        <f t="shared" si="2"/>
        <v>100.00000000000001</v>
      </c>
      <c r="G45" s="7"/>
      <c r="H45" s="7"/>
      <c r="I45" s="7"/>
      <c r="J45" s="7"/>
      <c r="K45" s="7"/>
      <c r="L45" s="7"/>
    </row>
    <row r="46" spans="1:12" ht="11.25" customHeight="1" thickTop="1" thickBot="1" x14ac:dyDescent="0.45">
      <c r="A46" s="265"/>
      <c r="B46" s="261" t="s">
        <v>31</v>
      </c>
      <c r="C46" s="70">
        <v>21</v>
      </c>
      <c r="D46" s="70">
        <v>117</v>
      </c>
      <c r="E46" s="70">
        <v>1</v>
      </c>
      <c r="F46" s="14">
        <f t="shared" si="1"/>
        <v>139</v>
      </c>
      <c r="G46" s="75"/>
      <c r="H46" s="75"/>
      <c r="I46" s="75"/>
      <c r="J46" s="7"/>
      <c r="K46" s="7"/>
      <c r="L46" s="7"/>
    </row>
    <row r="47" spans="1:12" ht="11.25" customHeight="1" thickTop="1" thickBot="1" x14ac:dyDescent="0.45">
      <c r="A47" s="265"/>
      <c r="B47" s="259"/>
      <c r="C47" s="15">
        <f>C46/F46*100</f>
        <v>15.107913669064748</v>
      </c>
      <c r="D47" s="15">
        <f>D46/F46*100</f>
        <v>84.172661870503589</v>
      </c>
      <c r="E47" s="16">
        <f>E46/F46*100</f>
        <v>0.71942446043165476</v>
      </c>
      <c r="F47" s="13">
        <f t="shared" si="2"/>
        <v>99.999999999999986</v>
      </c>
      <c r="G47" s="7"/>
      <c r="H47" s="7"/>
      <c r="I47" s="7"/>
      <c r="J47" s="7"/>
      <c r="K47" s="7"/>
      <c r="L47" s="7"/>
    </row>
    <row r="48" spans="1:12" ht="11.25" customHeight="1" thickTop="1" thickBot="1" x14ac:dyDescent="0.45">
      <c r="A48" s="265"/>
      <c r="B48" s="260" t="s">
        <v>32</v>
      </c>
      <c r="C48" s="70">
        <v>20</v>
      </c>
      <c r="D48" s="70">
        <v>48</v>
      </c>
      <c r="E48" s="70">
        <v>1</v>
      </c>
      <c r="F48" s="14">
        <f t="shared" si="1"/>
        <v>69</v>
      </c>
      <c r="G48" s="75"/>
      <c r="H48" s="75"/>
      <c r="I48" s="7"/>
      <c r="J48" s="7"/>
      <c r="K48" s="7"/>
      <c r="L48" s="7"/>
    </row>
    <row r="49" spans="1:12" ht="11.25" customHeight="1" thickTop="1" thickBot="1" x14ac:dyDescent="0.45">
      <c r="A49" s="265"/>
      <c r="B49" s="260"/>
      <c r="C49" s="11">
        <f>C48/F48*100</f>
        <v>28.985507246376812</v>
      </c>
      <c r="D49" s="11">
        <f>D48/F48*100</f>
        <v>69.565217391304344</v>
      </c>
      <c r="E49" s="12">
        <f>E48/F48*100</f>
        <v>1.4492753623188406</v>
      </c>
      <c r="F49" s="13">
        <f t="shared" si="2"/>
        <v>100</v>
      </c>
      <c r="G49" s="7"/>
      <c r="H49" s="7"/>
      <c r="I49" s="7"/>
      <c r="J49" s="7"/>
      <c r="K49" s="7"/>
      <c r="L49" s="7"/>
    </row>
    <row r="50" spans="1:12" ht="11.25" customHeight="1" thickTop="1" thickBot="1" x14ac:dyDescent="0.45">
      <c r="A50" s="265"/>
      <c r="B50" s="261" t="s">
        <v>33</v>
      </c>
      <c r="C50" s="70">
        <v>75</v>
      </c>
      <c r="D50" s="70">
        <v>399</v>
      </c>
      <c r="E50" s="70">
        <v>14</v>
      </c>
      <c r="F50" s="14">
        <f t="shared" si="1"/>
        <v>488</v>
      </c>
      <c r="G50" s="75"/>
      <c r="H50" s="75"/>
      <c r="I50" s="75"/>
      <c r="J50" s="22"/>
      <c r="K50" s="22"/>
      <c r="L50" s="22"/>
    </row>
    <row r="51" spans="1:12" ht="11.25" customHeight="1" thickTop="1" thickBot="1" x14ac:dyDescent="0.45">
      <c r="A51" s="265"/>
      <c r="B51" s="259"/>
      <c r="C51" s="15">
        <f>C50/F50*100</f>
        <v>15.368852459016393</v>
      </c>
      <c r="D51" s="15">
        <f>D50/F50*100</f>
        <v>81.762295081967224</v>
      </c>
      <c r="E51" s="16">
        <f>E50/F50*100</f>
        <v>2.8688524590163933</v>
      </c>
      <c r="F51" s="13">
        <f t="shared" si="2"/>
        <v>100.00000000000001</v>
      </c>
      <c r="G51" s="22"/>
      <c r="H51" s="22"/>
      <c r="I51" s="22"/>
      <c r="J51" s="22"/>
      <c r="K51" s="22"/>
      <c r="L51" s="22"/>
    </row>
    <row r="52" spans="1:12" ht="11.25" customHeight="1" thickTop="1" thickBot="1" x14ac:dyDescent="0.45">
      <c r="A52" s="265"/>
      <c r="B52" s="260" t="s">
        <v>16</v>
      </c>
      <c r="C52" s="70">
        <v>16</v>
      </c>
      <c r="D52" s="70">
        <v>64</v>
      </c>
      <c r="E52" s="70">
        <v>5</v>
      </c>
      <c r="F52" s="14">
        <f t="shared" si="1"/>
        <v>85</v>
      </c>
      <c r="G52" s="75"/>
      <c r="H52" s="75"/>
      <c r="I52" s="75"/>
      <c r="J52" s="22"/>
      <c r="K52" s="22"/>
      <c r="L52" s="22"/>
    </row>
    <row r="53" spans="1:12" ht="11.25" customHeight="1" thickTop="1" thickBot="1" x14ac:dyDescent="0.45">
      <c r="A53" s="265"/>
      <c r="B53" s="260"/>
      <c r="C53" s="11">
        <f>C52/F52*100</f>
        <v>18.823529411764707</v>
      </c>
      <c r="D53" s="11">
        <f>D52/F52*100</f>
        <v>75.294117647058826</v>
      </c>
      <c r="E53" s="12">
        <f>E52/F52*100</f>
        <v>5.8823529411764701</v>
      </c>
      <c r="F53" s="13">
        <f t="shared" si="2"/>
        <v>100</v>
      </c>
      <c r="G53" s="22"/>
      <c r="H53" s="22"/>
      <c r="I53" s="22"/>
      <c r="J53" s="22"/>
      <c r="K53" s="22"/>
      <c r="L53" s="22"/>
    </row>
    <row r="54" spans="1:12" ht="11.25" customHeight="1" thickTop="1" thickBot="1" x14ac:dyDescent="0.45">
      <c r="A54" s="265"/>
      <c r="B54" s="261" t="s">
        <v>26</v>
      </c>
      <c r="C54" s="70">
        <v>0</v>
      </c>
      <c r="D54" s="70">
        <v>13</v>
      </c>
      <c r="E54" s="70">
        <v>12</v>
      </c>
      <c r="F54" s="14">
        <f t="shared" si="1"/>
        <v>25</v>
      </c>
      <c r="G54" s="75"/>
      <c r="H54" s="75"/>
      <c r="I54" s="75"/>
      <c r="J54" s="22"/>
      <c r="K54" s="22"/>
      <c r="L54" s="22"/>
    </row>
    <row r="55" spans="1:12" ht="11.25" customHeight="1" thickTop="1" thickBot="1" x14ac:dyDescent="0.45">
      <c r="A55" s="266"/>
      <c r="B55" s="262"/>
      <c r="C55" s="20">
        <f>C54/F54*100</f>
        <v>0</v>
      </c>
      <c r="D55" s="20">
        <f>D54/F54*100</f>
        <v>52</v>
      </c>
      <c r="E55" s="21">
        <f>E54/F54*100</f>
        <v>48</v>
      </c>
      <c r="F55" s="10">
        <f t="shared" si="2"/>
        <v>100</v>
      </c>
      <c r="G55" s="22"/>
      <c r="H55" s="22"/>
      <c r="I55" s="22"/>
      <c r="J55" s="22"/>
      <c r="K55" s="22"/>
      <c r="L55" s="22"/>
    </row>
    <row r="56" spans="1:12" ht="11.25" customHeight="1" x14ac:dyDescent="0.4">
      <c r="A56" s="255" t="s">
        <v>34</v>
      </c>
      <c r="B56" s="258" t="s">
        <v>35</v>
      </c>
      <c r="C56" s="70">
        <v>23</v>
      </c>
      <c r="D56" s="70">
        <v>241</v>
      </c>
      <c r="E56" s="70">
        <v>7</v>
      </c>
      <c r="F56" s="6">
        <f t="shared" si="1"/>
        <v>271</v>
      </c>
      <c r="G56" s="135"/>
      <c r="H56" s="75"/>
      <c r="I56" s="75"/>
      <c r="J56" s="22"/>
      <c r="K56" s="22"/>
      <c r="L56" s="22"/>
    </row>
    <row r="57" spans="1:12" ht="11.25" customHeight="1" x14ac:dyDescent="0.4">
      <c r="A57" s="256"/>
      <c r="B57" s="260"/>
      <c r="C57" s="11">
        <f>C56/F56*100</f>
        <v>8.4870848708487081</v>
      </c>
      <c r="D57" s="11">
        <f>D56/F56*100</f>
        <v>88.929889298892988</v>
      </c>
      <c r="E57" s="12">
        <f>E56/F56*100</f>
        <v>2.5830258302583027</v>
      </c>
      <c r="F57" s="13">
        <f t="shared" si="2"/>
        <v>100</v>
      </c>
      <c r="G57" s="22"/>
      <c r="H57" s="22"/>
      <c r="I57" s="22"/>
      <c r="J57" s="22"/>
      <c r="K57" s="22"/>
      <c r="L57" s="22"/>
    </row>
    <row r="58" spans="1:12" ht="11.25" customHeight="1" x14ac:dyDescent="0.4">
      <c r="A58" s="256"/>
      <c r="B58" s="261" t="s">
        <v>36</v>
      </c>
      <c r="C58" s="70">
        <v>69</v>
      </c>
      <c r="D58" s="70">
        <v>274</v>
      </c>
      <c r="E58" s="70">
        <v>2</v>
      </c>
      <c r="F58" s="14">
        <f t="shared" si="1"/>
        <v>345</v>
      </c>
      <c r="G58" s="75"/>
      <c r="H58" s="75"/>
      <c r="I58" s="75"/>
      <c r="J58" s="22"/>
      <c r="K58" s="22"/>
      <c r="L58" s="22"/>
    </row>
    <row r="59" spans="1:12" ht="11.25" customHeight="1" x14ac:dyDescent="0.4">
      <c r="A59" s="256"/>
      <c r="B59" s="259"/>
      <c r="C59" s="15">
        <f>C58/F58*100</f>
        <v>20</v>
      </c>
      <c r="D59" s="15">
        <f>D58/F58*100</f>
        <v>79.420289855072468</v>
      </c>
      <c r="E59" s="16">
        <f>E58/F58*100</f>
        <v>0.57971014492753625</v>
      </c>
      <c r="F59" s="13">
        <f t="shared" si="2"/>
        <v>100</v>
      </c>
      <c r="G59" s="22"/>
      <c r="H59" s="22"/>
      <c r="I59" s="22"/>
      <c r="J59" s="22"/>
      <c r="K59" s="22"/>
      <c r="L59" s="22"/>
    </row>
    <row r="60" spans="1:12" ht="11.25" customHeight="1" x14ac:dyDescent="0.4">
      <c r="A60" s="256"/>
      <c r="B60" s="260" t="s">
        <v>37</v>
      </c>
      <c r="C60" s="70">
        <v>224</v>
      </c>
      <c r="D60" s="70">
        <v>655</v>
      </c>
      <c r="E60" s="70">
        <v>12</v>
      </c>
      <c r="F60" s="14">
        <f t="shared" si="1"/>
        <v>891</v>
      </c>
      <c r="G60" s="75"/>
      <c r="H60" s="75"/>
      <c r="I60" s="75"/>
      <c r="J60" s="22"/>
      <c r="K60" s="22"/>
      <c r="L60" s="22"/>
    </row>
    <row r="61" spans="1:12" ht="11.25" customHeight="1" x14ac:dyDescent="0.4">
      <c r="A61" s="256"/>
      <c r="B61" s="260"/>
      <c r="C61" s="11">
        <f>C60/F60*100</f>
        <v>25.140291806958476</v>
      </c>
      <c r="D61" s="11">
        <f>D60/F60*100</f>
        <v>73.512906846240185</v>
      </c>
      <c r="E61" s="12">
        <f>E60/F60*100</f>
        <v>1.3468013468013467</v>
      </c>
      <c r="F61" s="13">
        <f t="shared" si="2"/>
        <v>100</v>
      </c>
      <c r="G61" s="22"/>
      <c r="H61" s="22"/>
      <c r="I61" s="22"/>
      <c r="J61" s="22"/>
      <c r="K61" s="22"/>
      <c r="L61" s="22"/>
    </row>
    <row r="62" spans="1:12" ht="11.25" customHeight="1" x14ac:dyDescent="0.4">
      <c r="A62" s="256"/>
      <c r="B62" s="261" t="s">
        <v>38</v>
      </c>
      <c r="C62" s="70">
        <v>115</v>
      </c>
      <c r="D62" s="70">
        <v>189</v>
      </c>
      <c r="E62" s="70">
        <v>8</v>
      </c>
      <c r="F62" s="14">
        <f t="shared" si="1"/>
        <v>312</v>
      </c>
      <c r="G62" s="75"/>
      <c r="H62" s="75"/>
      <c r="I62" s="75"/>
      <c r="J62" s="22"/>
      <c r="K62" s="22"/>
      <c r="L62" s="22"/>
    </row>
    <row r="63" spans="1:12" ht="11.25" customHeight="1" x14ac:dyDescent="0.4">
      <c r="A63" s="256"/>
      <c r="B63" s="259"/>
      <c r="C63" s="15">
        <f>C62/F62*100</f>
        <v>36.858974358974365</v>
      </c>
      <c r="D63" s="15">
        <f>D62/F62*100</f>
        <v>60.576923076923073</v>
      </c>
      <c r="E63" s="16">
        <f>E62/F62*100</f>
        <v>2.5641025641025639</v>
      </c>
      <c r="F63" s="13">
        <f t="shared" si="2"/>
        <v>100</v>
      </c>
      <c r="G63" s="22"/>
      <c r="H63" s="22"/>
      <c r="I63" s="22"/>
      <c r="J63" s="22"/>
      <c r="K63" s="22"/>
      <c r="L63" s="22"/>
    </row>
    <row r="64" spans="1:12" ht="11.25" customHeight="1" x14ac:dyDescent="0.4">
      <c r="A64" s="256"/>
      <c r="B64" s="261" t="s">
        <v>39</v>
      </c>
      <c r="C64" s="70">
        <v>34</v>
      </c>
      <c r="D64" s="70">
        <v>78</v>
      </c>
      <c r="E64" s="70">
        <v>4</v>
      </c>
      <c r="F64" s="14">
        <f t="shared" si="1"/>
        <v>116</v>
      </c>
      <c r="G64" s="75"/>
      <c r="H64" s="75"/>
      <c r="I64" s="75"/>
      <c r="J64" s="22"/>
      <c r="K64" s="22"/>
      <c r="L64" s="22"/>
    </row>
    <row r="65" spans="1:12" ht="11.25" customHeight="1" x14ac:dyDescent="0.4">
      <c r="A65" s="256"/>
      <c r="B65" s="259"/>
      <c r="C65" s="11">
        <f>C64/F64*100</f>
        <v>29.310344827586203</v>
      </c>
      <c r="D65" s="11">
        <f>D64/F64*100</f>
        <v>67.241379310344826</v>
      </c>
      <c r="E65" s="12">
        <f>E64/F64*100</f>
        <v>3.4482758620689653</v>
      </c>
      <c r="F65" s="13">
        <f t="shared" si="2"/>
        <v>100</v>
      </c>
      <c r="G65" s="22"/>
      <c r="H65" s="22"/>
      <c r="I65" s="22"/>
      <c r="J65" s="22"/>
      <c r="K65" s="22"/>
      <c r="L65" s="22"/>
    </row>
    <row r="66" spans="1:12" ht="11.25" customHeight="1" x14ac:dyDescent="0.4">
      <c r="A66" s="256"/>
      <c r="B66" s="260" t="s">
        <v>26</v>
      </c>
      <c r="C66" s="70">
        <v>2</v>
      </c>
      <c r="D66" s="70">
        <v>14</v>
      </c>
      <c r="E66" s="70">
        <v>14</v>
      </c>
      <c r="F66" s="14">
        <f t="shared" si="1"/>
        <v>30</v>
      </c>
      <c r="G66" s="75"/>
      <c r="H66" s="75"/>
      <c r="I66" s="75"/>
      <c r="J66" s="22"/>
      <c r="K66" s="22"/>
      <c r="L66" s="22"/>
    </row>
    <row r="67" spans="1:12" ht="11.25" customHeight="1" thickBot="1" x14ac:dyDescent="0.45">
      <c r="A67" s="257"/>
      <c r="B67" s="262"/>
      <c r="C67" s="23">
        <f>C66/F66*100</f>
        <v>6.666666666666667</v>
      </c>
      <c r="D67" s="23">
        <f>D66/F66*100</f>
        <v>46.666666666666664</v>
      </c>
      <c r="E67" s="24">
        <f>E66/F66*100</f>
        <v>46.666666666666664</v>
      </c>
      <c r="F67" s="10">
        <f t="shared" si="2"/>
        <v>100</v>
      </c>
      <c r="G67" s="22"/>
      <c r="H67" s="22"/>
      <c r="I67" s="22"/>
      <c r="J67" s="22"/>
      <c r="K67" s="22"/>
      <c r="L67" s="22"/>
    </row>
    <row r="68" spans="1:12" ht="11.25" customHeight="1" x14ac:dyDescent="0.4">
      <c r="A68" s="149"/>
      <c r="B68" s="25"/>
      <c r="C68" s="26"/>
      <c r="D68" s="26"/>
      <c r="E68" s="26"/>
      <c r="F68" s="26"/>
      <c r="G68" s="22"/>
      <c r="H68" s="22"/>
      <c r="I68" s="22"/>
      <c r="J68" s="22"/>
      <c r="K68" s="22"/>
      <c r="L68" s="22"/>
    </row>
    <row r="69" spans="1:12" ht="11.25" customHeight="1" x14ac:dyDescent="0.4">
      <c r="A69" s="149"/>
      <c r="B69" s="25"/>
      <c r="C69" s="26"/>
      <c r="D69" s="26"/>
      <c r="E69" s="26"/>
      <c r="F69" s="26"/>
      <c r="G69" s="22"/>
      <c r="H69" s="75"/>
      <c r="I69" s="75"/>
      <c r="J69" s="75"/>
      <c r="K69" s="75"/>
      <c r="L69" s="75"/>
    </row>
    <row r="70" spans="1:12" ht="18.75" customHeight="1" x14ac:dyDescent="0.4">
      <c r="A70" s="149"/>
      <c r="B70" s="25"/>
      <c r="C70" s="26"/>
      <c r="D70" s="26"/>
      <c r="E70" s="26"/>
      <c r="F70" s="26"/>
      <c r="G70" s="22"/>
      <c r="H70" s="22"/>
      <c r="I70" s="22"/>
      <c r="J70" s="22"/>
      <c r="K70" s="22"/>
      <c r="L70" s="22"/>
    </row>
    <row r="71" spans="1:12" ht="30" customHeight="1" thickBot="1" x14ac:dyDescent="0.45">
      <c r="A71" s="291" t="s">
        <v>40</v>
      </c>
      <c r="B71" s="291"/>
      <c r="C71" s="291"/>
      <c r="D71" s="291"/>
      <c r="E71" s="291"/>
      <c r="F71" s="291"/>
      <c r="G71" s="291"/>
      <c r="H71" s="291"/>
      <c r="I71" s="291"/>
      <c r="J71" s="291"/>
      <c r="K71" s="291"/>
      <c r="L71" s="291"/>
    </row>
    <row r="72" spans="1:12" ht="10.5" customHeight="1" x14ac:dyDescent="0.15">
      <c r="A72" s="274"/>
      <c r="B72" s="275"/>
      <c r="C72" s="27">
        <v>1</v>
      </c>
      <c r="D72" s="27">
        <v>2</v>
      </c>
      <c r="E72" s="27">
        <v>3</v>
      </c>
      <c r="F72" s="27">
        <v>4</v>
      </c>
      <c r="G72" s="27">
        <v>5</v>
      </c>
      <c r="H72" s="311" t="s">
        <v>41</v>
      </c>
      <c r="I72" s="288" t="s">
        <v>42</v>
      </c>
      <c r="J72" s="28" t="s">
        <v>43</v>
      </c>
      <c r="K72" s="27">
        <v>3</v>
      </c>
      <c r="L72" s="29" t="s">
        <v>44</v>
      </c>
    </row>
    <row r="73" spans="1:12" ht="100.5" customHeight="1" thickBot="1" x14ac:dyDescent="0.2">
      <c r="A73" s="267" t="s">
        <v>2</v>
      </c>
      <c r="B73" s="268"/>
      <c r="C73" s="148" t="s">
        <v>45</v>
      </c>
      <c r="D73" s="30" t="s">
        <v>180</v>
      </c>
      <c r="E73" s="30" t="s">
        <v>151</v>
      </c>
      <c r="F73" s="30" t="s">
        <v>181</v>
      </c>
      <c r="G73" s="148" t="s">
        <v>47</v>
      </c>
      <c r="H73" s="316"/>
      <c r="I73" s="356"/>
      <c r="J73" s="148" t="s">
        <v>45</v>
      </c>
      <c r="K73" s="148" t="s">
        <v>151</v>
      </c>
      <c r="L73" s="31" t="s">
        <v>47</v>
      </c>
    </row>
    <row r="74" spans="1:12" ht="11.25" customHeight="1" x14ac:dyDescent="0.4">
      <c r="A74" s="269" t="s">
        <v>7</v>
      </c>
      <c r="B74" s="270"/>
      <c r="C74" s="32">
        <f>C76+C78+C80+C82</f>
        <v>278</v>
      </c>
      <c r="D74" s="32">
        <f t="shared" ref="D74:H74" si="4">D76+D78+D80+D82</f>
        <v>429</v>
      </c>
      <c r="E74" s="32">
        <f t="shared" si="4"/>
        <v>482</v>
      </c>
      <c r="F74" s="32">
        <f t="shared" si="4"/>
        <v>252</v>
      </c>
      <c r="G74" s="32">
        <f t="shared" si="4"/>
        <v>480</v>
      </c>
      <c r="H74" s="32">
        <f t="shared" si="4"/>
        <v>44</v>
      </c>
      <c r="I74" s="33">
        <f t="shared" ref="I74:I137" si="5">SUM(C74:H74)</f>
        <v>1965</v>
      </c>
      <c r="J74" s="34">
        <f>C74+D74</f>
        <v>707</v>
      </c>
      <c r="K74" s="32">
        <f>E74</f>
        <v>482</v>
      </c>
      <c r="L74" s="35">
        <f>SUM(F74:G74)</f>
        <v>732</v>
      </c>
    </row>
    <row r="75" spans="1:12" ht="11.25" customHeight="1" thickBot="1" x14ac:dyDescent="0.45">
      <c r="A75" s="271"/>
      <c r="B75" s="272"/>
      <c r="C75" s="8">
        <f>C74/I74*100</f>
        <v>14.147582697201017</v>
      </c>
      <c r="D75" s="8">
        <f>D74/I74*100</f>
        <v>21.832061068702291</v>
      </c>
      <c r="E75" s="8">
        <f>E74/I74*100</f>
        <v>24.529262086513995</v>
      </c>
      <c r="F75" s="8">
        <f>F74/I74*100</f>
        <v>12.824427480916031</v>
      </c>
      <c r="G75" s="8">
        <f>G74/I74*100</f>
        <v>24.427480916030532</v>
      </c>
      <c r="H75" s="9">
        <f>H74/I74*100</f>
        <v>2.2391857506361323</v>
      </c>
      <c r="I75" s="36">
        <f t="shared" si="5"/>
        <v>100</v>
      </c>
      <c r="J75" s="37">
        <f>J74/I74*100</f>
        <v>35.979643765903305</v>
      </c>
      <c r="K75" s="38">
        <f>K74/I74*100</f>
        <v>24.529262086513995</v>
      </c>
      <c r="L75" s="39">
        <f>L74/I74*100</f>
        <v>37.251908396946561</v>
      </c>
    </row>
    <row r="76" spans="1:12" ht="11.25" customHeight="1" x14ac:dyDescent="0.4">
      <c r="A76" s="255" t="s">
        <v>8</v>
      </c>
      <c r="B76" s="258" t="s">
        <v>9</v>
      </c>
      <c r="C76" s="70">
        <v>168</v>
      </c>
      <c r="D76" s="70">
        <v>269</v>
      </c>
      <c r="E76" s="70">
        <v>322</v>
      </c>
      <c r="F76" s="70">
        <v>183</v>
      </c>
      <c r="G76" s="70">
        <v>368</v>
      </c>
      <c r="H76" s="70">
        <v>26</v>
      </c>
      <c r="I76" s="40">
        <f t="shared" si="5"/>
        <v>1336</v>
      </c>
      <c r="J76" s="41">
        <f>C76+D76</f>
        <v>437</v>
      </c>
      <c r="K76" s="5">
        <f>E76</f>
        <v>322</v>
      </c>
      <c r="L76" s="35">
        <f>SUM(F76:G76)</f>
        <v>551</v>
      </c>
    </row>
    <row r="77" spans="1:12" ht="11.25" customHeight="1" x14ac:dyDescent="0.4">
      <c r="A77" s="256"/>
      <c r="B77" s="259"/>
      <c r="C77" s="42">
        <f>C76/I76*100</f>
        <v>12.574850299401197</v>
      </c>
      <c r="D77" s="15">
        <f>D76/I76*100</f>
        <v>20.134730538922156</v>
      </c>
      <c r="E77" s="15">
        <f>E76/I76*100</f>
        <v>24.101796407185631</v>
      </c>
      <c r="F77" s="15">
        <f>F76/I76*100</f>
        <v>13.697604790419163</v>
      </c>
      <c r="G77" s="15">
        <f>G76/I76*100</f>
        <v>27.54491017964072</v>
      </c>
      <c r="H77" s="16">
        <f>H76/I76*100</f>
        <v>1.9461077844311379</v>
      </c>
      <c r="I77" s="43">
        <f t="shared" si="5"/>
        <v>100</v>
      </c>
      <c r="J77" s="44">
        <f>J76/I76*100</f>
        <v>32.709580838323355</v>
      </c>
      <c r="K77" s="45">
        <f>K76/I76*100</f>
        <v>24.101796407185631</v>
      </c>
      <c r="L77" s="46">
        <f>L76/I76*100</f>
        <v>41.242514970059879</v>
      </c>
    </row>
    <row r="78" spans="1:12" ht="11.25" customHeight="1" x14ac:dyDescent="0.4">
      <c r="A78" s="256"/>
      <c r="B78" s="260" t="s">
        <v>10</v>
      </c>
      <c r="C78" s="70">
        <v>81</v>
      </c>
      <c r="D78" s="70">
        <v>110</v>
      </c>
      <c r="E78" s="70">
        <v>114</v>
      </c>
      <c r="F78" s="70">
        <v>40</v>
      </c>
      <c r="G78" s="70">
        <v>59</v>
      </c>
      <c r="H78" s="70">
        <v>7</v>
      </c>
      <c r="I78" s="47">
        <f t="shared" si="5"/>
        <v>411</v>
      </c>
      <c r="J78" s="48">
        <f>C78+D78</f>
        <v>191</v>
      </c>
      <c r="K78" s="49">
        <f>E78</f>
        <v>114</v>
      </c>
      <c r="L78" s="50">
        <f>SUM(F78:G78)</f>
        <v>99</v>
      </c>
    </row>
    <row r="79" spans="1:12" ht="11.25" customHeight="1" x14ac:dyDescent="0.4">
      <c r="A79" s="256"/>
      <c r="B79" s="260"/>
      <c r="C79" s="11">
        <f>C78/I78*100</f>
        <v>19.708029197080293</v>
      </c>
      <c r="D79" s="11">
        <f>D78/I78*100</f>
        <v>26.763990267639905</v>
      </c>
      <c r="E79" s="11">
        <f>E78/I78*100</f>
        <v>27.737226277372262</v>
      </c>
      <c r="F79" s="11">
        <f>F78/I78*100</f>
        <v>9.7323600973236015</v>
      </c>
      <c r="G79" s="11">
        <f>G78/I78*100</f>
        <v>14.355231143552311</v>
      </c>
      <c r="H79" s="12">
        <f>H78/I78*100</f>
        <v>1.7031630170316301</v>
      </c>
      <c r="I79" s="43">
        <f t="shared" si="5"/>
        <v>100.00000000000001</v>
      </c>
      <c r="J79" s="44">
        <f>J78/I78*100</f>
        <v>46.472019464720191</v>
      </c>
      <c r="K79" s="45">
        <f>K78/I78*100</f>
        <v>27.737226277372262</v>
      </c>
      <c r="L79" s="46">
        <f>L78/I78*100</f>
        <v>24.087591240875913</v>
      </c>
    </row>
    <row r="80" spans="1:12" ht="11.25" customHeight="1" x14ac:dyDescent="0.4">
      <c r="A80" s="256"/>
      <c r="B80" s="261" t="s">
        <v>11</v>
      </c>
      <c r="C80" s="70">
        <v>18</v>
      </c>
      <c r="D80" s="70">
        <v>35</v>
      </c>
      <c r="E80" s="70">
        <v>32</v>
      </c>
      <c r="F80" s="70">
        <v>18</v>
      </c>
      <c r="G80" s="70">
        <v>37</v>
      </c>
      <c r="H80" s="70">
        <v>5</v>
      </c>
      <c r="I80" s="47">
        <f t="shared" si="5"/>
        <v>145</v>
      </c>
      <c r="J80" s="48">
        <f>C80+D80</f>
        <v>53</v>
      </c>
      <c r="K80" s="49">
        <f>E80</f>
        <v>32</v>
      </c>
      <c r="L80" s="50">
        <f>SUM(F80:G80)</f>
        <v>55</v>
      </c>
    </row>
    <row r="81" spans="1:12" ht="11.25" customHeight="1" x14ac:dyDescent="0.4">
      <c r="A81" s="256"/>
      <c r="B81" s="259"/>
      <c r="C81" s="15">
        <f>C80/I80*100</f>
        <v>12.413793103448276</v>
      </c>
      <c r="D81" s="15">
        <f>D80/I80*100</f>
        <v>24.137931034482758</v>
      </c>
      <c r="E81" s="15">
        <f>E80/I80*100</f>
        <v>22.068965517241381</v>
      </c>
      <c r="F81" s="15">
        <f>F80/I80*100</f>
        <v>12.413793103448276</v>
      </c>
      <c r="G81" s="15">
        <f>G80/I80*100</f>
        <v>25.517241379310345</v>
      </c>
      <c r="H81" s="16">
        <f>H80/I80*100</f>
        <v>3.4482758620689653</v>
      </c>
      <c r="I81" s="43">
        <f t="shared" si="5"/>
        <v>100</v>
      </c>
      <c r="J81" s="44">
        <f>J80/I80*100</f>
        <v>36.551724137931032</v>
      </c>
      <c r="K81" s="45">
        <f>K80/I80*100</f>
        <v>22.068965517241381</v>
      </c>
      <c r="L81" s="46">
        <f>L80/I80*100</f>
        <v>37.931034482758619</v>
      </c>
    </row>
    <row r="82" spans="1:12" ht="11.25" customHeight="1" x14ac:dyDescent="0.4">
      <c r="A82" s="256"/>
      <c r="B82" s="260" t="s">
        <v>12</v>
      </c>
      <c r="C82" s="70">
        <v>11</v>
      </c>
      <c r="D82" s="70">
        <v>15</v>
      </c>
      <c r="E82" s="70">
        <v>14</v>
      </c>
      <c r="F82" s="70">
        <v>11</v>
      </c>
      <c r="G82" s="70">
        <v>16</v>
      </c>
      <c r="H82" s="70">
        <v>6</v>
      </c>
      <c r="I82" s="47">
        <f t="shared" si="5"/>
        <v>73</v>
      </c>
      <c r="J82" s="48">
        <f>C82+D82</f>
        <v>26</v>
      </c>
      <c r="K82" s="49">
        <f>E82</f>
        <v>14</v>
      </c>
      <c r="L82" s="50">
        <f>SUM(F82:G82)</f>
        <v>27</v>
      </c>
    </row>
    <row r="83" spans="1:12" ht="11.25" customHeight="1" thickBot="1" x14ac:dyDescent="0.45">
      <c r="A83" s="256"/>
      <c r="B83" s="260"/>
      <c r="C83" s="20">
        <f>C82/I82*100</f>
        <v>15.068493150684931</v>
      </c>
      <c r="D83" s="20">
        <f>D82/I82*100</f>
        <v>20.547945205479451</v>
      </c>
      <c r="E83" s="20">
        <f>E82/I82*100</f>
        <v>19.17808219178082</v>
      </c>
      <c r="F83" s="20">
        <f>F82/I82*100</f>
        <v>15.068493150684931</v>
      </c>
      <c r="G83" s="20">
        <f>G82/I82*100</f>
        <v>21.917808219178081</v>
      </c>
      <c r="H83" s="21">
        <f>H82/I82*100</f>
        <v>8.2191780821917799</v>
      </c>
      <c r="I83" s="36">
        <f t="shared" si="5"/>
        <v>99.999999999999986</v>
      </c>
      <c r="J83" s="44">
        <f>J82/I82*100</f>
        <v>35.61643835616438</v>
      </c>
      <c r="K83" s="45">
        <f>K82/I82*100</f>
        <v>19.17808219178082</v>
      </c>
      <c r="L83" s="46">
        <f>L82/I82*100</f>
        <v>36.986301369863014</v>
      </c>
    </row>
    <row r="84" spans="1:12" ht="11.25" customHeight="1" x14ac:dyDescent="0.4">
      <c r="A84" s="255" t="s">
        <v>13</v>
      </c>
      <c r="B84" s="258" t="s">
        <v>14</v>
      </c>
      <c r="C84" s="70">
        <v>139</v>
      </c>
      <c r="D84" s="70">
        <v>172</v>
      </c>
      <c r="E84" s="70">
        <v>205</v>
      </c>
      <c r="F84" s="70">
        <v>111</v>
      </c>
      <c r="G84" s="70">
        <v>201</v>
      </c>
      <c r="H84" s="70">
        <v>18</v>
      </c>
      <c r="I84" s="40">
        <f t="shared" si="5"/>
        <v>846</v>
      </c>
      <c r="J84" s="41">
        <f>C84+D84</f>
        <v>311</v>
      </c>
      <c r="K84" s="5">
        <f>E84</f>
        <v>205</v>
      </c>
      <c r="L84" s="35">
        <f>SUM(F84:G84)</f>
        <v>312</v>
      </c>
    </row>
    <row r="85" spans="1:12" ht="11.25" customHeight="1" x14ac:dyDescent="0.4">
      <c r="A85" s="256"/>
      <c r="B85" s="260"/>
      <c r="C85" s="42">
        <f>C84/I84*100</f>
        <v>16.430260047281322</v>
      </c>
      <c r="D85" s="15">
        <f>D84/I84*100</f>
        <v>20.33096926713948</v>
      </c>
      <c r="E85" s="15">
        <f>E84/I84*100</f>
        <v>24.231678486997634</v>
      </c>
      <c r="F85" s="15">
        <f>F84/I84*100</f>
        <v>13.120567375886525</v>
      </c>
      <c r="G85" s="15">
        <f>G84/I84*100</f>
        <v>23.75886524822695</v>
      </c>
      <c r="H85" s="16">
        <f>H84/I84*100</f>
        <v>2.1276595744680851</v>
      </c>
      <c r="I85" s="43">
        <f t="shared" si="5"/>
        <v>100</v>
      </c>
      <c r="J85" s="44">
        <f>J84/I84*100</f>
        <v>36.761229314420802</v>
      </c>
      <c r="K85" s="45">
        <f>K84/I84*100</f>
        <v>24.231678486997634</v>
      </c>
      <c r="L85" s="46">
        <f>L84/I84*100</f>
        <v>36.87943262411347</v>
      </c>
    </row>
    <row r="86" spans="1:12" ht="11.25" customHeight="1" x14ac:dyDescent="0.4">
      <c r="A86" s="256"/>
      <c r="B86" s="261" t="s">
        <v>15</v>
      </c>
      <c r="C86" s="70">
        <v>138</v>
      </c>
      <c r="D86" s="70">
        <v>250</v>
      </c>
      <c r="E86" s="70">
        <v>267</v>
      </c>
      <c r="F86" s="70">
        <v>138</v>
      </c>
      <c r="G86" s="70">
        <v>271</v>
      </c>
      <c r="H86" s="70">
        <v>15</v>
      </c>
      <c r="I86" s="47">
        <f t="shared" si="5"/>
        <v>1079</v>
      </c>
      <c r="J86" s="48">
        <f>C86+D86</f>
        <v>388</v>
      </c>
      <c r="K86" s="49">
        <f>E86</f>
        <v>267</v>
      </c>
      <c r="L86" s="50">
        <f>SUM(F86:G86)</f>
        <v>409</v>
      </c>
    </row>
    <row r="87" spans="1:12" ht="11.25" customHeight="1" x14ac:dyDescent="0.4">
      <c r="A87" s="256"/>
      <c r="B87" s="259"/>
      <c r="C87" s="11">
        <f>C86/I86*100</f>
        <v>12.789620018535681</v>
      </c>
      <c r="D87" s="11">
        <f>D86/I86*100</f>
        <v>23.169601482854496</v>
      </c>
      <c r="E87" s="11">
        <f>E86/I86*100</f>
        <v>24.745134383688601</v>
      </c>
      <c r="F87" s="11">
        <f>F86/I86*100</f>
        <v>12.789620018535681</v>
      </c>
      <c r="G87" s="11">
        <f>G86/I86*100</f>
        <v>25.115848007414272</v>
      </c>
      <c r="H87" s="12">
        <f>H86/I86*100</f>
        <v>1.3901760889712698</v>
      </c>
      <c r="I87" s="43">
        <f t="shared" si="5"/>
        <v>100</v>
      </c>
      <c r="J87" s="44">
        <f>J86/I86*100</f>
        <v>35.959221501390175</v>
      </c>
      <c r="K87" s="45">
        <f>K86/I86*100</f>
        <v>24.745134383688601</v>
      </c>
      <c r="L87" s="46">
        <f>L86/I86*100</f>
        <v>37.905468025949951</v>
      </c>
    </row>
    <row r="88" spans="1:12" ht="11.25" customHeight="1" x14ac:dyDescent="0.4">
      <c r="A88" s="256"/>
      <c r="B88" s="261" t="s">
        <v>16</v>
      </c>
      <c r="C88" s="70">
        <v>0</v>
      </c>
      <c r="D88" s="70">
        <v>0</v>
      </c>
      <c r="E88" s="70">
        <v>1</v>
      </c>
      <c r="F88" s="70">
        <v>0</v>
      </c>
      <c r="G88" s="70">
        <v>0</v>
      </c>
      <c r="H88" s="70">
        <v>0</v>
      </c>
      <c r="I88" s="47">
        <f t="shared" si="5"/>
        <v>1</v>
      </c>
      <c r="J88" s="48">
        <f>C88+D88</f>
        <v>0</v>
      </c>
      <c r="K88" s="49">
        <f>E88</f>
        <v>1</v>
      </c>
      <c r="L88" s="50">
        <f>SUM(F88:G88)</f>
        <v>0</v>
      </c>
    </row>
    <row r="89" spans="1:12" ht="11.25" customHeight="1" x14ac:dyDescent="0.4">
      <c r="A89" s="256"/>
      <c r="B89" s="259"/>
      <c r="C89" s="11">
        <f>C88/I88*100</f>
        <v>0</v>
      </c>
      <c r="D89" s="11">
        <f>D88/I88*100</f>
        <v>0</v>
      </c>
      <c r="E89" s="11">
        <f>E88/I88*100</f>
        <v>100</v>
      </c>
      <c r="F89" s="11">
        <f>F88/I88*100</f>
        <v>0</v>
      </c>
      <c r="G89" s="11">
        <f>G88/I88*100</f>
        <v>0</v>
      </c>
      <c r="H89" s="12">
        <f>H88/I88*100</f>
        <v>0</v>
      </c>
      <c r="I89" s="43">
        <f t="shared" si="5"/>
        <v>100</v>
      </c>
      <c r="J89" s="44">
        <f>J88/I88*100</f>
        <v>0</v>
      </c>
      <c r="K89" s="45">
        <f>K88/I88*100</f>
        <v>100</v>
      </c>
      <c r="L89" s="46">
        <f>L88/I88*100</f>
        <v>0</v>
      </c>
    </row>
    <row r="90" spans="1:12" ht="11.25" customHeight="1" x14ac:dyDescent="0.4">
      <c r="A90" s="256"/>
      <c r="B90" s="263" t="s">
        <v>312</v>
      </c>
      <c r="C90" s="230">
        <v>1</v>
      </c>
      <c r="D90" s="230">
        <v>4</v>
      </c>
      <c r="E90" s="230">
        <v>5</v>
      </c>
      <c r="F90" s="230">
        <v>1</v>
      </c>
      <c r="G90" s="230">
        <v>8</v>
      </c>
      <c r="H90" s="231">
        <v>0</v>
      </c>
      <c r="I90" s="229">
        <f t="shared" si="5"/>
        <v>19</v>
      </c>
      <c r="J90" s="48">
        <f>C90+D90</f>
        <v>5</v>
      </c>
      <c r="K90" s="49">
        <f>E90</f>
        <v>5</v>
      </c>
      <c r="L90" s="50">
        <f>SUM(F90:G90)</f>
        <v>9</v>
      </c>
    </row>
    <row r="91" spans="1:12" ht="11.25" customHeight="1" x14ac:dyDescent="0.4">
      <c r="A91" s="256"/>
      <c r="B91" s="263"/>
      <c r="C91" s="11">
        <f>C90/I90*100</f>
        <v>5.2631578947368416</v>
      </c>
      <c r="D91" s="11">
        <f>D90/I90*100</f>
        <v>21.052631578947366</v>
      </c>
      <c r="E91" s="11">
        <f>E90/I90*100</f>
        <v>26.315789473684209</v>
      </c>
      <c r="F91" s="11">
        <f>F90/I90*100</f>
        <v>5.2631578947368416</v>
      </c>
      <c r="G91" s="11">
        <f>G90/I90*100</f>
        <v>42.105263157894733</v>
      </c>
      <c r="H91" s="12">
        <f>H90/I90*100</f>
        <v>0</v>
      </c>
      <c r="I91" s="43">
        <f t="shared" ref="I91" si="6">SUM(C91:H91)</f>
        <v>100</v>
      </c>
      <c r="J91" s="44">
        <f>J90/I90*100</f>
        <v>26.315789473684209</v>
      </c>
      <c r="K91" s="45">
        <f>K90/I90*100</f>
        <v>26.315789473684209</v>
      </c>
      <c r="L91" s="46">
        <f>L90/I90*100</f>
        <v>47.368421052631575</v>
      </c>
    </row>
    <row r="92" spans="1:12" ht="11.25" customHeight="1" x14ac:dyDescent="0.4">
      <c r="A92" s="256"/>
      <c r="B92" s="260" t="s">
        <v>17</v>
      </c>
      <c r="C92" s="70">
        <v>0</v>
      </c>
      <c r="D92" s="70">
        <v>3</v>
      </c>
      <c r="E92" s="70">
        <v>4</v>
      </c>
      <c r="F92" s="70">
        <v>2</v>
      </c>
      <c r="G92" s="70">
        <v>0</v>
      </c>
      <c r="H92" s="70">
        <v>11</v>
      </c>
      <c r="I92" s="47">
        <f t="shared" si="5"/>
        <v>20</v>
      </c>
      <c r="J92" s="48">
        <f>C92+D92</f>
        <v>3</v>
      </c>
      <c r="K92" s="49">
        <f>E92</f>
        <v>4</v>
      </c>
      <c r="L92" s="50">
        <f>SUM(F92:G92)</f>
        <v>2</v>
      </c>
    </row>
    <row r="93" spans="1:12" ht="11.25" customHeight="1" thickBot="1" x14ac:dyDescent="0.45">
      <c r="A93" s="257"/>
      <c r="B93" s="262"/>
      <c r="C93" s="17">
        <f>C92/I92*100</f>
        <v>0</v>
      </c>
      <c r="D93" s="17">
        <f>D92/I92*100</f>
        <v>15</v>
      </c>
      <c r="E93" s="17">
        <f>E92/I92*100</f>
        <v>20</v>
      </c>
      <c r="F93" s="17">
        <f>F92/I92*100</f>
        <v>10</v>
      </c>
      <c r="G93" s="17">
        <f>G92/I92*100</f>
        <v>0</v>
      </c>
      <c r="H93" s="18">
        <f>H92/I92*100</f>
        <v>55.000000000000007</v>
      </c>
      <c r="I93" s="36">
        <f t="shared" si="5"/>
        <v>100</v>
      </c>
      <c r="J93" s="37">
        <f>J92/I92*100</f>
        <v>15</v>
      </c>
      <c r="K93" s="38">
        <f>K92/I92*100</f>
        <v>20</v>
      </c>
      <c r="L93" s="39">
        <f>L92/I92*100</f>
        <v>10</v>
      </c>
    </row>
    <row r="94" spans="1:12" ht="11.25" customHeight="1" x14ac:dyDescent="0.4">
      <c r="A94" s="255" t="s">
        <v>18</v>
      </c>
      <c r="B94" s="258" t="s">
        <v>19</v>
      </c>
      <c r="C94" s="70">
        <v>5</v>
      </c>
      <c r="D94" s="70">
        <v>1</v>
      </c>
      <c r="E94" s="70">
        <v>9</v>
      </c>
      <c r="F94" s="70">
        <v>5</v>
      </c>
      <c r="G94" s="70">
        <v>25</v>
      </c>
      <c r="H94" s="70">
        <v>2</v>
      </c>
      <c r="I94" s="40">
        <f t="shared" si="5"/>
        <v>47</v>
      </c>
      <c r="J94" s="41">
        <f>C94+D94</f>
        <v>6</v>
      </c>
      <c r="K94" s="5">
        <f>E94</f>
        <v>9</v>
      </c>
      <c r="L94" s="35">
        <f>SUM(F94:G94)</f>
        <v>30</v>
      </c>
    </row>
    <row r="95" spans="1:12" ht="11.25" customHeight="1" x14ac:dyDescent="0.4">
      <c r="A95" s="256"/>
      <c r="B95" s="259"/>
      <c r="C95" s="42">
        <f>C94/I94*100</f>
        <v>10.638297872340425</v>
      </c>
      <c r="D95" s="15">
        <f>D94/I94*100</f>
        <v>2.1276595744680851</v>
      </c>
      <c r="E95" s="15">
        <f>E94/I94*100</f>
        <v>19.148936170212767</v>
      </c>
      <c r="F95" s="15">
        <f>F94/I94*100</f>
        <v>10.638297872340425</v>
      </c>
      <c r="G95" s="15">
        <f>G94/I94*100</f>
        <v>53.191489361702125</v>
      </c>
      <c r="H95" s="16">
        <f>H94/I94*100</f>
        <v>4.2553191489361701</v>
      </c>
      <c r="I95" s="43">
        <f t="shared" si="5"/>
        <v>100</v>
      </c>
      <c r="J95" s="44">
        <f>J94/I94*100</f>
        <v>12.76595744680851</v>
      </c>
      <c r="K95" s="45">
        <f>K94/I94*100</f>
        <v>19.148936170212767</v>
      </c>
      <c r="L95" s="46">
        <f>L94/I94*100</f>
        <v>63.829787234042556</v>
      </c>
    </row>
    <row r="96" spans="1:12" ht="11.25" customHeight="1" x14ac:dyDescent="0.4">
      <c r="A96" s="256"/>
      <c r="B96" s="260" t="s">
        <v>20</v>
      </c>
      <c r="C96" s="70">
        <v>2</v>
      </c>
      <c r="D96" s="70">
        <v>14</v>
      </c>
      <c r="E96" s="70">
        <v>26</v>
      </c>
      <c r="F96" s="70">
        <v>16</v>
      </c>
      <c r="G96" s="70">
        <v>74</v>
      </c>
      <c r="H96" s="70">
        <v>2</v>
      </c>
      <c r="I96" s="47">
        <f t="shared" si="5"/>
        <v>134</v>
      </c>
      <c r="J96" s="48">
        <f>C96+D96</f>
        <v>16</v>
      </c>
      <c r="K96" s="49">
        <f>E96</f>
        <v>26</v>
      </c>
      <c r="L96" s="50">
        <f>SUM(F96:G96)</f>
        <v>90</v>
      </c>
    </row>
    <row r="97" spans="1:12" ht="11.25" customHeight="1" x14ac:dyDescent="0.4">
      <c r="A97" s="256"/>
      <c r="B97" s="260"/>
      <c r="C97" s="11">
        <f>C96/I96*100</f>
        <v>1.4925373134328357</v>
      </c>
      <c r="D97" s="11">
        <f>D96/I96*100</f>
        <v>10.44776119402985</v>
      </c>
      <c r="E97" s="11">
        <f>E96/I96*100</f>
        <v>19.402985074626866</v>
      </c>
      <c r="F97" s="11">
        <f>F96/I96*100</f>
        <v>11.940298507462686</v>
      </c>
      <c r="G97" s="11">
        <f>G96/I96*100</f>
        <v>55.223880597014926</v>
      </c>
      <c r="H97" s="12">
        <f>H96/I96*100</f>
        <v>1.4925373134328357</v>
      </c>
      <c r="I97" s="43">
        <f t="shared" si="5"/>
        <v>100</v>
      </c>
      <c r="J97" s="44">
        <f>J96/I96*100</f>
        <v>11.940298507462686</v>
      </c>
      <c r="K97" s="45">
        <f>K96/I96*100</f>
        <v>19.402985074626866</v>
      </c>
      <c r="L97" s="46">
        <f>L96/I96*100</f>
        <v>67.164179104477611</v>
      </c>
    </row>
    <row r="98" spans="1:12" ht="11.25" customHeight="1" x14ac:dyDescent="0.4">
      <c r="A98" s="256"/>
      <c r="B98" s="261" t="s">
        <v>21</v>
      </c>
      <c r="C98" s="70">
        <v>28</v>
      </c>
      <c r="D98" s="70">
        <v>37</v>
      </c>
      <c r="E98" s="70">
        <v>38</v>
      </c>
      <c r="F98" s="70">
        <v>24</v>
      </c>
      <c r="G98" s="70">
        <v>69</v>
      </c>
      <c r="H98" s="70">
        <v>2</v>
      </c>
      <c r="I98" s="47">
        <f t="shared" si="5"/>
        <v>198</v>
      </c>
      <c r="J98" s="48">
        <f>C98+D98</f>
        <v>65</v>
      </c>
      <c r="K98" s="49">
        <f>E98</f>
        <v>38</v>
      </c>
      <c r="L98" s="50">
        <f>SUM(F98:G98)</f>
        <v>93</v>
      </c>
    </row>
    <row r="99" spans="1:12" ht="11.25" customHeight="1" x14ac:dyDescent="0.4">
      <c r="A99" s="256"/>
      <c r="B99" s="259"/>
      <c r="C99" s="11">
        <f t="shared" ref="C99" si="7">C98/I98*100</f>
        <v>14.14141414141414</v>
      </c>
      <c r="D99" s="11">
        <f t="shared" ref="D99" si="8">D98/I98*100</f>
        <v>18.686868686868689</v>
      </c>
      <c r="E99" s="11">
        <f t="shared" ref="E99" si="9">E98/I98*100</f>
        <v>19.19191919191919</v>
      </c>
      <c r="F99" s="11">
        <f t="shared" ref="F99" si="10">F98/I98*100</f>
        <v>12.121212121212121</v>
      </c>
      <c r="G99" s="11">
        <f t="shared" ref="G99" si="11">G98/I98*100</f>
        <v>34.848484848484851</v>
      </c>
      <c r="H99" s="12">
        <f t="shared" ref="H99" si="12">H98/I98*100</f>
        <v>1.0101010101010102</v>
      </c>
      <c r="I99" s="43">
        <f t="shared" si="5"/>
        <v>100</v>
      </c>
      <c r="J99" s="44">
        <f>J98/I98*100</f>
        <v>32.828282828282831</v>
      </c>
      <c r="K99" s="45">
        <f>K98/I98*100</f>
        <v>19.19191919191919</v>
      </c>
      <c r="L99" s="46">
        <f>L98/I98*100</f>
        <v>46.969696969696969</v>
      </c>
    </row>
    <row r="100" spans="1:12" ht="11.25" customHeight="1" x14ac:dyDescent="0.4">
      <c r="A100" s="256"/>
      <c r="B100" s="260" t="s">
        <v>22</v>
      </c>
      <c r="C100" s="70">
        <v>38</v>
      </c>
      <c r="D100" s="70">
        <v>53</v>
      </c>
      <c r="E100" s="70">
        <v>69</v>
      </c>
      <c r="F100" s="70">
        <v>41</v>
      </c>
      <c r="G100" s="70">
        <v>77</v>
      </c>
      <c r="H100" s="70">
        <v>3</v>
      </c>
      <c r="I100" s="47">
        <f t="shared" si="5"/>
        <v>281</v>
      </c>
      <c r="J100" s="48">
        <f>C100+D100</f>
        <v>91</v>
      </c>
      <c r="K100" s="49">
        <f>E100</f>
        <v>69</v>
      </c>
      <c r="L100" s="50">
        <f>SUM(F100:G100)</f>
        <v>118</v>
      </c>
    </row>
    <row r="101" spans="1:12" ht="11.25" customHeight="1" x14ac:dyDescent="0.4">
      <c r="A101" s="256"/>
      <c r="B101" s="260"/>
      <c r="C101" s="11">
        <f t="shared" ref="C101" si="13">C100/I100*100</f>
        <v>13.523131672597867</v>
      </c>
      <c r="D101" s="11">
        <f t="shared" ref="D101" si="14">D100/I100*100</f>
        <v>18.861209964412812</v>
      </c>
      <c r="E101" s="11">
        <f t="shared" ref="E101" si="15">E100/I100*100</f>
        <v>24.555160142348754</v>
      </c>
      <c r="F101" s="11">
        <f t="shared" ref="F101" si="16">F100/I100*100</f>
        <v>14.590747330960854</v>
      </c>
      <c r="G101" s="11">
        <f t="shared" ref="G101" si="17">G100/I100*100</f>
        <v>27.402135231316727</v>
      </c>
      <c r="H101" s="12">
        <f t="shared" ref="H101" si="18">H100/I100*100</f>
        <v>1.0676156583629894</v>
      </c>
      <c r="I101" s="43">
        <f t="shared" si="5"/>
        <v>100</v>
      </c>
      <c r="J101" s="44">
        <f>J100/I100*100</f>
        <v>32.384341637010678</v>
      </c>
      <c r="K101" s="45">
        <f>K100/I100*100</f>
        <v>24.555160142348754</v>
      </c>
      <c r="L101" s="46">
        <f>L100/I100*100</f>
        <v>41.992882562277579</v>
      </c>
    </row>
    <row r="102" spans="1:12" ht="11.25" customHeight="1" x14ac:dyDescent="0.4">
      <c r="A102" s="256"/>
      <c r="B102" s="261" t="s">
        <v>23</v>
      </c>
      <c r="C102" s="70">
        <v>29</v>
      </c>
      <c r="D102" s="70">
        <v>63</v>
      </c>
      <c r="E102" s="70">
        <v>107</v>
      </c>
      <c r="F102" s="70">
        <v>55</v>
      </c>
      <c r="G102" s="70">
        <v>66</v>
      </c>
      <c r="H102" s="70">
        <v>4</v>
      </c>
      <c r="I102" s="47">
        <f t="shared" si="5"/>
        <v>324</v>
      </c>
      <c r="J102" s="48">
        <f>C102+D102</f>
        <v>92</v>
      </c>
      <c r="K102" s="49">
        <f>E102</f>
        <v>107</v>
      </c>
      <c r="L102" s="50">
        <f>SUM(F102:G102)</f>
        <v>121</v>
      </c>
    </row>
    <row r="103" spans="1:12" ht="11.25" customHeight="1" x14ac:dyDescent="0.4">
      <c r="A103" s="256"/>
      <c r="B103" s="259"/>
      <c r="C103" s="11">
        <f t="shared" ref="C103" si="19">C102/I102*100</f>
        <v>8.9506172839506171</v>
      </c>
      <c r="D103" s="11">
        <f t="shared" ref="D103" si="20">D102/I102*100</f>
        <v>19.444444444444446</v>
      </c>
      <c r="E103" s="11">
        <f t="shared" ref="E103" si="21">E102/I102*100</f>
        <v>33.024691358024697</v>
      </c>
      <c r="F103" s="11">
        <f t="shared" ref="F103" si="22">F102/I102*100</f>
        <v>16.97530864197531</v>
      </c>
      <c r="G103" s="11">
        <f t="shared" ref="G103" si="23">G102/I102*100</f>
        <v>20.37037037037037</v>
      </c>
      <c r="H103" s="12">
        <f t="shared" ref="H103" si="24">H102/I102*100</f>
        <v>1.2345679012345678</v>
      </c>
      <c r="I103" s="43">
        <f t="shared" si="5"/>
        <v>100</v>
      </c>
      <c r="J103" s="44">
        <f>J102/I102*100</f>
        <v>28.39506172839506</v>
      </c>
      <c r="K103" s="45">
        <f>K102/I102*100</f>
        <v>33.024691358024697</v>
      </c>
      <c r="L103" s="46">
        <f>L102/I102*100</f>
        <v>37.345679012345677</v>
      </c>
    </row>
    <row r="104" spans="1:12" ht="11.25" customHeight="1" x14ac:dyDescent="0.4">
      <c r="A104" s="256"/>
      <c r="B104" s="260" t="s">
        <v>24</v>
      </c>
      <c r="C104" s="70">
        <v>54</v>
      </c>
      <c r="D104" s="70">
        <v>95</v>
      </c>
      <c r="E104" s="70">
        <v>112</v>
      </c>
      <c r="F104" s="70">
        <v>53</v>
      </c>
      <c r="G104" s="70">
        <v>70</v>
      </c>
      <c r="H104" s="70">
        <v>1</v>
      </c>
      <c r="I104" s="47">
        <f t="shared" si="5"/>
        <v>385</v>
      </c>
      <c r="J104" s="48">
        <f>C104+D104</f>
        <v>149</v>
      </c>
      <c r="K104" s="49">
        <f>E104</f>
        <v>112</v>
      </c>
      <c r="L104" s="50">
        <f>SUM(F104:G104)</f>
        <v>123</v>
      </c>
    </row>
    <row r="105" spans="1:12" ht="11.25" customHeight="1" x14ac:dyDescent="0.4">
      <c r="A105" s="256"/>
      <c r="B105" s="260"/>
      <c r="C105" s="11">
        <f t="shared" ref="C105" si="25">C104/I104*100</f>
        <v>14.025974025974024</v>
      </c>
      <c r="D105" s="11">
        <f t="shared" ref="D105" si="26">D104/I104*100</f>
        <v>24.675324675324674</v>
      </c>
      <c r="E105" s="11">
        <f t="shared" ref="E105" si="27">E104/I104*100</f>
        <v>29.09090909090909</v>
      </c>
      <c r="F105" s="11">
        <f t="shared" ref="F105" si="28">F104/I104*100</f>
        <v>13.766233766233766</v>
      </c>
      <c r="G105" s="11">
        <f t="shared" ref="G105" si="29">G104/I104*100</f>
        <v>18.181818181818183</v>
      </c>
      <c r="H105" s="12">
        <f t="shared" ref="H105" si="30">H104/I104*100</f>
        <v>0.25974025974025972</v>
      </c>
      <c r="I105" s="43">
        <f t="shared" si="5"/>
        <v>100</v>
      </c>
      <c r="J105" s="44">
        <f>J104/I104*100</f>
        <v>38.701298701298704</v>
      </c>
      <c r="K105" s="45">
        <f>K104/I104*100</f>
        <v>29.09090909090909</v>
      </c>
      <c r="L105" s="46">
        <f>L104/I104*100</f>
        <v>31.948051948051948</v>
      </c>
    </row>
    <row r="106" spans="1:12" ht="11.25" customHeight="1" x14ac:dyDescent="0.4">
      <c r="A106" s="256"/>
      <c r="B106" s="261" t="s">
        <v>25</v>
      </c>
      <c r="C106" s="70">
        <v>121</v>
      </c>
      <c r="D106" s="70">
        <v>163</v>
      </c>
      <c r="E106" s="70">
        <v>118</v>
      </c>
      <c r="F106" s="70">
        <v>56</v>
      </c>
      <c r="G106" s="70">
        <v>97</v>
      </c>
      <c r="H106" s="70">
        <v>20</v>
      </c>
      <c r="I106" s="47">
        <f t="shared" si="5"/>
        <v>575</v>
      </c>
      <c r="J106" s="48">
        <f>C106+D106</f>
        <v>284</v>
      </c>
      <c r="K106" s="49">
        <f>E106</f>
        <v>118</v>
      </c>
      <c r="L106" s="50">
        <f>SUM(F106:G106)</f>
        <v>153</v>
      </c>
    </row>
    <row r="107" spans="1:12" ht="11.25" customHeight="1" x14ac:dyDescent="0.4">
      <c r="A107" s="256"/>
      <c r="B107" s="259"/>
      <c r="C107" s="11">
        <f t="shared" ref="C107" si="31">C106/I106*100</f>
        <v>21.043478260869566</v>
      </c>
      <c r="D107" s="11">
        <f t="shared" ref="D107" si="32">D106/I106*100</f>
        <v>28.347826086956523</v>
      </c>
      <c r="E107" s="11">
        <f t="shared" ref="E107" si="33">E106/I106*100</f>
        <v>20.521739130434781</v>
      </c>
      <c r="F107" s="11">
        <f t="shared" ref="F107" si="34">F106/I106*100</f>
        <v>9.7391304347826093</v>
      </c>
      <c r="G107" s="11">
        <f t="shared" ref="G107" si="35">G106/I106*100</f>
        <v>16.869565217391305</v>
      </c>
      <c r="H107" s="12">
        <f t="shared" ref="H107" si="36">H106/I106*100</f>
        <v>3.4782608695652173</v>
      </c>
      <c r="I107" s="43">
        <f t="shared" si="5"/>
        <v>100</v>
      </c>
      <c r="J107" s="44">
        <f>J106/I106*100</f>
        <v>49.391304347826086</v>
      </c>
      <c r="K107" s="45">
        <f>K106/I106*100</f>
        <v>20.521739130434781</v>
      </c>
      <c r="L107" s="46">
        <f>L106/I106*100</f>
        <v>26.608695652173914</v>
      </c>
    </row>
    <row r="108" spans="1:12" ht="11.25" customHeight="1" x14ac:dyDescent="0.4">
      <c r="A108" s="256"/>
      <c r="B108" s="260" t="s">
        <v>26</v>
      </c>
      <c r="C108" s="70">
        <v>1</v>
      </c>
      <c r="D108" s="70">
        <v>3</v>
      </c>
      <c r="E108" s="70">
        <v>3</v>
      </c>
      <c r="F108" s="70">
        <v>2</v>
      </c>
      <c r="G108" s="70">
        <v>2</v>
      </c>
      <c r="H108" s="70">
        <v>10</v>
      </c>
      <c r="I108" s="47">
        <f t="shared" si="5"/>
        <v>21</v>
      </c>
      <c r="J108" s="48">
        <f>C108+D108</f>
        <v>4</v>
      </c>
      <c r="K108" s="49">
        <f>E108</f>
        <v>3</v>
      </c>
      <c r="L108" s="50">
        <f>SUM(F108:G108)</f>
        <v>4</v>
      </c>
    </row>
    <row r="109" spans="1:12" ht="11.25" customHeight="1" thickBot="1" x14ac:dyDescent="0.45">
      <c r="A109" s="257"/>
      <c r="B109" s="262"/>
      <c r="C109" s="17">
        <f t="shared" ref="C109" si="37">C108/I108*100</f>
        <v>4.7619047619047619</v>
      </c>
      <c r="D109" s="17">
        <f t="shared" ref="D109" si="38">D108/I108*100</f>
        <v>14.285714285714285</v>
      </c>
      <c r="E109" s="17">
        <f t="shared" ref="E109" si="39">E108/I108*100</f>
        <v>14.285714285714285</v>
      </c>
      <c r="F109" s="17">
        <f t="shared" ref="F109" si="40">F108/I108*100</f>
        <v>9.5238095238095237</v>
      </c>
      <c r="G109" s="17">
        <f t="shared" ref="G109" si="41">G108/I108*100</f>
        <v>9.5238095238095237</v>
      </c>
      <c r="H109" s="51">
        <f t="shared" ref="H109" si="42">H108/I108*100</f>
        <v>47.619047619047613</v>
      </c>
      <c r="I109" s="36">
        <f t="shared" si="5"/>
        <v>100</v>
      </c>
      <c r="J109" s="37">
        <f>J108/I108*100</f>
        <v>19.047619047619047</v>
      </c>
      <c r="K109" s="38">
        <f>K108/I108*100</f>
        <v>14.285714285714285</v>
      </c>
      <c r="L109" s="39">
        <f>L108/I108*100</f>
        <v>19.047619047619047</v>
      </c>
    </row>
    <row r="110" spans="1:12" ht="11.25" customHeight="1" thickBot="1" x14ac:dyDescent="0.45">
      <c r="A110" s="264" t="s">
        <v>27</v>
      </c>
      <c r="B110" s="258" t="s">
        <v>28</v>
      </c>
      <c r="C110" s="70">
        <v>52</v>
      </c>
      <c r="D110" s="70">
        <v>71</v>
      </c>
      <c r="E110" s="70">
        <v>54</v>
      </c>
      <c r="F110" s="70">
        <v>22</v>
      </c>
      <c r="G110" s="70">
        <v>29</v>
      </c>
      <c r="H110" s="70">
        <v>2</v>
      </c>
      <c r="I110" s="33">
        <f t="shared" si="5"/>
        <v>230</v>
      </c>
      <c r="J110" s="41">
        <f>C110+D110</f>
        <v>123</v>
      </c>
      <c r="K110" s="5">
        <f>E110</f>
        <v>54</v>
      </c>
      <c r="L110" s="35">
        <f>SUM(F110:G110)</f>
        <v>51</v>
      </c>
    </row>
    <row r="111" spans="1:12" ht="11.25" customHeight="1" thickTop="1" thickBot="1" x14ac:dyDescent="0.45">
      <c r="A111" s="265"/>
      <c r="B111" s="259"/>
      <c r="C111" s="42">
        <f>C110/I110*100</f>
        <v>22.608695652173914</v>
      </c>
      <c r="D111" s="15">
        <f>D110/I110*100</f>
        <v>30.869565217391305</v>
      </c>
      <c r="E111" s="15">
        <f>E110/I110*100</f>
        <v>23.478260869565219</v>
      </c>
      <c r="F111" s="15">
        <f>F110/I110*100</f>
        <v>9.5652173913043477</v>
      </c>
      <c r="G111" s="15">
        <f>G110/I110*100</f>
        <v>12.608695652173912</v>
      </c>
      <c r="H111" s="16">
        <f>H110/I110*100</f>
        <v>0.86956521739130432</v>
      </c>
      <c r="I111" s="43">
        <f t="shared" si="5"/>
        <v>99.999999999999986</v>
      </c>
      <c r="J111" s="44">
        <f>J110/I110*100</f>
        <v>53.478260869565219</v>
      </c>
      <c r="K111" s="45">
        <f>K110/I110*100</f>
        <v>23.478260869565219</v>
      </c>
      <c r="L111" s="46">
        <f>L110/I110*100</f>
        <v>22.173913043478262</v>
      </c>
    </row>
    <row r="112" spans="1:12" ht="11.25" customHeight="1" thickTop="1" thickBot="1" x14ac:dyDescent="0.45">
      <c r="A112" s="265"/>
      <c r="B112" s="260" t="s">
        <v>29</v>
      </c>
      <c r="C112" s="70">
        <v>23</v>
      </c>
      <c r="D112" s="70">
        <v>42</v>
      </c>
      <c r="E112" s="70">
        <v>31</v>
      </c>
      <c r="F112" s="70">
        <v>17</v>
      </c>
      <c r="G112" s="70">
        <v>23</v>
      </c>
      <c r="H112" s="70">
        <v>3</v>
      </c>
      <c r="I112" s="47">
        <f t="shared" si="5"/>
        <v>139</v>
      </c>
      <c r="J112" s="48">
        <f>C112+D112</f>
        <v>65</v>
      </c>
      <c r="K112" s="49">
        <f>E112</f>
        <v>31</v>
      </c>
      <c r="L112" s="50">
        <f>SUM(F112:G112)</f>
        <v>40</v>
      </c>
    </row>
    <row r="113" spans="1:12" ht="11.25" customHeight="1" thickTop="1" thickBot="1" x14ac:dyDescent="0.45">
      <c r="A113" s="265"/>
      <c r="B113" s="260"/>
      <c r="C113" s="11">
        <f>C112/I112*100</f>
        <v>16.546762589928058</v>
      </c>
      <c r="D113" s="11">
        <f>D112/I112*100</f>
        <v>30.215827338129497</v>
      </c>
      <c r="E113" s="11">
        <f>E112/I112*100</f>
        <v>22.302158273381295</v>
      </c>
      <c r="F113" s="11">
        <f>F112/I112*100</f>
        <v>12.23021582733813</v>
      </c>
      <c r="G113" s="11">
        <f>G112/I112*100</f>
        <v>16.546762589928058</v>
      </c>
      <c r="H113" s="12">
        <f>H112/I112*100</f>
        <v>2.1582733812949639</v>
      </c>
      <c r="I113" s="43">
        <f t="shared" si="5"/>
        <v>99.999999999999986</v>
      </c>
      <c r="J113" s="44">
        <f>J112/I112*100</f>
        <v>46.762589928057551</v>
      </c>
      <c r="K113" s="45">
        <f>K112/I112*100</f>
        <v>22.302158273381295</v>
      </c>
      <c r="L113" s="46">
        <f>L112/I112*100</f>
        <v>28.776978417266186</v>
      </c>
    </row>
    <row r="114" spans="1:12" ht="11.25" customHeight="1" thickTop="1" thickBot="1" x14ac:dyDescent="0.45">
      <c r="A114" s="265"/>
      <c r="B114" s="261" t="s">
        <v>30</v>
      </c>
      <c r="C114" s="70">
        <v>79</v>
      </c>
      <c r="D114" s="70">
        <v>138</v>
      </c>
      <c r="E114" s="70">
        <v>215</v>
      </c>
      <c r="F114" s="70">
        <v>122</v>
      </c>
      <c r="G114" s="70">
        <v>230</v>
      </c>
      <c r="H114" s="70">
        <v>6</v>
      </c>
      <c r="I114" s="47">
        <f t="shared" si="5"/>
        <v>790</v>
      </c>
      <c r="J114" s="48">
        <f>C114+D114</f>
        <v>217</v>
      </c>
      <c r="K114" s="49">
        <f>E114</f>
        <v>215</v>
      </c>
      <c r="L114" s="50">
        <f>SUM(F114:G114)</f>
        <v>352</v>
      </c>
    </row>
    <row r="115" spans="1:12" ht="11.25" customHeight="1" thickTop="1" thickBot="1" x14ac:dyDescent="0.45">
      <c r="A115" s="265"/>
      <c r="B115" s="259"/>
      <c r="C115" s="11">
        <f t="shared" ref="C115" si="43">C114/I114*100</f>
        <v>10</v>
      </c>
      <c r="D115" s="11">
        <f t="shared" ref="D115" si="44">D114/I114*100</f>
        <v>17.468354430379744</v>
      </c>
      <c r="E115" s="11">
        <f t="shared" ref="E115" si="45">E114/I114*100</f>
        <v>27.215189873417721</v>
      </c>
      <c r="F115" s="11">
        <f t="shared" ref="F115" si="46">F114/I114*100</f>
        <v>15.443037974683543</v>
      </c>
      <c r="G115" s="11">
        <f t="shared" ref="G115" si="47">G114/I114*100</f>
        <v>29.11392405063291</v>
      </c>
      <c r="H115" s="12">
        <f t="shared" ref="H115" si="48">H114/I114*100</f>
        <v>0.75949367088607589</v>
      </c>
      <c r="I115" s="43">
        <f t="shared" si="5"/>
        <v>99.999999999999986</v>
      </c>
      <c r="J115" s="44">
        <f>J114/I114*100</f>
        <v>27.468354430379748</v>
      </c>
      <c r="K115" s="45">
        <f>K114/I114*100</f>
        <v>27.215189873417721</v>
      </c>
      <c r="L115" s="46">
        <f>L114/I114*100</f>
        <v>44.556962025316452</v>
      </c>
    </row>
    <row r="116" spans="1:12" ht="11.25" customHeight="1" thickTop="1" thickBot="1" x14ac:dyDescent="0.45">
      <c r="A116" s="265"/>
      <c r="B116" s="260" t="s">
        <v>31</v>
      </c>
      <c r="C116" s="70">
        <v>18</v>
      </c>
      <c r="D116" s="70">
        <v>39</v>
      </c>
      <c r="E116" s="70">
        <v>37</v>
      </c>
      <c r="F116" s="70">
        <v>21</v>
      </c>
      <c r="G116" s="70">
        <v>23</v>
      </c>
      <c r="H116" s="70">
        <v>1</v>
      </c>
      <c r="I116" s="47">
        <f t="shared" si="5"/>
        <v>139</v>
      </c>
      <c r="J116" s="48">
        <f>C116+D116</f>
        <v>57</v>
      </c>
      <c r="K116" s="49">
        <f>E116</f>
        <v>37</v>
      </c>
      <c r="L116" s="50">
        <f>SUM(F116:G116)</f>
        <v>44</v>
      </c>
    </row>
    <row r="117" spans="1:12" ht="11.25" customHeight="1" thickTop="1" thickBot="1" x14ac:dyDescent="0.45">
      <c r="A117" s="265"/>
      <c r="B117" s="260"/>
      <c r="C117" s="11">
        <f t="shared" ref="C117" si="49">C116/I116*100</f>
        <v>12.949640287769784</v>
      </c>
      <c r="D117" s="11">
        <f t="shared" ref="D117" si="50">D116/I116*100</f>
        <v>28.057553956834528</v>
      </c>
      <c r="E117" s="11">
        <f t="shared" ref="E117" si="51">E116/I116*100</f>
        <v>26.618705035971225</v>
      </c>
      <c r="F117" s="11">
        <f t="shared" ref="F117" si="52">F116/I116*100</f>
        <v>15.107913669064748</v>
      </c>
      <c r="G117" s="11">
        <f t="shared" ref="G117" si="53">G116/I116*100</f>
        <v>16.546762589928058</v>
      </c>
      <c r="H117" s="12">
        <f t="shared" ref="H117" si="54">H116/I116*100</f>
        <v>0.71942446043165476</v>
      </c>
      <c r="I117" s="43">
        <f t="shared" si="5"/>
        <v>99.999999999999986</v>
      </c>
      <c r="J117" s="44">
        <f>J116/I116*100</f>
        <v>41.007194244604314</v>
      </c>
      <c r="K117" s="45">
        <f>K116/I116*100</f>
        <v>26.618705035971225</v>
      </c>
      <c r="L117" s="46">
        <f>L116/I116*100</f>
        <v>31.654676258992804</v>
      </c>
    </row>
    <row r="118" spans="1:12" ht="11.25" customHeight="1" thickTop="1" thickBot="1" x14ac:dyDescent="0.45">
      <c r="A118" s="265"/>
      <c r="B118" s="261" t="s">
        <v>32</v>
      </c>
      <c r="C118" s="70">
        <v>6</v>
      </c>
      <c r="D118" s="70">
        <v>3</v>
      </c>
      <c r="E118" s="70">
        <v>11</v>
      </c>
      <c r="F118" s="70">
        <v>8</v>
      </c>
      <c r="G118" s="70">
        <v>37</v>
      </c>
      <c r="H118" s="70">
        <v>4</v>
      </c>
      <c r="I118" s="47">
        <f t="shared" si="5"/>
        <v>69</v>
      </c>
      <c r="J118" s="48">
        <f>C118+D118</f>
        <v>9</v>
      </c>
      <c r="K118" s="49">
        <f>E118</f>
        <v>11</v>
      </c>
      <c r="L118" s="50">
        <f>SUM(F118:G118)</f>
        <v>45</v>
      </c>
    </row>
    <row r="119" spans="1:12" ht="11.25" customHeight="1" thickTop="1" thickBot="1" x14ac:dyDescent="0.45">
      <c r="A119" s="265"/>
      <c r="B119" s="259"/>
      <c r="C119" s="11">
        <f t="shared" ref="C119" si="55">C118/I118*100</f>
        <v>8.695652173913043</v>
      </c>
      <c r="D119" s="11">
        <f t="shared" ref="D119" si="56">D118/I118*100</f>
        <v>4.3478260869565215</v>
      </c>
      <c r="E119" s="11">
        <f t="shared" ref="E119" si="57">E118/I118*100</f>
        <v>15.942028985507244</v>
      </c>
      <c r="F119" s="11">
        <f t="shared" ref="F119" si="58">F118/I118*100</f>
        <v>11.594202898550725</v>
      </c>
      <c r="G119" s="11">
        <f t="shared" ref="G119" si="59">G118/I118*100</f>
        <v>53.623188405797109</v>
      </c>
      <c r="H119" s="12">
        <f t="shared" ref="H119" si="60">H118/I118*100</f>
        <v>5.7971014492753623</v>
      </c>
      <c r="I119" s="43">
        <f t="shared" si="5"/>
        <v>100</v>
      </c>
      <c r="J119" s="44">
        <f>J118/I118*100</f>
        <v>13.043478260869565</v>
      </c>
      <c r="K119" s="45">
        <f>K118/I118*100</f>
        <v>15.942028985507244</v>
      </c>
      <c r="L119" s="46">
        <f>L118/I118*100</f>
        <v>65.217391304347828</v>
      </c>
    </row>
    <row r="120" spans="1:12" ht="11.25" customHeight="1" thickTop="1" thickBot="1" x14ac:dyDescent="0.45">
      <c r="A120" s="265"/>
      <c r="B120" s="260" t="s">
        <v>33</v>
      </c>
      <c r="C120" s="70">
        <v>86</v>
      </c>
      <c r="D120" s="70">
        <v>114</v>
      </c>
      <c r="E120" s="70">
        <v>108</v>
      </c>
      <c r="F120" s="70">
        <v>54</v>
      </c>
      <c r="G120" s="70">
        <v>113</v>
      </c>
      <c r="H120" s="70">
        <v>13</v>
      </c>
      <c r="I120" s="47">
        <f t="shared" si="5"/>
        <v>488</v>
      </c>
      <c r="J120" s="48">
        <f>C120+D120</f>
        <v>200</v>
      </c>
      <c r="K120" s="49">
        <f>E120</f>
        <v>108</v>
      </c>
      <c r="L120" s="50">
        <f>SUM(F120:G120)</f>
        <v>167</v>
      </c>
    </row>
    <row r="121" spans="1:12" ht="11.25" customHeight="1" thickTop="1" thickBot="1" x14ac:dyDescent="0.45">
      <c r="A121" s="265"/>
      <c r="B121" s="260"/>
      <c r="C121" s="11">
        <f t="shared" ref="C121" si="61">C120/I120*100</f>
        <v>17.622950819672131</v>
      </c>
      <c r="D121" s="11">
        <f t="shared" ref="D121" si="62">D120/I120*100</f>
        <v>23.360655737704921</v>
      </c>
      <c r="E121" s="11">
        <f t="shared" ref="E121" si="63">E120/I120*100</f>
        <v>22.131147540983605</v>
      </c>
      <c r="F121" s="11">
        <f t="shared" ref="F121" si="64">F120/I120*100</f>
        <v>11.065573770491802</v>
      </c>
      <c r="G121" s="11">
        <f t="shared" ref="G121" si="65">G120/I120*100</f>
        <v>23.155737704918032</v>
      </c>
      <c r="H121" s="12">
        <f t="shared" ref="H121" si="66">H120/I120*100</f>
        <v>2.6639344262295079</v>
      </c>
      <c r="I121" s="43">
        <f t="shared" si="5"/>
        <v>100</v>
      </c>
      <c r="J121" s="44">
        <f>J120/I120*100</f>
        <v>40.983606557377051</v>
      </c>
      <c r="K121" s="45">
        <f>K120/I120*100</f>
        <v>22.131147540983605</v>
      </c>
      <c r="L121" s="46">
        <f>L120/I120*100</f>
        <v>34.221311475409841</v>
      </c>
    </row>
    <row r="122" spans="1:12" ht="11.25" customHeight="1" thickTop="1" thickBot="1" x14ac:dyDescent="0.45">
      <c r="A122" s="265"/>
      <c r="B122" s="261" t="s">
        <v>16</v>
      </c>
      <c r="C122" s="70">
        <v>14</v>
      </c>
      <c r="D122" s="70">
        <v>18</v>
      </c>
      <c r="E122" s="70">
        <v>21</v>
      </c>
      <c r="F122" s="70">
        <v>6</v>
      </c>
      <c r="G122" s="70">
        <v>23</v>
      </c>
      <c r="H122" s="70">
        <v>3</v>
      </c>
      <c r="I122" s="47">
        <f t="shared" si="5"/>
        <v>85</v>
      </c>
      <c r="J122" s="48">
        <f>C122+D122</f>
        <v>32</v>
      </c>
      <c r="K122" s="49">
        <f>E122</f>
        <v>21</v>
      </c>
      <c r="L122" s="50">
        <f>SUM(F122:G122)</f>
        <v>29</v>
      </c>
    </row>
    <row r="123" spans="1:12" ht="11.25" customHeight="1" thickTop="1" thickBot="1" x14ac:dyDescent="0.45">
      <c r="A123" s="265"/>
      <c r="B123" s="259"/>
      <c r="C123" s="11">
        <f t="shared" ref="C123" si="67">C122/I122*100</f>
        <v>16.470588235294116</v>
      </c>
      <c r="D123" s="11">
        <f t="shared" ref="D123" si="68">D122/I122*100</f>
        <v>21.176470588235293</v>
      </c>
      <c r="E123" s="11">
        <f t="shared" ref="E123" si="69">E122/I122*100</f>
        <v>24.705882352941178</v>
      </c>
      <c r="F123" s="11">
        <f t="shared" ref="F123" si="70">F122/I122*100</f>
        <v>7.0588235294117645</v>
      </c>
      <c r="G123" s="11">
        <f t="shared" ref="G123" si="71">G122/I122*100</f>
        <v>27.058823529411764</v>
      </c>
      <c r="H123" s="12">
        <f t="shared" ref="H123" si="72">H122/I122*100</f>
        <v>3.5294117647058822</v>
      </c>
      <c r="I123" s="43">
        <f t="shared" si="5"/>
        <v>100</v>
      </c>
      <c r="J123" s="44">
        <f>J122/I122*100</f>
        <v>37.647058823529413</v>
      </c>
      <c r="K123" s="45">
        <f>K122/I122*100</f>
        <v>24.705882352941178</v>
      </c>
      <c r="L123" s="46">
        <f>L122/I122*100</f>
        <v>34.117647058823529</v>
      </c>
    </row>
    <row r="124" spans="1:12" ht="11.25" customHeight="1" thickTop="1" thickBot="1" x14ac:dyDescent="0.45">
      <c r="A124" s="265"/>
      <c r="B124" s="260" t="s">
        <v>26</v>
      </c>
      <c r="C124" s="70">
        <v>0</v>
      </c>
      <c r="D124" s="70">
        <v>4</v>
      </c>
      <c r="E124" s="70">
        <v>5</v>
      </c>
      <c r="F124" s="70">
        <v>2</v>
      </c>
      <c r="G124" s="70">
        <v>2</v>
      </c>
      <c r="H124" s="70">
        <v>12</v>
      </c>
      <c r="I124" s="47">
        <f t="shared" si="5"/>
        <v>25</v>
      </c>
      <c r="J124" s="48">
        <f>C124+D124</f>
        <v>4</v>
      </c>
      <c r="K124" s="49">
        <f>E124</f>
        <v>5</v>
      </c>
      <c r="L124" s="50">
        <f>SUM(F124:G124)</f>
        <v>4</v>
      </c>
    </row>
    <row r="125" spans="1:12" ht="11.25" customHeight="1" thickTop="1" thickBot="1" x14ac:dyDescent="0.45">
      <c r="A125" s="266"/>
      <c r="B125" s="262"/>
      <c r="C125" s="17">
        <f t="shared" ref="C125" si="73">C124/I124*100</f>
        <v>0</v>
      </c>
      <c r="D125" s="17">
        <f t="shared" ref="D125" si="74">D124/I124*100</f>
        <v>16</v>
      </c>
      <c r="E125" s="17">
        <f t="shared" ref="E125" si="75">E124/I124*100</f>
        <v>20</v>
      </c>
      <c r="F125" s="17">
        <f t="shared" ref="F125" si="76">F124/I124*100</f>
        <v>8</v>
      </c>
      <c r="G125" s="17">
        <f t="shared" ref="G125" si="77">G124/I124*100</f>
        <v>8</v>
      </c>
      <c r="H125" s="51">
        <f t="shared" ref="H125" si="78">H124/I124*100</f>
        <v>48</v>
      </c>
      <c r="I125" s="36">
        <f t="shared" si="5"/>
        <v>100</v>
      </c>
      <c r="J125" s="37">
        <f>J124/I124*100</f>
        <v>16</v>
      </c>
      <c r="K125" s="38">
        <f>K124/I124*100</f>
        <v>20</v>
      </c>
      <c r="L125" s="39">
        <f>L124/I124*100</f>
        <v>16</v>
      </c>
    </row>
    <row r="126" spans="1:12" ht="11.25" customHeight="1" x14ac:dyDescent="0.4">
      <c r="A126" s="255" t="s">
        <v>34</v>
      </c>
      <c r="B126" s="258" t="s">
        <v>35</v>
      </c>
      <c r="C126" s="70">
        <v>37</v>
      </c>
      <c r="D126" s="70">
        <v>41</v>
      </c>
      <c r="E126" s="70">
        <v>61</v>
      </c>
      <c r="F126" s="70">
        <v>28</v>
      </c>
      <c r="G126" s="70">
        <v>93</v>
      </c>
      <c r="H126" s="70">
        <v>11</v>
      </c>
      <c r="I126" s="40">
        <f t="shared" si="5"/>
        <v>271</v>
      </c>
      <c r="J126" s="41">
        <f>C126+D126</f>
        <v>78</v>
      </c>
      <c r="K126" s="5">
        <f>E126</f>
        <v>61</v>
      </c>
      <c r="L126" s="35">
        <f>SUM(F126:G126)</f>
        <v>121</v>
      </c>
    </row>
    <row r="127" spans="1:12" ht="11.25" customHeight="1" x14ac:dyDescent="0.4">
      <c r="A127" s="256"/>
      <c r="B127" s="259"/>
      <c r="C127" s="42">
        <f>C126/I126*100</f>
        <v>13.653136531365314</v>
      </c>
      <c r="D127" s="15">
        <f>D126/I126*100</f>
        <v>15.129151291512915</v>
      </c>
      <c r="E127" s="15">
        <f>E126/I126*100</f>
        <v>22.509225092250922</v>
      </c>
      <c r="F127" s="15">
        <f>F126/I126*100</f>
        <v>10.332103321033211</v>
      </c>
      <c r="G127" s="15">
        <f>G126/I126*100</f>
        <v>34.317343173431738</v>
      </c>
      <c r="H127" s="16">
        <f>H126/I126*100</f>
        <v>4.0590405904059041</v>
      </c>
      <c r="I127" s="43">
        <f t="shared" si="5"/>
        <v>100</v>
      </c>
      <c r="J127" s="44">
        <f>J126/I126*100</f>
        <v>28.782287822878228</v>
      </c>
      <c r="K127" s="45">
        <f>K126/I126*100</f>
        <v>22.509225092250922</v>
      </c>
      <c r="L127" s="46">
        <f>L126/I126*100</f>
        <v>44.649446494464947</v>
      </c>
    </row>
    <row r="128" spans="1:12" ht="11.25" customHeight="1" x14ac:dyDescent="0.4">
      <c r="A128" s="256"/>
      <c r="B128" s="260" t="s">
        <v>36</v>
      </c>
      <c r="C128" s="70">
        <v>66</v>
      </c>
      <c r="D128" s="70">
        <v>91</v>
      </c>
      <c r="E128" s="70">
        <v>64</v>
      </c>
      <c r="F128" s="70">
        <v>50</v>
      </c>
      <c r="G128" s="70">
        <v>73</v>
      </c>
      <c r="H128" s="70">
        <v>1</v>
      </c>
      <c r="I128" s="47">
        <f t="shared" si="5"/>
        <v>345</v>
      </c>
      <c r="J128" s="48">
        <f>C128+D128</f>
        <v>157</v>
      </c>
      <c r="K128" s="49">
        <f>E128</f>
        <v>64</v>
      </c>
      <c r="L128" s="50">
        <f>SUM(F128:G128)</f>
        <v>123</v>
      </c>
    </row>
    <row r="129" spans="1:14" ht="11.25" customHeight="1" x14ac:dyDescent="0.4">
      <c r="A129" s="256"/>
      <c r="B129" s="260"/>
      <c r="C129" s="11">
        <f>C128/I128*100</f>
        <v>19.130434782608695</v>
      </c>
      <c r="D129" s="11">
        <f>D128/I128*100</f>
        <v>26.376811594202898</v>
      </c>
      <c r="E129" s="11">
        <f>E128/I128*100</f>
        <v>18.55072463768116</v>
      </c>
      <c r="F129" s="11">
        <f>F128/I128*100</f>
        <v>14.492753623188406</v>
      </c>
      <c r="G129" s="11">
        <f>G128/I128*100</f>
        <v>21.159420289855071</v>
      </c>
      <c r="H129" s="12">
        <f>H128/I128*100</f>
        <v>0.28985507246376813</v>
      </c>
      <c r="I129" s="43">
        <f t="shared" si="5"/>
        <v>99.999999999999986</v>
      </c>
      <c r="J129" s="44">
        <f>J128/I128*100</f>
        <v>45.507246376811594</v>
      </c>
      <c r="K129" s="45">
        <f>K128/I128*100</f>
        <v>18.55072463768116</v>
      </c>
      <c r="L129" s="46">
        <f>L128/I128*100</f>
        <v>35.652173913043477</v>
      </c>
    </row>
    <row r="130" spans="1:14" ht="11.25" customHeight="1" x14ac:dyDescent="0.4">
      <c r="A130" s="256"/>
      <c r="B130" s="261" t="s">
        <v>37</v>
      </c>
      <c r="C130" s="70">
        <v>110</v>
      </c>
      <c r="D130" s="70">
        <v>188</v>
      </c>
      <c r="E130" s="70">
        <v>247</v>
      </c>
      <c r="F130" s="70">
        <v>119</v>
      </c>
      <c r="G130" s="70">
        <v>217</v>
      </c>
      <c r="H130" s="70">
        <v>10</v>
      </c>
      <c r="I130" s="47">
        <f t="shared" si="5"/>
        <v>891</v>
      </c>
      <c r="J130" s="48">
        <f>C130+D130</f>
        <v>298</v>
      </c>
      <c r="K130" s="49">
        <f>E130</f>
        <v>247</v>
      </c>
      <c r="L130" s="50">
        <f>SUM(F130:G130)</f>
        <v>336</v>
      </c>
    </row>
    <row r="131" spans="1:14" ht="11.25" customHeight="1" x14ac:dyDescent="0.4">
      <c r="A131" s="256"/>
      <c r="B131" s="259"/>
      <c r="C131" s="11">
        <f t="shared" ref="C131" si="79">C130/I130*100</f>
        <v>12.345679012345679</v>
      </c>
      <c r="D131" s="11">
        <f t="shared" ref="D131" si="80">D130/I130*100</f>
        <v>21.099887766554435</v>
      </c>
      <c r="E131" s="11">
        <f t="shared" ref="E131" si="81">E130/I130*100</f>
        <v>27.721661054994389</v>
      </c>
      <c r="F131" s="11">
        <f t="shared" ref="F131" si="82">F130/I130*100</f>
        <v>13.355780022446689</v>
      </c>
      <c r="G131" s="11">
        <f t="shared" ref="G131" si="83">G130/I130*100</f>
        <v>24.354657687991022</v>
      </c>
      <c r="H131" s="12">
        <f t="shared" ref="H131" si="84">H130/I130*100</f>
        <v>1.122334455667789</v>
      </c>
      <c r="I131" s="43">
        <f t="shared" si="5"/>
        <v>100</v>
      </c>
      <c r="J131" s="44">
        <f>J130/I130*100</f>
        <v>33.445566778900108</v>
      </c>
      <c r="K131" s="45">
        <f>K130/I130*100</f>
        <v>27.721661054994389</v>
      </c>
      <c r="L131" s="46">
        <f>L130/I130*100</f>
        <v>37.710437710437709</v>
      </c>
    </row>
    <row r="132" spans="1:14" ht="11.25" customHeight="1" x14ac:dyDescent="0.4">
      <c r="A132" s="256"/>
      <c r="B132" s="260" t="s">
        <v>38</v>
      </c>
      <c r="C132" s="70">
        <v>52</v>
      </c>
      <c r="D132" s="70">
        <v>78</v>
      </c>
      <c r="E132" s="70">
        <v>73</v>
      </c>
      <c r="F132" s="70">
        <v>43</v>
      </c>
      <c r="G132" s="70">
        <v>60</v>
      </c>
      <c r="H132" s="70">
        <v>6</v>
      </c>
      <c r="I132" s="47">
        <f t="shared" si="5"/>
        <v>312</v>
      </c>
      <c r="J132" s="48">
        <f>C132+D132</f>
        <v>130</v>
      </c>
      <c r="K132" s="49">
        <f>E132</f>
        <v>73</v>
      </c>
      <c r="L132" s="50">
        <f>SUM(F132:G132)</f>
        <v>103</v>
      </c>
    </row>
    <row r="133" spans="1:14" ht="11.25" customHeight="1" x14ac:dyDescent="0.4">
      <c r="A133" s="256"/>
      <c r="B133" s="260"/>
      <c r="C133" s="11">
        <f t="shared" ref="C133" si="85">C132/I132*100</f>
        <v>16.666666666666664</v>
      </c>
      <c r="D133" s="11">
        <f t="shared" ref="D133" si="86">D132/I132*100</f>
        <v>25</v>
      </c>
      <c r="E133" s="11">
        <f t="shared" ref="E133" si="87">E132/I132*100</f>
        <v>23.397435897435898</v>
      </c>
      <c r="F133" s="11">
        <f t="shared" ref="F133" si="88">F132/I132*100</f>
        <v>13.782051282051283</v>
      </c>
      <c r="G133" s="11">
        <f t="shared" ref="G133" si="89">G132/I132*100</f>
        <v>19.230769230769234</v>
      </c>
      <c r="H133" s="12">
        <f t="shared" ref="H133" si="90">H132/I132*100</f>
        <v>1.9230769230769231</v>
      </c>
      <c r="I133" s="43">
        <f t="shared" si="5"/>
        <v>100.00000000000001</v>
      </c>
      <c r="J133" s="44">
        <f>J132/I132*100</f>
        <v>41.666666666666671</v>
      </c>
      <c r="K133" s="45">
        <f>K132/I132*100</f>
        <v>23.397435897435898</v>
      </c>
      <c r="L133" s="46">
        <f>L132/I132*100</f>
        <v>33.012820512820511</v>
      </c>
    </row>
    <row r="134" spans="1:14" ht="11.25" customHeight="1" x14ac:dyDescent="0.4">
      <c r="A134" s="256"/>
      <c r="B134" s="261" t="s">
        <v>39</v>
      </c>
      <c r="C134" s="70">
        <v>13</v>
      </c>
      <c r="D134" s="70">
        <v>24</v>
      </c>
      <c r="E134" s="70">
        <v>33</v>
      </c>
      <c r="F134" s="70">
        <v>9</v>
      </c>
      <c r="G134" s="70">
        <v>33</v>
      </c>
      <c r="H134" s="70">
        <v>4</v>
      </c>
      <c r="I134" s="47">
        <f t="shared" si="5"/>
        <v>116</v>
      </c>
      <c r="J134" s="48">
        <f>C134+D134</f>
        <v>37</v>
      </c>
      <c r="K134" s="49">
        <f>E134</f>
        <v>33</v>
      </c>
      <c r="L134" s="50">
        <f>SUM(F134:G134)</f>
        <v>42</v>
      </c>
    </row>
    <row r="135" spans="1:14" ht="11.25" customHeight="1" x14ac:dyDescent="0.4">
      <c r="A135" s="256"/>
      <c r="B135" s="259"/>
      <c r="C135" s="11">
        <f t="shared" ref="C135" si="91">C134/I134*100</f>
        <v>11.206896551724139</v>
      </c>
      <c r="D135" s="11">
        <f t="shared" ref="D135" si="92">D134/I134*100</f>
        <v>20.689655172413794</v>
      </c>
      <c r="E135" s="11">
        <f t="shared" ref="E135" si="93">E134/I134*100</f>
        <v>28.448275862068968</v>
      </c>
      <c r="F135" s="11">
        <f t="shared" ref="F135" si="94">F134/I134*100</f>
        <v>7.7586206896551726</v>
      </c>
      <c r="G135" s="11">
        <f t="shared" ref="G135" si="95">G134/I134*100</f>
        <v>28.448275862068968</v>
      </c>
      <c r="H135" s="12">
        <f t="shared" ref="H135" si="96">H134/I134*100</f>
        <v>3.4482758620689653</v>
      </c>
      <c r="I135" s="43">
        <f t="shared" si="5"/>
        <v>100.00000000000001</v>
      </c>
      <c r="J135" s="44">
        <f>J134/I134*100</f>
        <v>31.896551724137932</v>
      </c>
      <c r="K135" s="45">
        <f>K134/I134*100</f>
        <v>28.448275862068968</v>
      </c>
      <c r="L135" s="46">
        <f>L134/I134*100</f>
        <v>36.206896551724135</v>
      </c>
    </row>
    <row r="136" spans="1:14" ht="11.25" customHeight="1" x14ac:dyDescent="0.4">
      <c r="A136" s="256"/>
      <c r="B136" s="260" t="s">
        <v>26</v>
      </c>
      <c r="C136" s="70">
        <v>0</v>
      </c>
      <c r="D136" s="70">
        <v>7</v>
      </c>
      <c r="E136" s="70">
        <v>4</v>
      </c>
      <c r="F136" s="70">
        <v>3</v>
      </c>
      <c r="G136" s="70">
        <v>4</v>
      </c>
      <c r="H136" s="70">
        <v>12</v>
      </c>
      <c r="I136" s="47">
        <f t="shared" si="5"/>
        <v>30</v>
      </c>
      <c r="J136" s="52">
        <f>C136+D136</f>
        <v>7</v>
      </c>
      <c r="K136" s="49">
        <f>E136</f>
        <v>4</v>
      </c>
      <c r="L136" s="50">
        <f>SUM(F136:G136)</f>
        <v>7</v>
      </c>
    </row>
    <row r="137" spans="1:14" ht="11.25" customHeight="1" thickBot="1" x14ac:dyDescent="0.45">
      <c r="A137" s="257"/>
      <c r="B137" s="262"/>
      <c r="C137" s="20">
        <f>C136/I136*100</f>
        <v>0</v>
      </c>
      <c r="D137" s="20">
        <f>D136/I136*100</f>
        <v>23.333333333333332</v>
      </c>
      <c r="E137" s="20">
        <f>E136/I136*100</f>
        <v>13.333333333333334</v>
      </c>
      <c r="F137" s="20">
        <f>F136/I136*100</f>
        <v>10</v>
      </c>
      <c r="G137" s="20">
        <f>G136/I136*100</f>
        <v>13.333333333333334</v>
      </c>
      <c r="H137" s="21">
        <f>H136/I136*100</f>
        <v>40</v>
      </c>
      <c r="I137" s="36">
        <f t="shared" si="5"/>
        <v>100</v>
      </c>
      <c r="J137" s="53">
        <f>J136/I136*100</f>
        <v>23.333333333333332</v>
      </c>
      <c r="K137" s="54">
        <f>K136/I136*100</f>
        <v>13.333333333333334</v>
      </c>
      <c r="L137" s="55">
        <f>L136/I136*100</f>
        <v>23.333333333333332</v>
      </c>
    </row>
    <row r="138" spans="1:14" ht="11.25" customHeight="1" x14ac:dyDescent="0.4">
      <c r="A138" s="149"/>
      <c r="B138" s="25"/>
      <c r="C138" s="56"/>
      <c r="D138" s="56"/>
      <c r="E138" s="56"/>
      <c r="F138" s="56"/>
      <c r="G138" s="56"/>
      <c r="H138" s="56"/>
      <c r="I138" s="26"/>
      <c r="J138" s="26"/>
      <c r="K138" s="26"/>
      <c r="L138" s="26"/>
    </row>
    <row r="139" spans="1:14" ht="11.25" customHeight="1" x14ac:dyDescent="0.4">
      <c r="A139" s="149"/>
      <c r="B139" s="25"/>
      <c r="C139" s="56"/>
      <c r="D139" s="56"/>
      <c r="E139" s="56"/>
      <c r="F139" s="56"/>
      <c r="G139" s="56"/>
      <c r="H139" s="56"/>
      <c r="I139" s="26"/>
      <c r="J139" s="26"/>
      <c r="K139" s="26"/>
      <c r="L139" s="26"/>
    </row>
    <row r="140" spans="1:14" x14ac:dyDescent="0.4">
      <c r="A140" s="375"/>
      <c r="B140" s="375"/>
      <c r="C140" s="375"/>
      <c r="D140" s="375"/>
      <c r="E140" s="375"/>
      <c r="F140" s="375"/>
      <c r="G140" s="375"/>
      <c r="H140" s="375"/>
      <c r="I140" s="375"/>
      <c r="J140" s="375"/>
      <c r="K140" s="375"/>
      <c r="L140" s="375"/>
    </row>
    <row r="141" spans="1:14" ht="30" customHeight="1" thickBot="1" x14ac:dyDescent="0.45">
      <c r="A141" s="291" t="s">
        <v>241</v>
      </c>
      <c r="B141" s="291"/>
      <c r="C141" s="291"/>
      <c r="D141" s="291"/>
      <c r="E141" s="291"/>
      <c r="F141" s="291"/>
      <c r="G141" s="291"/>
      <c r="H141" s="291"/>
      <c r="I141" s="291"/>
      <c r="J141" s="291"/>
      <c r="K141" s="291"/>
      <c r="L141" s="291"/>
    </row>
    <row r="142" spans="1:14" ht="100.5" customHeight="1" thickBot="1" x14ac:dyDescent="0.2">
      <c r="A142" s="345" t="s">
        <v>2</v>
      </c>
      <c r="B142" s="346"/>
      <c r="C142" s="1" t="s">
        <v>230</v>
      </c>
      <c r="D142" s="1" t="s">
        <v>231</v>
      </c>
      <c r="E142" s="232" t="s">
        <v>232</v>
      </c>
      <c r="F142" s="232" t="s">
        <v>233</v>
      </c>
      <c r="G142" s="2" t="s">
        <v>234</v>
      </c>
      <c r="H142" s="3" t="s">
        <v>6</v>
      </c>
      <c r="I142" s="4"/>
      <c r="J142" s="4"/>
      <c r="K142" s="4"/>
      <c r="L142" s="4"/>
      <c r="M142" s="4"/>
      <c r="N142" s="4"/>
    </row>
    <row r="143" spans="1:14" ht="11.25" customHeight="1" x14ac:dyDescent="0.4">
      <c r="A143" s="269" t="s">
        <v>7</v>
      </c>
      <c r="B143" s="270"/>
      <c r="C143" s="5">
        <f>C145+C147+C149+C151</f>
        <v>148</v>
      </c>
      <c r="D143" s="5">
        <f>D145+D147+D149+D151</f>
        <v>471</v>
      </c>
      <c r="E143" s="5">
        <f>E145+E147+E149+E151</f>
        <v>478</v>
      </c>
      <c r="F143" s="5">
        <f>F145+F147+F149+F151</f>
        <v>836</v>
      </c>
      <c r="G143" s="5">
        <f t="shared" ref="G143" si="97">G145+G147+G149+G151</f>
        <v>32</v>
      </c>
      <c r="H143" s="6">
        <f t="shared" ref="H143:H174" si="98">SUM(C143:G143)</f>
        <v>1965</v>
      </c>
      <c r="I143" s="7"/>
      <c r="J143" s="7"/>
      <c r="K143" s="7"/>
      <c r="L143" s="7"/>
      <c r="M143" s="7"/>
      <c r="N143" s="7"/>
    </row>
    <row r="144" spans="1:14" ht="11.25" customHeight="1" thickBot="1" x14ac:dyDescent="0.45">
      <c r="A144" s="271"/>
      <c r="B144" s="272"/>
      <c r="C144" s="8">
        <f>C143/H143*100</f>
        <v>7.5318066157760803</v>
      </c>
      <c r="D144" s="8">
        <f>D143/H143*100</f>
        <v>23.969465648854964</v>
      </c>
      <c r="E144" s="9">
        <f>E143/H143*100</f>
        <v>24.325699745547073</v>
      </c>
      <c r="F144" s="9">
        <f>F143/H143*100</f>
        <v>42.544529262086513</v>
      </c>
      <c r="G144" s="9">
        <f>G143/H143*100</f>
        <v>1.6284987277353689</v>
      </c>
      <c r="H144" s="10">
        <f t="shared" si="98"/>
        <v>99.999999999999986</v>
      </c>
      <c r="I144" s="7"/>
      <c r="J144" s="7"/>
      <c r="K144" s="7"/>
      <c r="L144" s="7"/>
      <c r="M144" s="7"/>
      <c r="N144" s="7"/>
    </row>
    <row r="145" spans="1:14" ht="11.25" customHeight="1" x14ac:dyDescent="0.4">
      <c r="A145" s="255" t="s">
        <v>8</v>
      </c>
      <c r="B145" s="258" t="s">
        <v>9</v>
      </c>
      <c r="C145" s="70">
        <v>104</v>
      </c>
      <c r="D145" s="70">
        <v>337</v>
      </c>
      <c r="E145" s="5">
        <v>327</v>
      </c>
      <c r="F145" s="5">
        <v>547</v>
      </c>
      <c r="G145" s="70">
        <v>21</v>
      </c>
      <c r="H145" s="6">
        <f t="shared" si="98"/>
        <v>1336</v>
      </c>
      <c r="I145" s="7"/>
      <c r="J145" s="7"/>
      <c r="K145" s="7"/>
      <c r="L145" s="7"/>
      <c r="M145" s="7"/>
      <c r="N145" s="7"/>
    </row>
    <row r="146" spans="1:14" ht="11.25" customHeight="1" x14ac:dyDescent="0.4">
      <c r="A146" s="256"/>
      <c r="B146" s="259"/>
      <c r="C146" s="11">
        <f>C145/H145*100</f>
        <v>7.7844311377245514</v>
      </c>
      <c r="D146" s="11">
        <f>D145/H145*100</f>
        <v>25.224550898203589</v>
      </c>
      <c r="E146" s="12">
        <f>E145/H145*100</f>
        <v>24.476047904191617</v>
      </c>
      <c r="F146" s="12">
        <f>F145/H145*100</f>
        <v>40.943113772455092</v>
      </c>
      <c r="G146" s="12">
        <f>G145/H145*100</f>
        <v>1.5718562874251496</v>
      </c>
      <c r="H146" s="13">
        <f t="shared" si="98"/>
        <v>100</v>
      </c>
      <c r="I146" s="7"/>
      <c r="J146" s="7"/>
      <c r="K146" s="7"/>
      <c r="L146" s="7"/>
      <c r="M146" s="7"/>
      <c r="N146" s="7"/>
    </row>
    <row r="147" spans="1:14" ht="11.25" customHeight="1" x14ac:dyDescent="0.4">
      <c r="A147" s="256"/>
      <c r="B147" s="260" t="s">
        <v>10</v>
      </c>
      <c r="C147" s="70">
        <v>26</v>
      </c>
      <c r="D147" s="70">
        <v>89</v>
      </c>
      <c r="E147" s="70">
        <v>104</v>
      </c>
      <c r="F147" s="70">
        <v>185</v>
      </c>
      <c r="G147" s="70">
        <v>7</v>
      </c>
      <c r="H147" s="14">
        <f t="shared" si="98"/>
        <v>411</v>
      </c>
      <c r="I147" s="7"/>
      <c r="J147" s="7"/>
      <c r="K147" s="7"/>
      <c r="L147" s="7"/>
      <c r="M147" s="7"/>
      <c r="N147" s="7"/>
    </row>
    <row r="148" spans="1:14" ht="11.25" customHeight="1" x14ac:dyDescent="0.4">
      <c r="A148" s="256"/>
      <c r="B148" s="260"/>
      <c r="C148" s="15">
        <f>C147/H147*100</f>
        <v>6.3260340632603409</v>
      </c>
      <c r="D148" s="15">
        <f>D147/H147*100</f>
        <v>21.654501216545015</v>
      </c>
      <c r="E148" s="16">
        <f>E147/H147*100</f>
        <v>25.304136253041364</v>
      </c>
      <c r="F148" s="16">
        <f>F147/H147*100</f>
        <v>45.012165450121657</v>
      </c>
      <c r="G148" s="16">
        <f>G147/H147*100</f>
        <v>1.7031630170316301</v>
      </c>
      <c r="H148" s="13">
        <f t="shared" si="98"/>
        <v>100</v>
      </c>
      <c r="I148" s="7"/>
      <c r="J148" s="7"/>
      <c r="K148" s="7"/>
      <c r="L148" s="7"/>
      <c r="M148" s="7"/>
      <c r="N148" s="7"/>
    </row>
    <row r="149" spans="1:14" ht="11.25" customHeight="1" x14ac:dyDescent="0.4">
      <c r="A149" s="256"/>
      <c r="B149" s="261" t="s">
        <v>11</v>
      </c>
      <c r="C149" s="70">
        <v>11</v>
      </c>
      <c r="D149" s="70">
        <v>25</v>
      </c>
      <c r="E149" s="70">
        <v>32</v>
      </c>
      <c r="F149" s="70">
        <v>74</v>
      </c>
      <c r="G149" s="70">
        <v>3</v>
      </c>
      <c r="H149" s="14">
        <f t="shared" si="98"/>
        <v>145</v>
      </c>
      <c r="I149" s="7"/>
      <c r="J149" s="7"/>
      <c r="K149" s="7"/>
      <c r="L149" s="7"/>
      <c r="M149" s="7"/>
      <c r="N149" s="7"/>
    </row>
    <row r="150" spans="1:14" ht="11.25" customHeight="1" x14ac:dyDescent="0.4">
      <c r="A150" s="256"/>
      <c r="B150" s="259"/>
      <c r="C150" s="11">
        <f>C149/H149*100</f>
        <v>7.5862068965517242</v>
      </c>
      <c r="D150" s="12">
        <f>D149/H149*100</f>
        <v>17.241379310344829</v>
      </c>
      <c r="E150" s="19">
        <f>E149/H149*100</f>
        <v>22.068965517241381</v>
      </c>
      <c r="F150" s="19">
        <f>F149/H149*100</f>
        <v>51.03448275862069</v>
      </c>
      <c r="G150" s="12">
        <f>G149/H149*100</f>
        <v>2.0689655172413794</v>
      </c>
      <c r="H150" s="13">
        <f t="shared" si="98"/>
        <v>100.00000000000001</v>
      </c>
      <c r="I150" s="7"/>
      <c r="J150" s="7"/>
      <c r="K150" s="7"/>
      <c r="L150" s="7"/>
      <c r="M150" s="7"/>
      <c r="N150" s="7"/>
    </row>
    <row r="151" spans="1:14" ht="11.25" customHeight="1" x14ac:dyDescent="0.4">
      <c r="A151" s="256"/>
      <c r="B151" s="260" t="s">
        <v>12</v>
      </c>
      <c r="C151" s="71">
        <v>7</v>
      </c>
      <c r="D151" s="72">
        <v>20</v>
      </c>
      <c r="E151" s="71">
        <v>15</v>
      </c>
      <c r="F151" s="71">
        <v>30</v>
      </c>
      <c r="G151" s="70">
        <v>1</v>
      </c>
      <c r="H151" s="14">
        <f t="shared" si="98"/>
        <v>73</v>
      </c>
      <c r="I151" s="7"/>
      <c r="J151" s="7"/>
      <c r="K151" s="7"/>
      <c r="L151" s="7"/>
      <c r="M151" s="7"/>
      <c r="N151" s="7"/>
    </row>
    <row r="152" spans="1:14" ht="11.25" customHeight="1" thickBot="1" x14ac:dyDescent="0.45">
      <c r="A152" s="256"/>
      <c r="B152" s="260"/>
      <c r="C152" s="17">
        <f>C151/H151*100</f>
        <v>9.5890410958904102</v>
      </c>
      <c r="D152" s="17">
        <f>D151/H151*100</f>
        <v>27.397260273972602</v>
      </c>
      <c r="E152" s="51">
        <f>E151/H151*100</f>
        <v>20.547945205479451</v>
      </c>
      <c r="F152" s="51">
        <f>F151/H151*100</f>
        <v>41.095890410958901</v>
      </c>
      <c r="G152" s="18">
        <f>G151/H151*100</f>
        <v>1.3698630136986301</v>
      </c>
      <c r="H152" s="10">
        <f t="shared" si="98"/>
        <v>100</v>
      </c>
      <c r="I152" s="7"/>
      <c r="J152" s="7"/>
      <c r="K152" s="7"/>
      <c r="L152" s="7"/>
      <c r="M152" s="7"/>
      <c r="N152" s="7"/>
    </row>
    <row r="153" spans="1:14" ht="11.25" customHeight="1" x14ac:dyDescent="0.4">
      <c r="A153" s="255" t="s">
        <v>13</v>
      </c>
      <c r="B153" s="258" t="s">
        <v>14</v>
      </c>
      <c r="C153" s="73">
        <v>67</v>
      </c>
      <c r="D153" s="73">
        <v>206</v>
      </c>
      <c r="E153" s="233">
        <v>178</v>
      </c>
      <c r="F153" s="233">
        <v>386</v>
      </c>
      <c r="G153" s="70">
        <v>9</v>
      </c>
      <c r="H153" s="6">
        <f t="shared" si="98"/>
        <v>846</v>
      </c>
      <c r="I153" s="7"/>
      <c r="J153" s="7"/>
      <c r="K153" s="7"/>
      <c r="L153" s="7"/>
      <c r="M153" s="7"/>
      <c r="N153" s="7"/>
    </row>
    <row r="154" spans="1:14" ht="11.25" customHeight="1" x14ac:dyDescent="0.4">
      <c r="A154" s="256"/>
      <c r="B154" s="259"/>
      <c r="C154" s="15">
        <f>C153/H153*100</f>
        <v>7.919621749408984</v>
      </c>
      <c r="D154" s="15">
        <f>D153/H153*100</f>
        <v>24.349881796690305</v>
      </c>
      <c r="E154" s="16">
        <f>E153/H153*100</f>
        <v>21.040189125295509</v>
      </c>
      <c r="F154" s="16">
        <f>F153/H153*100</f>
        <v>45.626477541371159</v>
      </c>
      <c r="G154" s="16">
        <f>G153/H153*100</f>
        <v>1.0638297872340425</v>
      </c>
      <c r="H154" s="13">
        <f t="shared" si="98"/>
        <v>100</v>
      </c>
      <c r="I154" s="7"/>
      <c r="J154" s="7"/>
      <c r="K154" s="7"/>
      <c r="L154" s="7"/>
      <c r="M154" s="7"/>
      <c r="N154" s="7"/>
    </row>
    <row r="155" spans="1:14" ht="11.25" customHeight="1" x14ac:dyDescent="0.4">
      <c r="A155" s="256"/>
      <c r="B155" s="260" t="s">
        <v>15</v>
      </c>
      <c r="C155" s="70">
        <v>80</v>
      </c>
      <c r="D155" s="70">
        <v>257</v>
      </c>
      <c r="E155" s="70">
        <v>294</v>
      </c>
      <c r="F155" s="70">
        <v>436</v>
      </c>
      <c r="G155" s="70">
        <v>12</v>
      </c>
      <c r="H155" s="14">
        <f t="shared" si="98"/>
        <v>1079</v>
      </c>
      <c r="I155" s="7"/>
      <c r="J155" s="7"/>
      <c r="K155" s="7"/>
      <c r="L155" s="7"/>
      <c r="M155" s="7"/>
      <c r="N155" s="7"/>
    </row>
    <row r="156" spans="1:14" ht="11.25" customHeight="1" x14ac:dyDescent="0.4">
      <c r="A156" s="256"/>
      <c r="B156" s="260"/>
      <c r="C156" s="15">
        <f>C155/H155*100</f>
        <v>7.4142724745134378</v>
      </c>
      <c r="D156" s="15">
        <f>D155/H155*100</f>
        <v>23.818350324374421</v>
      </c>
      <c r="E156" s="16">
        <f>E155/H155*100</f>
        <v>27.247451343836886</v>
      </c>
      <c r="F156" s="16">
        <f>F155/H155*100</f>
        <v>40.407784986098235</v>
      </c>
      <c r="G156" s="16">
        <f>G155/H155*100</f>
        <v>1.1121408711770158</v>
      </c>
      <c r="H156" s="13">
        <f t="shared" si="98"/>
        <v>100</v>
      </c>
      <c r="I156" s="7"/>
      <c r="J156" s="7"/>
      <c r="K156" s="7"/>
      <c r="L156" s="7"/>
      <c r="M156" s="7"/>
      <c r="N156" s="7"/>
    </row>
    <row r="157" spans="1:14" ht="11.25" customHeight="1" x14ac:dyDescent="0.4">
      <c r="A157" s="256"/>
      <c r="B157" s="263" t="s">
        <v>16</v>
      </c>
      <c r="C157" s="70">
        <v>0</v>
      </c>
      <c r="D157" s="70">
        <v>0</v>
      </c>
      <c r="E157" s="70">
        <v>0</v>
      </c>
      <c r="F157" s="70">
        <v>1</v>
      </c>
      <c r="G157" s="70">
        <v>0</v>
      </c>
      <c r="H157" s="14">
        <f t="shared" si="98"/>
        <v>1</v>
      </c>
      <c r="I157" s="7"/>
      <c r="J157" s="7"/>
      <c r="K157" s="7"/>
      <c r="L157" s="7"/>
      <c r="M157" s="7"/>
      <c r="N157" s="7"/>
    </row>
    <row r="158" spans="1:14" ht="11.25" customHeight="1" x14ac:dyDescent="0.4">
      <c r="A158" s="256"/>
      <c r="B158" s="263"/>
      <c r="C158" s="19">
        <f>C157/H157*100</f>
        <v>0</v>
      </c>
      <c r="D158" s="19">
        <f>D157/H157*100</f>
        <v>0</v>
      </c>
      <c r="E158" s="143">
        <f>E157/H157*100</f>
        <v>0</v>
      </c>
      <c r="F158" s="143">
        <f>F157/H157*100</f>
        <v>100</v>
      </c>
      <c r="G158" s="57">
        <f>G157/H157*100</f>
        <v>0</v>
      </c>
      <c r="H158" s="97">
        <f t="shared" si="98"/>
        <v>100</v>
      </c>
      <c r="I158" s="7"/>
      <c r="J158" s="7"/>
      <c r="K158" s="7"/>
      <c r="L158" s="7"/>
      <c r="M158" s="7"/>
      <c r="N158" s="7"/>
    </row>
    <row r="159" spans="1:14" ht="11.25" customHeight="1" x14ac:dyDescent="0.4">
      <c r="A159" s="256"/>
      <c r="B159" s="261" t="s">
        <v>229</v>
      </c>
      <c r="C159" s="234">
        <v>1</v>
      </c>
      <c r="D159" s="234">
        <v>5</v>
      </c>
      <c r="E159" s="235">
        <v>3</v>
      </c>
      <c r="F159" s="235">
        <v>10</v>
      </c>
      <c r="G159" s="236">
        <v>0</v>
      </c>
      <c r="H159" s="228">
        <f t="shared" si="98"/>
        <v>19</v>
      </c>
      <c r="I159" s="7"/>
      <c r="J159" s="7"/>
      <c r="K159" s="7"/>
      <c r="L159" s="7"/>
      <c r="M159" s="7"/>
      <c r="N159" s="7"/>
    </row>
    <row r="160" spans="1:14" ht="11.25" customHeight="1" x14ac:dyDescent="0.4">
      <c r="A160" s="256"/>
      <c r="B160" s="259"/>
      <c r="C160" s="19">
        <f>C159/H159*100</f>
        <v>5.2631578947368416</v>
      </c>
      <c r="D160" s="143">
        <f>D159/H159*100</f>
        <v>26.315789473684209</v>
      </c>
      <c r="E160" s="19">
        <f>E159/H159*100</f>
        <v>15.789473684210526</v>
      </c>
      <c r="F160" s="19">
        <f>F159/H159*100</f>
        <v>52.631578947368418</v>
      </c>
      <c r="G160" s="16">
        <f>G159/H159*100</f>
        <v>0</v>
      </c>
      <c r="H160" s="97">
        <f t="shared" si="98"/>
        <v>100</v>
      </c>
      <c r="I160" s="7"/>
      <c r="J160" s="7"/>
      <c r="K160" s="7"/>
      <c r="L160" s="7"/>
      <c r="M160" s="7"/>
      <c r="N160" s="7"/>
    </row>
    <row r="161" spans="1:14" ht="11.25" customHeight="1" x14ac:dyDescent="0.4">
      <c r="A161" s="256"/>
      <c r="B161" s="260" t="s">
        <v>17</v>
      </c>
      <c r="C161" s="71">
        <v>0</v>
      </c>
      <c r="D161" s="72">
        <v>3</v>
      </c>
      <c r="E161" s="71">
        <v>3</v>
      </c>
      <c r="F161" s="71">
        <v>3</v>
      </c>
      <c r="G161" s="70">
        <v>11</v>
      </c>
      <c r="H161" s="14">
        <f t="shared" si="98"/>
        <v>20</v>
      </c>
      <c r="I161" s="7"/>
      <c r="J161" s="7"/>
      <c r="K161" s="7"/>
      <c r="L161" s="7"/>
      <c r="M161" s="7"/>
      <c r="N161" s="7"/>
    </row>
    <row r="162" spans="1:14" ht="11.25" customHeight="1" thickBot="1" x14ac:dyDescent="0.45">
      <c r="A162" s="257"/>
      <c r="B162" s="262"/>
      <c r="C162" s="17">
        <f>C161/H161*100</f>
        <v>0</v>
      </c>
      <c r="D162" s="17">
        <f>D161/H161*100</f>
        <v>15</v>
      </c>
      <c r="E162" s="51">
        <f>E161/H161*100</f>
        <v>15</v>
      </c>
      <c r="F162" s="51">
        <f>F161/H161*100</f>
        <v>15</v>
      </c>
      <c r="G162" s="18">
        <f>G161/H161*100</f>
        <v>55.000000000000007</v>
      </c>
      <c r="H162" s="10">
        <f t="shared" si="98"/>
        <v>100</v>
      </c>
      <c r="I162" s="7"/>
      <c r="J162" s="7"/>
      <c r="K162" s="7"/>
      <c r="L162" s="7"/>
      <c r="M162" s="7"/>
      <c r="N162" s="7"/>
    </row>
    <row r="163" spans="1:14" ht="11.25" customHeight="1" x14ac:dyDescent="0.4">
      <c r="A163" s="255" t="s">
        <v>18</v>
      </c>
      <c r="B163" s="258" t="s">
        <v>19</v>
      </c>
      <c r="C163" s="70">
        <v>4</v>
      </c>
      <c r="D163" s="70">
        <v>19</v>
      </c>
      <c r="E163" s="70">
        <v>11</v>
      </c>
      <c r="F163" s="70">
        <v>12</v>
      </c>
      <c r="G163" s="70">
        <v>1</v>
      </c>
      <c r="H163" s="6">
        <f t="shared" si="98"/>
        <v>47</v>
      </c>
      <c r="I163" s="7"/>
      <c r="J163" s="7"/>
      <c r="K163" s="7"/>
      <c r="L163" s="7"/>
      <c r="M163" s="7"/>
      <c r="N163" s="7"/>
    </row>
    <row r="164" spans="1:14" ht="11.25" customHeight="1" x14ac:dyDescent="0.4">
      <c r="A164" s="256"/>
      <c r="B164" s="260"/>
      <c r="C164" s="11">
        <f>C163/H163*100</f>
        <v>8.5106382978723403</v>
      </c>
      <c r="D164" s="11">
        <f>D163/H163*100</f>
        <v>40.425531914893611</v>
      </c>
      <c r="E164" s="12">
        <f>E163/H163*100</f>
        <v>23.404255319148938</v>
      </c>
      <c r="F164" s="12">
        <f>F163/H163*100</f>
        <v>25.531914893617021</v>
      </c>
      <c r="G164" s="12">
        <f>G163/H163*100</f>
        <v>2.1276595744680851</v>
      </c>
      <c r="H164" s="13">
        <f t="shared" si="98"/>
        <v>100</v>
      </c>
      <c r="I164" s="7"/>
      <c r="J164" s="7"/>
      <c r="K164" s="7"/>
      <c r="L164" s="7"/>
      <c r="M164" s="7"/>
      <c r="N164" s="7"/>
    </row>
    <row r="165" spans="1:14" ht="11.25" customHeight="1" x14ac:dyDescent="0.4">
      <c r="A165" s="256"/>
      <c r="B165" s="261" t="s">
        <v>20</v>
      </c>
      <c r="C165" s="70">
        <v>4</v>
      </c>
      <c r="D165" s="70">
        <v>31</v>
      </c>
      <c r="E165" s="70">
        <v>40</v>
      </c>
      <c r="F165" s="70">
        <v>59</v>
      </c>
      <c r="G165" s="70">
        <v>0</v>
      </c>
      <c r="H165" s="14">
        <f t="shared" si="98"/>
        <v>134</v>
      </c>
      <c r="I165" s="7"/>
      <c r="J165" s="7"/>
      <c r="K165" s="7"/>
      <c r="L165" s="7"/>
      <c r="M165" s="7"/>
      <c r="N165" s="7"/>
    </row>
    <row r="166" spans="1:14" ht="11.25" customHeight="1" x14ac:dyDescent="0.4">
      <c r="A166" s="256"/>
      <c r="B166" s="259"/>
      <c r="C166" s="15">
        <f>C165/H165*100</f>
        <v>2.9850746268656714</v>
      </c>
      <c r="D166" s="15">
        <f>D165/H165*100</f>
        <v>23.134328358208954</v>
      </c>
      <c r="E166" s="16">
        <f>E165/H165*100</f>
        <v>29.850746268656714</v>
      </c>
      <c r="F166" s="16">
        <f>F165/H165*100</f>
        <v>44.029850746268657</v>
      </c>
      <c r="G166" s="16">
        <f>G165/H165*100</f>
        <v>0</v>
      </c>
      <c r="H166" s="13">
        <f t="shared" si="98"/>
        <v>100</v>
      </c>
      <c r="I166" s="7"/>
      <c r="J166" s="7"/>
      <c r="K166" s="7"/>
      <c r="L166" s="7"/>
      <c r="M166" s="7"/>
      <c r="N166" s="7"/>
    </row>
    <row r="167" spans="1:14" ht="11.25" customHeight="1" x14ac:dyDescent="0.4">
      <c r="A167" s="256"/>
      <c r="B167" s="260" t="s">
        <v>21</v>
      </c>
      <c r="C167" s="70">
        <v>20</v>
      </c>
      <c r="D167" s="70">
        <v>53</v>
      </c>
      <c r="E167" s="70">
        <v>51</v>
      </c>
      <c r="F167" s="70">
        <v>72</v>
      </c>
      <c r="G167" s="70">
        <v>2</v>
      </c>
      <c r="H167" s="14">
        <f t="shared" si="98"/>
        <v>198</v>
      </c>
      <c r="I167" s="7"/>
      <c r="J167" s="7"/>
      <c r="K167" s="7"/>
      <c r="L167" s="7"/>
      <c r="M167" s="7"/>
      <c r="N167" s="7"/>
    </row>
    <row r="168" spans="1:14" ht="11.25" customHeight="1" x14ac:dyDescent="0.4">
      <c r="A168" s="256"/>
      <c r="B168" s="260"/>
      <c r="C168" s="15">
        <f>C167/H167*100</f>
        <v>10.1010101010101</v>
      </c>
      <c r="D168" s="15">
        <f>D167/H167*100</f>
        <v>26.767676767676768</v>
      </c>
      <c r="E168" s="16">
        <f>E167/H167*100</f>
        <v>25.757575757575758</v>
      </c>
      <c r="F168" s="16">
        <f>F167/H167*100</f>
        <v>36.363636363636367</v>
      </c>
      <c r="G168" s="16">
        <f>G167/H167*100</f>
        <v>1.0101010101010102</v>
      </c>
      <c r="H168" s="13">
        <f t="shared" si="98"/>
        <v>100</v>
      </c>
      <c r="I168" s="7"/>
      <c r="J168" s="7"/>
      <c r="K168" s="7"/>
      <c r="L168" s="7"/>
      <c r="M168" s="7"/>
      <c r="N168" s="7"/>
    </row>
    <row r="169" spans="1:14" ht="11.25" customHeight="1" x14ac:dyDescent="0.4">
      <c r="A169" s="256"/>
      <c r="B169" s="261" t="s">
        <v>22</v>
      </c>
      <c r="C169" s="70">
        <v>19</v>
      </c>
      <c r="D169" s="70">
        <v>82</v>
      </c>
      <c r="E169" s="70">
        <v>76</v>
      </c>
      <c r="F169" s="70">
        <v>103</v>
      </c>
      <c r="G169" s="70">
        <v>1</v>
      </c>
      <c r="H169" s="14">
        <f t="shared" si="98"/>
        <v>281</v>
      </c>
      <c r="I169" s="7"/>
      <c r="J169" s="7"/>
      <c r="K169" s="7"/>
      <c r="L169" s="7"/>
      <c r="M169" s="7"/>
      <c r="N169" s="7"/>
    </row>
    <row r="170" spans="1:14" ht="11.25" customHeight="1" x14ac:dyDescent="0.4">
      <c r="A170" s="256"/>
      <c r="B170" s="259"/>
      <c r="C170" s="15">
        <f>C169/H169*100</f>
        <v>6.7615658362989333</v>
      </c>
      <c r="D170" s="15">
        <f>D169/H169*100</f>
        <v>29.181494661921707</v>
      </c>
      <c r="E170" s="16">
        <f>E169/H169*100</f>
        <v>27.046263345195733</v>
      </c>
      <c r="F170" s="16">
        <f>F169/H169*100</f>
        <v>36.654804270462634</v>
      </c>
      <c r="G170" s="16">
        <f>G169/H169*100</f>
        <v>0.35587188612099641</v>
      </c>
      <c r="H170" s="13">
        <f t="shared" si="98"/>
        <v>100</v>
      </c>
      <c r="I170" s="7"/>
      <c r="J170" s="7"/>
      <c r="K170" s="7"/>
      <c r="L170" s="7"/>
      <c r="M170" s="7"/>
      <c r="N170" s="7"/>
    </row>
    <row r="171" spans="1:14" ht="11.25" customHeight="1" x14ac:dyDescent="0.4">
      <c r="A171" s="256"/>
      <c r="B171" s="260" t="s">
        <v>23</v>
      </c>
      <c r="C171" s="70">
        <v>16</v>
      </c>
      <c r="D171" s="70">
        <v>79</v>
      </c>
      <c r="E171" s="70">
        <v>92</v>
      </c>
      <c r="F171" s="70">
        <v>134</v>
      </c>
      <c r="G171" s="70">
        <v>3</v>
      </c>
      <c r="H171" s="14">
        <f t="shared" si="98"/>
        <v>324</v>
      </c>
      <c r="I171" s="7"/>
      <c r="J171" s="7"/>
      <c r="K171" s="7"/>
      <c r="L171" s="7"/>
      <c r="M171" s="7"/>
      <c r="N171" s="7"/>
    </row>
    <row r="172" spans="1:14" ht="11.25" customHeight="1" x14ac:dyDescent="0.4">
      <c r="A172" s="256"/>
      <c r="B172" s="260"/>
      <c r="C172" s="15">
        <f>C171/H171*100</f>
        <v>4.9382716049382713</v>
      </c>
      <c r="D172" s="15">
        <f>D171/H171*100</f>
        <v>24.382716049382715</v>
      </c>
      <c r="E172" s="16">
        <f>E171/H171*100</f>
        <v>28.39506172839506</v>
      </c>
      <c r="F172" s="16">
        <f>F171/H171*100</f>
        <v>41.358024691358025</v>
      </c>
      <c r="G172" s="16">
        <f>G171/H171*100</f>
        <v>0.92592592592592582</v>
      </c>
      <c r="H172" s="13">
        <f t="shared" si="98"/>
        <v>100</v>
      </c>
      <c r="I172" s="7"/>
      <c r="J172" s="7"/>
      <c r="K172" s="7"/>
      <c r="L172" s="7"/>
      <c r="M172" s="7"/>
      <c r="N172" s="7"/>
    </row>
    <row r="173" spans="1:14" ht="11.25" customHeight="1" x14ac:dyDescent="0.4">
      <c r="A173" s="256"/>
      <c r="B173" s="261" t="s">
        <v>24</v>
      </c>
      <c r="C173" s="70">
        <v>28</v>
      </c>
      <c r="D173" s="70">
        <v>92</v>
      </c>
      <c r="E173" s="70">
        <v>97</v>
      </c>
      <c r="F173" s="70">
        <v>167</v>
      </c>
      <c r="G173" s="70">
        <v>1</v>
      </c>
      <c r="H173" s="14">
        <f t="shared" si="98"/>
        <v>385</v>
      </c>
      <c r="I173" s="7"/>
      <c r="J173" s="7"/>
      <c r="K173" s="7"/>
      <c r="L173" s="7"/>
      <c r="M173" s="7"/>
      <c r="N173" s="7"/>
    </row>
    <row r="174" spans="1:14" ht="11.25" customHeight="1" x14ac:dyDescent="0.4">
      <c r="A174" s="256"/>
      <c r="B174" s="259"/>
      <c r="C174" s="15">
        <f>C173/H173*100</f>
        <v>7.2727272727272725</v>
      </c>
      <c r="D174" s="15">
        <f>D173/H173*100</f>
        <v>23.896103896103895</v>
      </c>
      <c r="E174" s="16">
        <f>E173/H173*100</f>
        <v>25.194805194805191</v>
      </c>
      <c r="F174" s="16">
        <f>F173/H173*100</f>
        <v>43.376623376623371</v>
      </c>
      <c r="G174" s="16">
        <f>G173/H173*100</f>
        <v>0.25974025974025972</v>
      </c>
      <c r="H174" s="13">
        <f t="shared" si="98"/>
        <v>99.999999999999986</v>
      </c>
      <c r="I174" s="7"/>
      <c r="J174" s="7"/>
      <c r="K174" s="7"/>
      <c r="L174" s="7"/>
      <c r="M174" s="7"/>
      <c r="N174" s="7"/>
    </row>
    <row r="175" spans="1:14" ht="11.25" customHeight="1" x14ac:dyDescent="0.4">
      <c r="A175" s="256"/>
      <c r="B175" s="260" t="s">
        <v>25</v>
      </c>
      <c r="C175" s="74">
        <v>56</v>
      </c>
      <c r="D175" s="74">
        <v>113</v>
      </c>
      <c r="E175" s="74">
        <v>110</v>
      </c>
      <c r="F175" s="74">
        <v>282</v>
      </c>
      <c r="G175" s="74">
        <v>14</v>
      </c>
      <c r="H175" s="14">
        <f t="shared" ref="H175:H206" si="99">SUM(C175:G175)</f>
        <v>575</v>
      </c>
      <c r="I175" s="75"/>
      <c r="J175" s="75"/>
      <c r="K175" s="7"/>
      <c r="L175" s="7"/>
      <c r="M175" s="7"/>
      <c r="N175" s="7"/>
    </row>
    <row r="176" spans="1:14" ht="11.25" customHeight="1" x14ac:dyDescent="0.4">
      <c r="A176" s="256"/>
      <c r="B176" s="260"/>
      <c r="C176" s="11">
        <f>C175/H175*100</f>
        <v>9.7391304347826093</v>
      </c>
      <c r="D176" s="11">
        <f>D175/H175*100</f>
        <v>19.652173913043477</v>
      </c>
      <c r="E176" s="12">
        <f>E175/H175*100</f>
        <v>19.130434782608695</v>
      </c>
      <c r="F176" s="12">
        <f>F175/H175*100</f>
        <v>49.043478260869563</v>
      </c>
      <c r="G176" s="12">
        <f>G175/H175*100</f>
        <v>2.4347826086956523</v>
      </c>
      <c r="H176" s="13">
        <f t="shared" si="99"/>
        <v>100</v>
      </c>
      <c r="I176" s="7"/>
      <c r="J176" s="7"/>
      <c r="K176" s="7"/>
      <c r="L176" s="7"/>
      <c r="M176" s="7"/>
      <c r="N176" s="7"/>
    </row>
    <row r="177" spans="1:14" ht="11.25" customHeight="1" x14ac:dyDescent="0.4">
      <c r="A177" s="256"/>
      <c r="B177" s="261" t="s">
        <v>26</v>
      </c>
      <c r="C177" s="70">
        <v>1</v>
      </c>
      <c r="D177" s="70">
        <v>2</v>
      </c>
      <c r="E177" s="70">
        <v>1</v>
      </c>
      <c r="F177" s="70">
        <v>7</v>
      </c>
      <c r="G177" s="70">
        <v>10</v>
      </c>
      <c r="H177" s="14">
        <f t="shared" si="99"/>
        <v>21</v>
      </c>
      <c r="I177" s="75"/>
      <c r="J177" s="75"/>
      <c r="K177" s="7"/>
      <c r="L177" s="7"/>
      <c r="M177" s="7"/>
      <c r="N177" s="7"/>
    </row>
    <row r="178" spans="1:14" ht="11.25" customHeight="1" thickBot="1" x14ac:dyDescent="0.45">
      <c r="A178" s="257"/>
      <c r="B178" s="262"/>
      <c r="C178" s="20">
        <f>C177/H177*100</f>
        <v>4.7619047619047619</v>
      </c>
      <c r="D178" s="20">
        <f>D177/H177*100</f>
        <v>9.5238095238095237</v>
      </c>
      <c r="E178" s="21">
        <f>E177/H177*100</f>
        <v>4.7619047619047619</v>
      </c>
      <c r="F178" s="21">
        <f>F177/H177*100</f>
        <v>33.333333333333329</v>
      </c>
      <c r="G178" s="21">
        <f>G177/H177*100</f>
        <v>47.619047619047613</v>
      </c>
      <c r="H178" s="10">
        <f t="shared" si="99"/>
        <v>100</v>
      </c>
      <c r="I178" s="7"/>
      <c r="J178" s="7"/>
      <c r="K178" s="7"/>
      <c r="L178" s="7"/>
      <c r="M178" s="7"/>
      <c r="N178" s="7"/>
    </row>
    <row r="179" spans="1:14" ht="11.25" customHeight="1" thickBot="1" x14ac:dyDescent="0.45">
      <c r="A179" s="264" t="s">
        <v>27</v>
      </c>
      <c r="B179" s="258" t="s">
        <v>28</v>
      </c>
      <c r="C179" s="70">
        <v>19</v>
      </c>
      <c r="D179" s="70">
        <v>54</v>
      </c>
      <c r="E179" s="70">
        <v>62</v>
      </c>
      <c r="F179" s="70">
        <v>91</v>
      </c>
      <c r="G179" s="70">
        <v>4</v>
      </c>
      <c r="H179" s="6">
        <f t="shared" si="99"/>
        <v>230</v>
      </c>
      <c r="I179" s="135"/>
      <c r="J179" s="75"/>
      <c r="K179" s="7"/>
      <c r="L179" s="7"/>
      <c r="M179" s="7"/>
      <c r="N179" s="7"/>
    </row>
    <row r="180" spans="1:14" ht="11.25" customHeight="1" thickTop="1" thickBot="1" x14ac:dyDescent="0.45">
      <c r="A180" s="265"/>
      <c r="B180" s="260"/>
      <c r="C180" s="11">
        <f>C179/H179*100</f>
        <v>8.2608695652173907</v>
      </c>
      <c r="D180" s="11">
        <f>D179/H179*100</f>
        <v>23.478260869565219</v>
      </c>
      <c r="E180" s="12">
        <f>E179/H179*100</f>
        <v>26.956521739130434</v>
      </c>
      <c r="F180" s="12">
        <f>F179/H179*100</f>
        <v>39.565217391304344</v>
      </c>
      <c r="G180" s="12">
        <f>G179/H179*100</f>
        <v>1.7391304347826086</v>
      </c>
      <c r="H180" s="13">
        <f t="shared" si="99"/>
        <v>100</v>
      </c>
      <c r="I180" s="7"/>
      <c r="J180" s="7"/>
      <c r="K180" s="7"/>
      <c r="L180" s="7"/>
      <c r="M180" s="7"/>
      <c r="N180" s="7"/>
    </row>
    <row r="181" spans="1:14" ht="11.25" customHeight="1" thickTop="1" thickBot="1" x14ac:dyDescent="0.45">
      <c r="A181" s="265"/>
      <c r="B181" s="261" t="s">
        <v>29</v>
      </c>
      <c r="C181" s="70">
        <v>11</v>
      </c>
      <c r="D181" s="70">
        <v>37</v>
      </c>
      <c r="E181" s="70">
        <v>32</v>
      </c>
      <c r="F181" s="70">
        <v>58</v>
      </c>
      <c r="G181" s="70">
        <v>1</v>
      </c>
      <c r="H181" s="14">
        <f t="shared" si="99"/>
        <v>139</v>
      </c>
      <c r="I181" s="75"/>
      <c r="J181" s="75"/>
      <c r="K181" s="7"/>
      <c r="L181" s="7"/>
      <c r="M181" s="7"/>
      <c r="N181" s="7"/>
    </row>
    <row r="182" spans="1:14" ht="11.25" customHeight="1" thickTop="1" thickBot="1" x14ac:dyDescent="0.45">
      <c r="A182" s="265"/>
      <c r="B182" s="259"/>
      <c r="C182" s="15">
        <f>C181/H181*100</f>
        <v>7.9136690647482011</v>
      </c>
      <c r="D182" s="15">
        <f>D181/H181*100</f>
        <v>26.618705035971225</v>
      </c>
      <c r="E182" s="16">
        <f>E181/H181*100</f>
        <v>23.021582733812952</v>
      </c>
      <c r="F182" s="16">
        <f>F181/H181*100</f>
        <v>41.726618705035975</v>
      </c>
      <c r="G182" s="16">
        <f>G181/H181*100</f>
        <v>0.71942446043165476</v>
      </c>
      <c r="H182" s="13">
        <f t="shared" si="99"/>
        <v>100</v>
      </c>
      <c r="I182" s="7"/>
      <c r="J182" s="7"/>
      <c r="K182" s="7"/>
      <c r="L182" s="7"/>
      <c r="M182" s="7"/>
      <c r="N182" s="7"/>
    </row>
    <row r="183" spans="1:14" ht="11.25" customHeight="1" thickTop="1" thickBot="1" x14ac:dyDescent="0.45">
      <c r="A183" s="265"/>
      <c r="B183" s="260" t="s">
        <v>30</v>
      </c>
      <c r="C183" s="70">
        <v>46</v>
      </c>
      <c r="D183" s="70">
        <v>187</v>
      </c>
      <c r="E183" s="70">
        <v>203</v>
      </c>
      <c r="F183" s="70">
        <v>350</v>
      </c>
      <c r="G183" s="70">
        <v>4</v>
      </c>
      <c r="H183" s="14">
        <f t="shared" si="99"/>
        <v>790</v>
      </c>
      <c r="I183" s="75"/>
      <c r="J183" s="75"/>
      <c r="K183" s="7"/>
      <c r="L183" s="7"/>
      <c r="M183" s="7"/>
      <c r="N183" s="7"/>
    </row>
    <row r="184" spans="1:14" ht="11.25" customHeight="1" thickTop="1" thickBot="1" x14ac:dyDescent="0.45">
      <c r="A184" s="265"/>
      <c r="B184" s="260"/>
      <c r="C184" s="11">
        <f>C183/H183*100</f>
        <v>5.8227848101265822</v>
      </c>
      <c r="D184" s="11">
        <f>D183/H183*100</f>
        <v>23.670886075949369</v>
      </c>
      <c r="E184" s="12">
        <f>E183/H183*100</f>
        <v>25.696202531645568</v>
      </c>
      <c r="F184" s="12">
        <f>F183/H183*100</f>
        <v>44.303797468354425</v>
      </c>
      <c r="G184" s="12">
        <f>G183/H183*100</f>
        <v>0.50632911392405067</v>
      </c>
      <c r="H184" s="13">
        <f t="shared" si="99"/>
        <v>99.999999999999986</v>
      </c>
      <c r="I184" s="7"/>
      <c r="J184" s="7"/>
      <c r="K184" s="7"/>
      <c r="L184" s="7"/>
      <c r="M184" s="7"/>
      <c r="N184" s="7"/>
    </row>
    <row r="185" spans="1:14" ht="11.25" customHeight="1" thickTop="1" thickBot="1" x14ac:dyDescent="0.45">
      <c r="A185" s="265"/>
      <c r="B185" s="261" t="s">
        <v>31</v>
      </c>
      <c r="C185" s="70">
        <v>19</v>
      </c>
      <c r="D185" s="70">
        <v>34</v>
      </c>
      <c r="E185" s="70">
        <v>31</v>
      </c>
      <c r="F185" s="70">
        <v>55</v>
      </c>
      <c r="G185" s="70">
        <v>0</v>
      </c>
      <c r="H185" s="14">
        <f t="shared" si="99"/>
        <v>139</v>
      </c>
      <c r="I185" s="75"/>
      <c r="J185" s="75"/>
      <c r="K185" s="75"/>
      <c r="L185" s="7"/>
      <c r="M185" s="7"/>
      <c r="N185" s="7"/>
    </row>
    <row r="186" spans="1:14" ht="11.25" customHeight="1" thickTop="1" thickBot="1" x14ac:dyDescent="0.45">
      <c r="A186" s="265"/>
      <c r="B186" s="259"/>
      <c r="C186" s="15">
        <f>C185/H185*100</f>
        <v>13.669064748201439</v>
      </c>
      <c r="D186" s="15">
        <f>D185/H185*100</f>
        <v>24.46043165467626</v>
      </c>
      <c r="E186" s="16">
        <f>E185/H185*100</f>
        <v>22.302158273381295</v>
      </c>
      <c r="F186" s="16">
        <f>F185/H185*100</f>
        <v>39.568345323741006</v>
      </c>
      <c r="G186" s="16">
        <f>G185/H185*100</f>
        <v>0</v>
      </c>
      <c r="H186" s="13">
        <f t="shared" si="99"/>
        <v>100</v>
      </c>
      <c r="I186" s="7"/>
      <c r="J186" s="7"/>
      <c r="K186" s="7"/>
      <c r="L186" s="7"/>
      <c r="M186" s="7"/>
      <c r="N186" s="7"/>
    </row>
    <row r="187" spans="1:14" ht="11.25" customHeight="1" thickTop="1" thickBot="1" x14ac:dyDescent="0.45">
      <c r="A187" s="265"/>
      <c r="B187" s="260" t="s">
        <v>32</v>
      </c>
      <c r="C187" s="70">
        <v>3</v>
      </c>
      <c r="D187" s="70">
        <v>33</v>
      </c>
      <c r="E187" s="70">
        <v>13</v>
      </c>
      <c r="F187" s="70">
        <v>19</v>
      </c>
      <c r="G187" s="70">
        <v>1</v>
      </c>
      <c r="H187" s="14">
        <f t="shared" si="99"/>
        <v>69</v>
      </c>
      <c r="I187" s="75"/>
      <c r="J187" s="75"/>
      <c r="K187" s="7"/>
      <c r="L187" s="7"/>
      <c r="M187" s="7"/>
      <c r="N187" s="7"/>
    </row>
    <row r="188" spans="1:14" ht="11.25" customHeight="1" thickTop="1" thickBot="1" x14ac:dyDescent="0.45">
      <c r="A188" s="265"/>
      <c r="B188" s="260"/>
      <c r="C188" s="11">
        <f>C187/H187*100</f>
        <v>4.3478260869565215</v>
      </c>
      <c r="D188" s="11">
        <f>D187/H187*100</f>
        <v>47.826086956521742</v>
      </c>
      <c r="E188" s="12">
        <f>E187/H187*100</f>
        <v>18.840579710144929</v>
      </c>
      <c r="F188" s="12">
        <f>F187/H187*100</f>
        <v>27.536231884057973</v>
      </c>
      <c r="G188" s="12">
        <f>G187/H187*100</f>
        <v>1.4492753623188406</v>
      </c>
      <c r="H188" s="13">
        <f t="shared" si="99"/>
        <v>100</v>
      </c>
      <c r="I188" s="7"/>
      <c r="J188" s="7"/>
      <c r="K188" s="7"/>
      <c r="L188" s="7"/>
      <c r="M188" s="7"/>
      <c r="N188" s="7"/>
    </row>
    <row r="189" spans="1:14" ht="11.25" customHeight="1" thickTop="1" thickBot="1" x14ac:dyDescent="0.45">
      <c r="A189" s="265"/>
      <c r="B189" s="261" t="s">
        <v>33</v>
      </c>
      <c r="C189" s="70">
        <v>44</v>
      </c>
      <c r="D189" s="70">
        <v>107</v>
      </c>
      <c r="E189" s="70">
        <v>105</v>
      </c>
      <c r="F189" s="70">
        <v>222</v>
      </c>
      <c r="G189" s="70">
        <v>10</v>
      </c>
      <c r="H189" s="14">
        <f t="shared" si="99"/>
        <v>488</v>
      </c>
      <c r="I189" s="75"/>
      <c r="J189" s="75"/>
      <c r="K189" s="75"/>
      <c r="L189" s="22"/>
      <c r="M189" s="22"/>
      <c r="N189" s="22"/>
    </row>
    <row r="190" spans="1:14" ht="11.25" customHeight="1" thickTop="1" thickBot="1" x14ac:dyDescent="0.45">
      <c r="A190" s="265"/>
      <c r="B190" s="259"/>
      <c r="C190" s="15">
        <f>C189/H189*100</f>
        <v>9.0163934426229506</v>
      </c>
      <c r="D190" s="15">
        <f>D189/H189*100</f>
        <v>21.92622950819672</v>
      </c>
      <c r="E190" s="16">
        <f>E189/H189*100</f>
        <v>21.516393442622949</v>
      </c>
      <c r="F190" s="16">
        <f>F189/H189*100</f>
        <v>45.491803278688522</v>
      </c>
      <c r="G190" s="16">
        <f>G189/H189*100</f>
        <v>2.0491803278688523</v>
      </c>
      <c r="H190" s="13">
        <f t="shared" si="99"/>
        <v>99.999999999999986</v>
      </c>
      <c r="I190" s="22"/>
      <c r="J190" s="22"/>
      <c r="K190" s="22"/>
      <c r="L190" s="22"/>
      <c r="M190" s="22"/>
      <c r="N190" s="22"/>
    </row>
    <row r="191" spans="1:14" ht="11.25" customHeight="1" thickTop="1" thickBot="1" x14ac:dyDescent="0.45">
      <c r="A191" s="265"/>
      <c r="B191" s="260" t="s">
        <v>16</v>
      </c>
      <c r="C191" s="70">
        <v>6</v>
      </c>
      <c r="D191" s="70">
        <v>14</v>
      </c>
      <c r="E191" s="70">
        <v>29</v>
      </c>
      <c r="F191" s="70">
        <v>35</v>
      </c>
      <c r="G191" s="70">
        <v>1</v>
      </c>
      <c r="H191" s="14">
        <f t="shared" si="99"/>
        <v>85</v>
      </c>
      <c r="I191" s="75"/>
      <c r="J191" s="75"/>
      <c r="K191" s="75"/>
      <c r="L191" s="22"/>
      <c r="M191" s="22"/>
      <c r="N191" s="22"/>
    </row>
    <row r="192" spans="1:14" ht="11.25" customHeight="1" thickTop="1" thickBot="1" x14ac:dyDescent="0.45">
      <c r="A192" s="265"/>
      <c r="B192" s="260"/>
      <c r="C192" s="11">
        <f>C191/H191*100</f>
        <v>7.0588235294117645</v>
      </c>
      <c r="D192" s="11">
        <f>D191/H191*100</f>
        <v>16.470588235294116</v>
      </c>
      <c r="E192" s="12">
        <f>E191/H191*100</f>
        <v>34.117647058823529</v>
      </c>
      <c r="F192" s="12">
        <f>F191/H191*100</f>
        <v>41.17647058823529</v>
      </c>
      <c r="G192" s="12">
        <f>G191/H191*100</f>
        <v>1.1764705882352942</v>
      </c>
      <c r="H192" s="13">
        <f t="shared" si="99"/>
        <v>99.999999999999986</v>
      </c>
      <c r="I192" s="22"/>
      <c r="J192" s="22"/>
      <c r="K192" s="22"/>
      <c r="L192" s="22"/>
      <c r="M192" s="22"/>
      <c r="N192" s="22"/>
    </row>
    <row r="193" spans="1:14" ht="11.25" customHeight="1" thickTop="1" thickBot="1" x14ac:dyDescent="0.45">
      <c r="A193" s="265"/>
      <c r="B193" s="261" t="s">
        <v>26</v>
      </c>
      <c r="C193" s="70">
        <v>0</v>
      </c>
      <c r="D193" s="70">
        <v>5</v>
      </c>
      <c r="E193" s="70">
        <v>3</v>
      </c>
      <c r="F193" s="70">
        <v>6</v>
      </c>
      <c r="G193" s="70">
        <v>11</v>
      </c>
      <c r="H193" s="14">
        <f t="shared" si="99"/>
        <v>25</v>
      </c>
      <c r="I193" s="75"/>
      <c r="J193" s="75"/>
      <c r="K193" s="75"/>
      <c r="L193" s="22"/>
      <c r="M193" s="22"/>
      <c r="N193" s="22"/>
    </row>
    <row r="194" spans="1:14" ht="11.25" customHeight="1" thickTop="1" thickBot="1" x14ac:dyDescent="0.45">
      <c r="A194" s="266"/>
      <c r="B194" s="262"/>
      <c r="C194" s="20">
        <f>C193/H193*100</f>
        <v>0</v>
      </c>
      <c r="D194" s="20">
        <f>D193/H193*100</f>
        <v>20</v>
      </c>
      <c r="E194" s="21">
        <f>E193/H193*100</f>
        <v>12</v>
      </c>
      <c r="F194" s="21">
        <f>F193/H193*100</f>
        <v>24</v>
      </c>
      <c r="G194" s="21">
        <f>G193/H193*100</f>
        <v>44</v>
      </c>
      <c r="H194" s="10">
        <f t="shared" si="99"/>
        <v>100</v>
      </c>
      <c r="I194" s="22"/>
      <c r="J194" s="22"/>
      <c r="K194" s="22"/>
      <c r="L194" s="22"/>
      <c r="M194" s="22"/>
      <c r="N194" s="22"/>
    </row>
    <row r="195" spans="1:14" ht="11.25" customHeight="1" x14ac:dyDescent="0.4">
      <c r="A195" s="255" t="s">
        <v>34</v>
      </c>
      <c r="B195" s="258" t="s">
        <v>35</v>
      </c>
      <c r="C195" s="70">
        <v>17</v>
      </c>
      <c r="D195" s="70">
        <v>56</v>
      </c>
      <c r="E195" s="70">
        <v>51</v>
      </c>
      <c r="F195" s="70">
        <v>142</v>
      </c>
      <c r="G195" s="70">
        <v>5</v>
      </c>
      <c r="H195" s="6">
        <f t="shared" si="99"/>
        <v>271</v>
      </c>
      <c r="I195" s="135"/>
      <c r="J195" s="75"/>
      <c r="K195" s="75"/>
      <c r="L195" s="22"/>
      <c r="M195" s="22"/>
      <c r="N195" s="22"/>
    </row>
    <row r="196" spans="1:14" ht="11.25" customHeight="1" x14ac:dyDescent="0.4">
      <c r="A196" s="256"/>
      <c r="B196" s="260"/>
      <c r="C196" s="11">
        <f>C195/H195*100</f>
        <v>6.2730627306273057</v>
      </c>
      <c r="D196" s="11">
        <f>D195/H195*100</f>
        <v>20.664206642066421</v>
      </c>
      <c r="E196" s="12">
        <f>E195/H195*100</f>
        <v>18.819188191881921</v>
      </c>
      <c r="F196" s="12">
        <f>F195/H195*100</f>
        <v>52.398523985239855</v>
      </c>
      <c r="G196" s="12">
        <f>G195/H195*100</f>
        <v>1.8450184501845017</v>
      </c>
      <c r="H196" s="13">
        <f t="shared" si="99"/>
        <v>100</v>
      </c>
      <c r="I196" s="22"/>
      <c r="J196" s="22"/>
      <c r="K196" s="22"/>
      <c r="L196" s="22"/>
      <c r="M196" s="22"/>
      <c r="N196" s="22"/>
    </row>
    <row r="197" spans="1:14" ht="11.25" customHeight="1" x14ac:dyDescent="0.4">
      <c r="A197" s="256"/>
      <c r="B197" s="261" t="s">
        <v>36</v>
      </c>
      <c r="C197" s="70">
        <v>35</v>
      </c>
      <c r="D197" s="70">
        <v>89</v>
      </c>
      <c r="E197" s="70">
        <v>80</v>
      </c>
      <c r="F197" s="70">
        <v>139</v>
      </c>
      <c r="G197" s="70">
        <v>2</v>
      </c>
      <c r="H197" s="14">
        <f t="shared" si="99"/>
        <v>345</v>
      </c>
      <c r="I197" s="75"/>
      <c r="J197" s="75"/>
      <c r="K197" s="75"/>
      <c r="L197" s="22"/>
      <c r="M197" s="22"/>
      <c r="N197" s="22"/>
    </row>
    <row r="198" spans="1:14" ht="11.25" customHeight="1" x14ac:dyDescent="0.4">
      <c r="A198" s="256"/>
      <c r="B198" s="259"/>
      <c r="C198" s="15">
        <f>C197/H197*100</f>
        <v>10.144927536231885</v>
      </c>
      <c r="D198" s="15">
        <f>D197/H197*100</f>
        <v>25.79710144927536</v>
      </c>
      <c r="E198" s="16">
        <f>E197/H197*100</f>
        <v>23.188405797101449</v>
      </c>
      <c r="F198" s="16">
        <f>F197/H197*100</f>
        <v>40.289855072463773</v>
      </c>
      <c r="G198" s="16">
        <f>G197/H197*100</f>
        <v>0.57971014492753625</v>
      </c>
      <c r="H198" s="13">
        <f t="shared" si="99"/>
        <v>100</v>
      </c>
      <c r="I198" s="22"/>
      <c r="J198" s="22"/>
      <c r="K198" s="22"/>
      <c r="L198" s="22"/>
      <c r="M198" s="22"/>
      <c r="N198" s="22"/>
    </row>
    <row r="199" spans="1:14" ht="11.25" customHeight="1" x14ac:dyDescent="0.4">
      <c r="A199" s="256"/>
      <c r="B199" s="260" t="s">
        <v>37</v>
      </c>
      <c r="C199" s="70">
        <v>58</v>
      </c>
      <c r="D199" s="70">
        <v>223</v>
      </c>
      <c r="E199" s="70">
        <v>233</v>
      </c>
      <c r="F199" s="70">
        <v>370</v>
      </c>
      <c r="G199" s="70">
        <v>7</v>
      </c>
      <c r="H199" s="14">
        <f t="shared" si="99"/>
        <v>891</v>
      </c>
      <c r="I199" s="75"/>
      <c r="J199" s="75"/>
      <c r="K199" s="75"/>
      <c r="L199" s="22"/>
      <c r="M199" s="22"/>
      <c r="N199" s="22"/>
    </row>
    <row r="200" spans="1:14" ht="11.25" customHeight="1" x14ac:dyDescent="0.4">
      <c r="A200" s="256"/>
      <c r="B200" s="260"/>
      <c r="C200" s="11">
        <f>C199/H199*100</f>
        <v>6.5095398428731759</v>
      </c>
      <c r="D200" s="11">
        <f>D199/H199*100</f>
        <v>25.028058361391697</v>
      </c>
      <c r="E200" s="12">
        <f>E199/H199*100</f>
        <v>26.15039281705948</v>
      </c>
      <c r="F200" s="12">
        <f>F199/H199*100</f>
        <v>41.526374859708191</v>
      </c>
      <c r="G200" s="12">
        <f>G199/H199*100</f>
        <v>0.78563411896745239</v>
      </c>
      <c r="H200" s="13">
        <f t="shared" si="99"/>
        <v>99.999999999999986</v>
      </c>
      <c r="I200" s="22"/>
      <c r="J200" s="22"/>
      <c r="K200" s="22"/>
      <c r="L200" s="22"/>
      <c r="M200" s="22"/>
      <c r="N200" s="22"/>
    </row>
    <row r="201" spans="1:14" ht="11.25" customHeight="1" x14ac:dyDescent="0.4">
      <c r="A201" s="256"/>
      <c r="B201" s="261" t="s">
        <v>38</v>
      </c>
      <c r="C201" s="70">
        <v>29</v>
      </c>
      <c r="D201" s="70">
        <v>79</v>
      </c>
      <c r="E201" s="70">
        <v>87</v>
      </c>
      <c r="F201" s="70">
        <v>113</v>
      </c>
      <c r="G201" s="70">
        <v>4</v>
      </c>
      <c r="H201" s="14">
        <f t="shared" si="99"/>
        <v>312</v>
      </c>
      <c r="I201" s="75"/>
      <c r="J201" s="75"/>
      <c r="K201" s="75"/>
      <c r="L201" s="22"/>
      <c r="M201" s="22"/>
      <c r="N201" s="22"/>
    </row>
    <row r="202" spans="1:14" ht="11.25" customHeight="1" x14ac:dyDescent="0.4">
      <c r="A202" s="256"/>
      <c r="B202" s="259"/>
      <c r="C202" s="15">
        <f>C201/H201*100</f>
        <v>9.2948717948717956</v>
      </c>
      <c r="D202" s="15">
        <f>D201/H201*100</f>
        <v>25.320512820512818</v>
      </c>
      <c r="E202" s="16">
        <f>E201/H201*100</f>
        <v>27.884615384615387</v>
      </c>
      <c r="F202" s="16">
        <f>F201/H201*100</f>
        <v>36.217948717948715</v>
      </c>
      <c r="G202" s="16">
        <f>G201/H201*100</f>
        <v>1.2820512820512819</v>
      </c>
      <c r="H202" s="13">
        <f t="shared" si="99"/>
        <v>100</v>
      </c>
      <c r="I202" s="22"/>
      <c r="J202" s="22"/>
      <c r="K202" s="22"/>
      <c r="L202" s="22"/>
      <c r="M202" s="22"/>
      <c r="N202" s="22"/>
    </row>
    <row r="203" spans="1:14" ht="11.25" customHeight="1" x14ac:dyDescent="0.4">
      <c r="A203" s="256"/>
      <c r="B203" s="261" t="s">
        <v>39</v>
      </c>
      <c r="C203" s="70">
        <v>7</v>
      </c>
      <c r="D203" s="70">
        <v>20</v>
      </c>
      <c r="E203" s="70">
        <v>24</v>
      </c>
      <c r="F203" s="70">
        <v>63</v>
      </c>
      <c r="G203" s="70">
        <v>2</v>
      </c>
      <c r="H203" s="14">
        <f t="shared" si="99"/>
        <v>116</v>
      </c>
      <c r="I203" s="75"/>
      <c r="J203" s="75"/>
      <c r="K203" s="75"/>
      <c r="L203" s="22"/>
      <c r="M203" s="22"/>
      <c r="N203" s="22"/>
    </row>
    <row r="204" spans="1:14" ht="11.25" customHeight="1" x14ac:dyDescent="0.4">
      <c r="A204" s="256"/>
      <c r="B204" s="259"/>
      <c r="C204" s="11">
        <f>C203/H203*100</f>
        <v>6.0344827586206895</v>
      </c>
      <c r="D204" s="11">
        <f>D203/H203*100</f>
        <v>17.241379310344829</v>
      </c>
      <c r="E204" s="12">
        <f>E203/H203*100</f>
        <v>20.689655172413794</v>
      </c>
      <c r="F204" s="12">
        <f>F203/H203*100</f>
        <v>54.310344827586206</v>
      </c>
      <c r="G204" s="12">
        <f>G203/H203*100</f>
        <v>1.7241379310344827</v>
      </c>
      <c r="H204" s="13">
        <f t="shared" si="99"/>
        <v>100</v>
      </c>
      <c r="I204" s="22"/>
      <c r="J204" s="22"/>
      <c r="K204" s="22"/>
      <c r="L204" s="22"/>
      <c r="M204" s="22"/>
      <c r="N204" s="22"/>
    </row>
    <row r="205" spans="1:14" ht="11.25" customHeight="1" x14ac:dyDescent="0.4">
      <c r="A205" s="256"/>
      <c r="B205" s="260" t="s">
        <v>26</v>
      </c>
      <c r="C205" s="70">
        <v>2</v>
      </c>
      <c r="D205" s="70">
        <v>4</v>
      </c>
      <c r="E205" s="70">
        <v>3</v>
      </c>
      <c r="F205" s="70">
        <v>9</v>
      </c>
      <c r="G205" s="70">
        <v>12</v>
      </c>
      <c r="H205" s="14">
        <f t="shared" si="99"/>
        <v>30</v>
      </c>
      <c r="I205" s="75"/>
      <c r="J205" s="75"/>
      <c r="K205" s="75"/>
      <c r="L205" s="22"/>
      <c r="M205" s="22"/>
      <c r="N205" s="22"/>
    </row>
    <row r="206" spans="1:14" ht="11.25" customHeight="1" thickBot="1" x14ac:dyDescent="0.45">
      <c r="A206" s="257"/>
      <c r="B206" s="262"/>
      <c r="C206" s="23">
        <f>C205/H205*100</f>
        <v>6.666666666666667</v>
      </c>
      <c r="D206" s="23">
        <f>D205/H205*100</f>
        <v>13.333333333333334</v>
      </c>
      <c r="E206" s="24">
        <f>E205/H205*100</f>
        <v>10</v>
      </c>
      <c r="F206" s="24">
        <f>F205/H205*100</f>
        <v>30</v>
      </c>
      <c r="G206" s="24">
        <f>G205/H205*100</f>
        <v>40</v>
      </c>
      <c r="H206" s="10">
        <f t="shared" si="99"/>
        <v>100</v>
      </c>
      <c r="I206" s="22"/>
      <c r="J206" s="22"/>
      <c r="K206" s="22"/>
      <c r="L206" s="22"/>
      <c r="M206" s="22"/>
      <c r="N206" s="22"/>
    </row>
    <row r="207" spans="1:14" ht="11.25" customHeight="1" x14ac:dyDescent="0.4">
      <c r="A207" s="149"/>
      <c r="B207" s="25"/>
      <c r="C207" s="26"/>
      <c r="D207" s="26"/>
      <c r="E207" s="26"/>
      <c r="F207" s="26"/>
      <c r="G207" s="22"/>
      <c r="H207" s="22"/>
      <c r="I207" s="22"/>
      <c r="J207" s="22"/>
      <c r="K207" s="22"/>
      <c r="L207" s="22"/>
    </row>
    <row r="208" spans="1:14" ht="11.25" customHeight="1" x14ac:dyDescent="0.4">
      <c r="A208" s="149"/>
      <c r="B208" s="25"/>
      <c r="C208" s="26"/>
      <c r="D208" s="26"/>
      <c r="E208" s="26"/>
      <c r="F208" s="26"/>
      <c r="G208" s="22"/>
      <c r="H208" s="75"/>
      <c r="I208" s="75"/>
      <c r="J208" s="75"/>
      <c r="K208" s="75"/>
      <c r="L208" s="75"/>
    </row>
    <row r="209" spans="1:12" ht="18.75" customHeight="1" x14ac:dyDescent="0.4">
      <c r="A209" s="149"/>
      <c r="B209" s="25"/>
      <c r="C209" s="60"/>
      <c r="D209" s="60"/>
      <c r="E209" s="60"/>
      <c r="F209" s="60"/>
      <c r="G209" s="60"/>
      <c r="H209" s="60"/>
      <c r="I209" s="60"/>
      <c r="J209" s="60"/>
      <c r="K209" s="60"/>
      <c r="L209" s="60"/>
    </row>
    <row r="210" spans="1:12" ht="30" customHeight="1" thickBot="1" x14ac:dyDescent="0.45">
      <c r="A210" s="291" t="s">
        <v>240</v>
      </c>
      <c r="B210" s="291"/>
      <c r="C210" s="291"/>
      <c r="D210" s="291"/>
      <c r="E210" s="291"/>
      <c r="F210" s="291"/>
      <c r="G210" s="291"/>
      <c r="H210" s="291"/>
      <c r="I210" s="291"/>
      <c r="J210" s="291"/>
      <c r="K210" s="291"/>
      <c r="L210" s="291"/>
    </row>
    <row r="211" spans="1:12" ht="10.5" customHeight="1" x14ac:dyDescent="0.15">
      <c r="A211" s="274"/>
      <c r="B211" s="275"/>
      <c r="C211" s="27">
        <v>1</v>
      </c>
      <c r="D211" s="27">
        <v>2</v>
      </c>
      <c r="E211" s="27">
        <v>3</v>
      </c>
      <c r="F211" s="27">
        <v>4</v>
      </c>
      <c r="G211" s="333" t="s">
        <v>41</v>
      </c>
      <c r="H211" s="288" t="s">
        <v>42</v>
      </c>
      <c r="I211" s="28" t="s">
        <v>43</v>
      </c>
      <c r="J211" s="29" t="s">
        <v>50</v>
      </c>
      <c r="K211" s="22"/>
      <c r="L211" s="22"/>
    </row>
    <row r="212" spans="1:12" ht="100.5" customHeight="1" thickBot="1" x14ac:dyDescent="0.2">
      <c r="A212" s="286" t="s">
        <v>2</v>
      </c>
      <c r="B212" s="287"/>
      <c r="C212" s="151" t="s">
        <v>175</v>
      </c>
      <c r="D212" s="151" t="s">
        <v>176</v>
      </c>
      <c r="E212" s="151" t="s">
        <v>177</v>
      </c>
      <c r="F212" s="151" t="s">
        <v>51</v>
      </c>
      <c r="G212" s="374"/>
      <c r="H212" s="356"/>
      <c r="I212" s="61" t="s">
        <v>52</v>
      </c>
      <c r="J212" s="62" t="s">
        <v>51</v>
      </c>
      <c r="K212" s="4"/>
      <c r="L212" s="4"/>
    </row>
    <row r="213" spans="1:12" ht="11.25" customHeight="1" x14ac:dyDescent="0.4">
      <c r="A213" s="269" t="s">
        <v>7</v>
      </c>
      <c r="B213" s="270"/>
      <c r="C213" s="5">
        <f>C215+C217+C219+C221</f>
        <v>150</v>
      </c>
      <c r="D213" s="5">
        <f t="shared" ref="D213:G213" si="100">D215+D217+D219+D221</f>
        <v>321</v>
      </c>
      <c r="E213" s="5">
        <f t="shared" si="100"/>
        <v>300</v>
      </c>
      <c r="F213" s="5">
        <f t="shared" si="100"/>
        <v>1165</v>
      </c>
      <c r="G213" s="5">
        <f t="shared" si="100"/>
        <v>29</v>
      </c>
      <c r="H213" s="40">
        <f t="shared" ref="H213:H276" si="101">SUM(C213:G213)</f>
        <v>1965</v>
      </c>
      <c r="I213" s="41">
        <f>SUM(C213:D213)</f>
        <v>471</v>
      </c>
      <c r="J213" s="35">
        <f>SUM(E213:F213)</f>
        <v>1465</v>
      </c>
      <c r="K213" s="7"/>
      <c r="L213" s="7"/>
    </row>
    <row r="214" spans="1:12" ht="11.25" customHeight="1" thickBot="1" x14ac:dyDescent="0.45">
      <c r="A214" s="271"/>
      <c r="B214" s="272"/>
      <c r="C214" s="8">
        <f>C213/H213*100</f>
        <v>7.6335877862595423</v>
      </c>
      <c r="D214" s="8">
        <f>D213/H213*100</f>
        <v>16.335877862595417</v>
      </c>
      <c r="E214" s="8">
        <f>E213/H213*100</f>
        <v>15.267175572519085</v>
      </c>
      <c r="F214" s="8">
        <f>F213/H213*100</f>
        <v>59.287531806615782</v>
      </c>
      <c r="G214" s="9">
        <f>G213/H213*100</f>
        <v>1.4758269720101782</v>
      </c>
      <c r="H214" s="36">
        <f>SUM(C214:G214)</f>
        <v>100.00000000000001</v>
      </c>
      <c r="I214" s="37">
        <f>I213/H213*100</f>
        <v>23.969465648854964</v>
      </c>
      <c r="J214" s="39">
        <f>J213/H213*100</f>
        <v>74.554707379134854</v>
      </c>
      <c r="K214" s="7"/>
      <c r="L214" s="7"/>
    </row>
    <row r="215" spans="1:12" ht="11.25" customHeight="1" x14ac:dyDescent="0.4">
      <c r="A215" s="255" t="s">
        <v>8</v>
      </c>
      <c r="B215" s="258" t="s">
        <v>9</v>
      </c>
      <c r="C215" s="70">
        <v>80</v>
      </c>
      <c r="D215" s="70">
        <v>186</v>
      </c>
      <c r="E215" s="70">
        <v>204</v>
      </c>
      <c r="F215" s="70">
        <v>845</v>
      </c>
      <c r="G215" s="70">
        <v>21</v>
      </c>
      <c r="H215" s="40">
        <f t="shared" si="101"/>
        <v>1336</v>
      </c>
      <c r="I215" s="41">
        <f>SUM(C215:D215)</f>
        <v>266</v>
      </c>
      <c r="J215" s="35">
        <f>SUM(E215:F215)</f>
        <v>1049</v>
      </c>
      <c r="K215" s="7"/>
      <c r="L215" s="7"/>
    </row>
    <row r="216" spans="1:12" ht="11.25" customHeight="1" x14ac:dyDescent="0.4">
      <c r="A216" s="256"/>
      <c r="B216" s="259"/>
      <c r="C216" s="11">
        <f>C215/H215*100</f>
        <v>5.9880239520958085</v>
      </c>
      <c r="D216" s="11">
        <f>D215/H215*100</f>
        <v>13.922155688622754</v>
      </c>
      <c r="E216" s="11">
        <f>E215/H215*100</f>
        <v>15.269461077844312</v>
      </c>
      <c r="F216" s="11">
        <f>F215/H215*100</f>
        <v>63.248502994011979</v>
      </c>
      <c r="G216" s="12">
        <f>G215/H215*100</f>
        <v>1.5718562874251496</v>
      </c>
      <c r="H216" s="43">
        <f t="shared" si="101"/>
        <v>100</v>
      </c>
      <c r="I216" s="44">
        <f>I215/H215*100</f>
        <v>19.91017964071856</v>
      </c>
      <c r="J216" s="46">
        <f>J215/H215*100</f>
        <v>78.517964071856284</v>
      </c>
      <c r="K216" s="7"/>
      <c r="L216" s="7"/>
    </row>
    <row r="217" spans="1:12" ht="11.25" customHeight="1" x14ac:dyDescent="0.4">
      <c r="A217" s="256"/>
      <c r="B217" s="260" t="s">
        <v>10</v>
      </c>
      <c r="C217" s="70">
        <v>46</v>
      </c>
      <c r="D217" s="70">
        <v>88</v>
      </c>
      <c r="E217" s="70">
        <v>67</v>
      </c>
      <c r="F217" s="70">
        <v>206</v>
      </c>
      <c r="G217" s="70">
        <v>4</v>
      </c>
      <c r="H217" s="47">
        <f t="shared" si="101"/>
        <v>411</v>
      </c>
      <c r="I217" s="48">
        <f>SUM(C217:D217)</f>
        <v>134</v>
      </c>
      <c r="J217" s="50">
        <f>SUM(E217:F217)</f>
        <v>273</v>
      </c>
      <c r="K217" s="75"/>
      <c r="L217" s="75"/>
    </row>
    <row r="218" spans="1:12" ht="11.25" customHeight="1" x14ac:dyDescent="0.4">
      <c r="A218" s="256"/>
      <c r="B218" s="260"/>
      <c r="C218" s="15">
        <f>C217/H217*100</f>
        <v>11.192214111922141</v>
      </c>
      <c r="D218" s="15">
        <f>D217/H217*100</f>
        <v>21.411192214111921</v>
      </c>
      <c r="E218" s="15">
        <f>E217/H217*100</f>
        <v>16.301703163017031</v>
      </c>
      <c r="F218" s="15">
        <f>F217/H217*100</f>
        <v>50.121654501216554</v>
      </c>
      <c r="G218" s="16">
        <f>G217/H217*100</f>
        <v>0.97323600973236013</v>
      </c>
      <c r="H218" s="43">
        <f t="shared" si="101"/>
        <v>100.00000000000001</v>
      </c>
      <c r="I218" s="44">
        <f>I217/H217*100</f>
        <v>32.603406326034062</v>
      </c>
      <c r="J218" s="46">
        <f>J217/H217*100</f>
        <v>66.423357664233578</v>
      </c>
      <c r="K218" s="7"/>
      <c r="L218" s="75"/>
    </row>
    <row r="219" spans="1:12" ht="11.25" customHeight="1" x14ac:dyDescent="0.4">
      <c r="A219" s="256"/>
      <c r="B219" s="261" t="s">
        <v>11</v>
      </c>
      <c r="C219" s="70">
        <v>17</v>
      </c>
      <c r="D219" s="70">
        <v>27</v>
      </c>
      <c r="E219" s="70">
        <v>22</v>
      </c>
      <c r="F219" s="70">
        <v>76</v>
      </c>
      <c r="G219" s="70">
        <v>3</v>
      </c>
      <c r="H219" s="47">
        <f t="shared" si="101"/>
        <v>145</v>
      </c>
      <c r="I219" s="48">
        <f>SUM(C219:D219)</f>
        <v>44</v>
      </c>
      <c r="J219" s="50">
        <f>SUM(E219:F219)</f>
        <v>98</v>
      </c>
      <c r="K219" s="75"/>
      <c r="L219" s="75"/>
    </row>
    <row r="220" spans="1:12" ht="11.25" customHeight="1" x14ac:dyDescent="0.4">
      <c r="A220" s="256"/>
      <c r="B220" s="259"/>
      <c r="C220" s="11">
        <f>C219/H219*100</f>
        <v>11.724137931034482</v>
      </c>
      <c r="D220" s="11">
        <f>D219/H219*100</f>
        <v>18.620689655172416</v>
      </c>
      <c r="E220" s="11">
        <f>E219/H219*100</f>
        <v>15.172413793103448</v>
      </c>
      <c r="F220" s="11">
        <f>F219/H219*100</f>
        <v>52.413793103448278</v>
      </c>
      <c r="G220" s="12">
        <f>G219/H219*100</f>
        <v>2.0689655172413794</v>
      </c>
      <c r="H220" s="43">
        <f t="shared" si="101"/>
        <v>100.00000000000001</v>
      </c>
      <c r="I220" s="44">
        <f>I219/H219*100</f>
        <v>30.344827586206897</v>
      </c>
      <c r="J220" s="46">
        <f>J219/H219*100</f>
        <v>67.58620689655173</v>
      </c>
      <c r="K220" s="7"/>
      <c r="L220" s="7"/>
    </row>
    <row r="221" spans="1:12" ht="11.25" customHeight="1" x14ac:dyDescent="0.4">
      <c r="A221" s="256"/>
      <c r="B221" s="260" t="s">
        <v>12</v>
      </c>
      <c r="C221" s="70">
        <v>7</v>
      </c>
      <c r="D221" s="70">
        <v>20</v>
      </c>
      <c r="E221" s="70">
        <v>7</v>
      </c>
      <c r="F221" s="70">
        <v>38</v>
      </c>
      <c r="G221" s="70">
        <v>1</v>
      </c>
      <c r="H221" s="47">
        <f t="shared" si="101"/>
        <v>73</v>
      </c>
      <c r="I221" s="48">
        <f>SUM(C221:D221)</f>
        <v>27</v>
      </c>
      <c r="J221" s="50">
        <f>SUM(E221:F221)</f>
        <v>45</v>
      </c>
      <c r="K221" s="75"/>
      <c r="L221" s="75"/>
    </row>
    <row r="222" spans="1:12" ht="11.25" customHeight="1" thickBot="1" x14ac:dyDescent="0.45">
      <c r="A222" s="256"/>
      <c r="B222" s="260"/>
      <c r="C222" s="17">
        <f>C221/H221*100</f>
        <v>9.5890410958904102</v>
      </c>
      <c r="D222" s="17">
        <f>D221/H221*100</f>
        <v>27.397260273972602</v>
      </c>
      <c r="E222" s="17">
        <f>E221/H221*100</f>
        <v>9.5890410958904102</v>
      </c>
      <c r="F222" s="17">
        <f>F221/H221*100</f>
        <v>52.054794520547944</v>
      </c>
      <c r="G222" s="18">
        <f>G221/H221*100</f>
        <v>1.3698630136986301</v>
      </c>
      <c r="H222" s="63">
        <f t="shared" si="101"/>
        <v>100</v>
      </c>
      <c r="I222" s="64">
        <f>I221/H221*100</f>
        <v>36.986301369863014</v>
      </c>
      <c r="J222" s="65">
        <f>J221/H221*100</f>
        <v>61.643835616438359</v>
      </c>
      <c r="K222" s="7"/>
      <c r="L222" s="7"/>
    </row>
    <row r="223" spans="1:12" ht="11.25" customHeight="1" x14ac:dyDescent="0.4">
      <c r="A223" s="255" t="s">
        <v>13</v>
      </c>
      <c r="B223" s="258" t="s">
        <v>14</v>
      </c>
      <c r="C223" s="70">
        <v>91</v>
      </c>
      <c r="D223" s="70">
        <v>145</v>
      </c>
      <c r="E223" s="70">
        <v>124</v>
      </c>
      <c r="F223" s="70">
        <v>479</v>
      </c>
      <c r="G223" s="70">
        <v>7</v>
      </c>
      <c r="H223" s="40">
        <f t="shared" si="101"/>
        <v>846</v>
      </c>
      <c r="I223" s="41">
        <f>SUM(C223:D223)</f>
        <v>236</v>
      </c>
      <c r="J223" s="35">
        <f>SUM(E223:F223)</f>
        <v>603</v>
      </c>
      <c r="K223" s="135"/>
      <c r="L223" s="75"/>
    </row>
    <row r="224" spans="1:12" ht="11.25" customHeight="1" x14ac:dyDescent="0.4">
      <c r="A224" s="256"/>
      <c r="B224" s="260"/>
      <c r="C224" s="11">
        <f>C223/H223*100</f>
        <v>10.756501182033098</v>
      </c>
      <c r="D224" s="11">
        <f>D223/H223*100</f>
        <v>17.139479905437351</v>
      </c>
      <c r="E224" s="11">
        <f>E223/H223*100</f>
        <v>14.657210401891252</v>
      </c>
      <c r="F224" s="11">
        <f>F223/H223*100</f>
        <v>56.619385342789599</v>
      </c>
      <c r="G224" s="12">
        <f>G223/H223*100</f>
        <v>0.82742316784869974</v>
      </c>
      <c r="H224" s="43">
        <f t="shared" si="101"/>
        <v>99.999999999999986</v>
      </c>
      <c r="I224" s="44">
        <f>I223/H223*100</f>
        <v>27.895981087470449</v>
      </c>
      <c r="J224" s="46">
        <f>J223/H223*100</f>
        <v>71.276595744680847</v>
      </c>
      <c r="K224" s="7"/>
      <c r="L224" s="7"/>
    </row>
    <row r="225" spans="1:12" ht="11.25" customHeight="1" x14ac:dyDescent="0.4">
      <c r="A225" s="256"/>
      <c r="B225" s="261" t="s">
        <v>15</v>
      </c>
      <c r="C225" s="70">
        <v>59</v>
      </c>
      <c r="D225" s="70">
        <v>173</v>
      </c>
      <c r="E225" s="70">
        <v>171</v>
      </c>
      <c r="F225" s="70">
        <v>666</v>
      </c>
      <c r="G225" s="70">
        <v>10</v>
      </c>
      <c r="H225" s="47">
        <f t="shared" si="101"/>
        <v>1079</v>
      </c>
      <c r="I225" s="48">
        <f>SUM(C225:D225)</f>
        <v>232</v>
      </c>
      <c r="J225" s="50">
        <f>SUM(E225:F225)</f>
        <v>837</v>
      </c>
      <c r="K225" s="75"/>
      <c r="L225" s="75"/>
    </row>
    <row r="226" spans="1:12" ht="11.25" customHeight="1" x14ac:dyDescent="0.4">
      <c r="A226" s="256"/>
      <c r="B226" s="259"/>
      <c r="C226" s="15">
        <f>C225/H225*100</f>
        <v>5.4680259499536605</v>
      </c>
      <c r="D226" s="15">
        <f>D225/H225*100</f>
        <v>16.033364226135312</v>
      </c>
      <c r="E226" s="15">
        <f>E225/H225*100</f>
        <v>15.848007414272475</v>
      </c>
      <c r="F226" s="15">
        <f>F225/H225*100</f>
        <v>61.723818350324379</v>
      </c>
      <c r="G226" s="16">
        <f>G225/H225*100</f>
        <v>0.92678405931417973</v>
      </c>
      <c r="H226" s="43">
        <f t="shared" si="101"/>
        <v>100</v>
      </c>
      <c r="I226" s="44">
        <f>I225/H225*100</f>
        <v>21.501390176088972</v>
      </c>
      <c r="J226" s="46">
        <f>J225/H225*100</f>
        <v>77.571825764596852</v>
      </c>
      <c r="K226" s="7"/>
      <c r="L226" s="7"/>
    </row>
    <row r="227" spans="1:12" ht="11.25" customHeight="1" x14ac:dyDescent="0.4">
      <c r="A227" s="256"/>
      <c r="B227" s="261" t="s">
        <v>16</v>
      </c>
      <c r="C227" s="70">
        <v>0</v>
      </c>
      <c r="D227" s="70">
        <v>0</v>
      </c>
      <c r="E227" s="70">
        <v>0</v>
      </c>
      <c r="F227" s="70">
        <v>1</v>
      </c>
      <c r="G227" s="70">
        <v>0</v>
      </c>
      <c r="H227" s="47">
        <f t="shared" si="101"/>
        <v>1</v>
      </c>
      <c r="I227" s="48">
        <f>SUM(C227:D227)</f>
        <v>0</v>
      </c>
      <c r="J227" s="50">
        <f>SUM(E227:F227)</f>
        <v>1</v>
      </c>
      <c r="K227" s="75"/>
      <c r="L227" s="75"/>
    </row>
    <row r="228" spans="1:12" ht="11.25" customHeight="1" x14ac:dyDescent="0.4">
      <c r="A228" s="256"/>
      <c r="B228" s="259"/>
      <c r="C228" s="15">
        <f>C227/H227*100</f>
        <v>0</v>
      </c>
      <c r="D228" s="15">
        <f>D227/H227*100</f>
        <v>0</v>
      </c>
      <c r="E228" s="15">
        <f>E227/H227*100</f>
        <v>0</v>
      </c>
      <c r="F228" s="15">
        <f>F227/H227*100</f>
        <v>100</v>
      </c>
      <c r="G228" s="16">
        <f>G227/H227*100</f>
        <v>0</v>
      </c>
      <c r="H228" s="43">
        <f t="shared" si="101"/>
        <v>100</v>
      </c>
      <c r="I228" s="44">
        <f>I227/H227*100</f>
        <v>0</v>
      </c>
      <c r="J228" s="46">
        <f>J227/H227*100</f>
        <v>100</v>
      </c>
      <c r="K228" s="7"/>
      <c r="L228" s="7"/>
    </row>
    <row r="229" spans="1:12" ht="11.25" customHeight="1" x14ac:dyDescent="0.4">
      <c r="A229" s="256"/>
      <c r="B229" s="261" t="s">
        <v>235</v>
      </c>
      <c r="C229" s="70">
        <v>0</v>
      </c>
      <c r="D229" s="70">
        <v>2</v>
      </c>
      <c r="E229" s="70">
        <v>2</v>
      </c>
      <c r="F229" s="70">
        <v>15</v>
      </c>
      <c r="G229" s="70">
        <v>0</v>
      </c>
      <c r="H229" s="47">
        <f t="shared" ref="H229:H230" si="102">SUM(C229:G229)</f>
        <v>19</v>
      </c>
      <c r="I229" s="48">
        <f>SUM(C229:D229)</f>
        <v>2</v>
      </c>
      <c r="J229" s="50">
        <f>SUM(E229:F229)</f>
        <v>17</v>
      </c>
      <c r="K229" s="7"/>
      <c r="L229" s="7"/>
    </row>
    <row r="230" spans="1:12" ht="11.25" customHeight="1" x14ac:dyDescent="0.4">
      <c r="A230" s="256"/>
      <c r="B230" s="259"/>
      <c r="C230" s="15">
        <f>C229/H229*100</f>
        <v>0</v>
      </c>
      <c r="D230" s="15">
        <f>D229/H229*100</f>
        <v>10.526315789473683</v>
      </c>
      <c r="E230" s="15">
        <f>E229/H229*100</f>
        <v>10.526315789473683</v>
      </c>
      <c r="F230" s="15">
        <f>F229/H229*100</f>
        <v>78.94736842105263</v>
      </c>
      <c r="G230" s="16">
        <f>G229/H229*100</f>
        <v>0</v>
      </c>
      <c r="H230" s="43">
        <f t="shared" si="102"/>
        <v>100</v>
      </c>
      <c r="I230" s="44">
        <f>I229/H229*100</f>
        <v>10.526315789473683</v>
      </c>
      <c r="J230" s="46">
        <f>J229/H229*100</f>
        <v>89.473684210526315</v>
      </c>
      <c r="K230" s="7"/>
      <c r="L230" s="7"/>
    </row>
    <row r="231" spans="1:12" ht="11.25" customHeight="1" x14ac:dyDescent="0.4">
      <c r="A231" s="256"/>
      <c r="B231" s="260" t="s">
        <v>17</v>
      </c>
      <c r="C231" s="70">
        <v>0</v>
      </c>
      <c r="D231" s="70">
        <v>1</v>
      </c>
      <c r="E231" s="70">
        <v>3</v>
      </c>
      <c r="F231" s="70">
        <v>4</v>
      </c>
      <c r="G231" s="70">
        <v>12</v>
      </c>
      <c r="H231" s="47">
        <f t="shared" si="101"/>
        <v>20</v>
      </c>
      <c r="I231" s="48">
        <f>SUM(C231:D231)</f>
        <v>1</v>
      </c>
      <c r="J231" s="50">
        <f>SUM(E231:F231)</f>
        <v>7</v>
      </c>
      <c r="K231" s="75"/>
      <c r="L231" s="75"/>
    </row>
    <row r="232" spans="1:12" ht="11.25" customHeight="1" thickBot="1" x14ac:dyDescent="0.45">
      <c r="A232" s="257"/>
      <c r="B232" s="262"/>
      <c r="C232" s="20">
        <f>C231/H231*100</f>
        <v>0</v>
      </c>
      <c r="D232" s="20">
        <f>D231/H231*100</f>
        <v>5</v>
      </c>
      <c r="E232" s="20">
        <f>E231/H231*100</f>
        <v>15</v>
      </c>
      <c r="F232" s="20">
        <f>F231/H231*100</f>
        <v>20</v>
      </c>
      <c r="G232" s="21">
        <f>G231/H231*100</f>
        <v>60</v>
      </c>
      <c r="H232" s="36">
        <f t="shared" si="101"/>
        <v>100</v>
      </c>
      <c r="I232" s="37">
        <f>I231/H231*100</f>
        <v>5</v>
      </c>
      <c r="J232" s="39">
        <f>J231/H231*100</f>
        <v>35</v>
      </c>
      <c r="K232" s="7"/>
      <c r="L232" s="7"/>
    </row>
    <row r="233" spans="1:12" ht="11.25" customHeight="1" x14ac:dyDescent="0.4">
      <c r="A233" s="255" t="s">
        <v>18</v>
      </c>
      <c r="B233" s="258" t="s">
        <v>19</v>
      </c>
      <c r="C233" s="79">
        <v>2</v>
      </c>
      <c r="D233" s="79">
        <v>9</v>
      </c>
      <c r="E233" s="79">
        <v>3</v>
      </c>
      <c r="F233" s="79">
        <v>32</v>
      </c>
      <c r="G233" s="79">
        <v>1</v>
      </c>
      <c r="H233" s="40">
        <f t="shared" si="101"/>
        <v>47</v>
      </c>
      <c r="I233" s="41">
        <f>SUM(C233:D233)</f>
        <v>11</v>
      </c>
      <c r="J233" s="35">
        <f>SUM(E233:F233)</f>
        <v>35</v>
      </c>
      <c r="K233" s="135"/>
      <c r="L233" s="75"/>
    </row>
    <row r="234" spans="1:12" ht="11.25" customHeight="1" x14ac:dyDescent="0.4">
      <c r="A234" s="256"/>
      <c r="B234" s="259"/>
      <c r="C234" s="11">
        <f>C233/H233*100</f>
        <v>4.2553191489361701</v>
      </c>
      <c r="D234" s="11">
        <f>D233/H233*100</f>
        <v>19.148936170212767</v>
      </c>
      <c r="E234" s="11">
        <f>E233/H233*100</f>
        <v>6.3829787234042552</v>
      </c>
      <c r="F234" s="11">
        <f>F233/H233*100</f>
        <v>68.085106382978722</v>
      </c>
      <c r="G234" s="12">
        <f>G233/H233*100</f>
        <v>2.1276595744680851</v>
      </c>
      <c r="H234" s="43">
        <f t="shared" si="101"/>
        <v>100</v>
      </c>
      <c r="I234" s="44">
        <f>I233/H233*100</f>
        <v>23.404255319148938</v>
      </c>
      <c r="J234" s="46">
        <f>J233/H233*100</f>
        <v>74.468085106382972</v>
      </c>
      <c r="K234" s="7"/>
      <c r="L234" s="7"/>
    </row>
    <row r="235" spans="1:12" ht="11.25" customHeight="1" x14ac:dyDescent="0.4">
      <c r="A235" s="256"/>
      <c r="B235" s="260" t="s">
        <v>20</v>
      </c>
      <c r="C235" s="70">
        <v>3</v>
      </c>
      <c r="D235" s="70">
        <v>7</v>
      </c>
      <c r="E235" s="70">
        <v>17</v>
      </c>
      <c r="F235" s="70">
        <v>107</v>
      </c>
      <c r="G235" s="70">
        <v>0</v>
      </c>
      <c r="H235" s="47">
        <f t="shared" si="101"/>
        <v>134</v>
      </c>
      <c r="I235" s="48">
        <f>SUM(C235:D235)</f>
        <v>10</v>
      </c>
      <c r="J235" s="50">
        <f>SUM(E235:F235)</f>
        <v>124</v>
      </c>
      <c r="K235" s="75"/>
      <c r="L235" s="75"/>
    </row>
    <row r="236" spans="1:12" ht="11.25" customHeight="1" x14ac:dyDescent="0.4">
      <c r="A236" s="256"/>
      <c r="B236" s="260"/>
      <c r="C236" s="15">
        <f>C235/H235*100</f>
        <v>2.2388059701492535</v>
      </c>
      <c r="D236" s="15">
        <f>D235/H235*100</f>
        <v>5.2238805970149249</v>
      </c>
      <c r="E236" s="15">
        <f>E235/H235*100</f>
        <v>12.686567164179104</v>
      </c>
      <c r="F236" s="15">
        <f>F235/H235*100</f>
        <v>79.850746268656707</v>
      </c>
      <c r="G236" s="16">
        <f>G235/H235*100</f>
        <v>0</v>
      </c>
      <c r="H236" s="43">
        <f t="shared" si="101"/>
        <v>99.999999999999986</v>
      </c>
      <c r="I236" s="44">
        <f>I235/H235*100</f>
        <v>7.4626865671641784</v>
      </c>
      <c r="J236" s="46">
        <f>J235/H235*100</f>
        <v>92.537313432835816</v>
      </c>
      <c r="K236" s="7"/>
      <c r="L236" s="7"/>
    </row>
    <row r="237" spans="1:12" ht="11.25" customHeight="1" x14ac:dyDescent="0.4">
      <c r="A237" s="256"/>
      <c r="B237" s="261" t="s">
        <v>21</v>
      </c>
      <c r="C237" s="70">
        <v>15</v>
      </c>
      <c r="D237" s="70">
        <v>31</v>
      </c>
      <c r="E237" s="70">
        <v>30</v>
      </c>
      <c r="F237" s="70">
        <v>121</v>
      </c>
      <c r="G237" s="70">
        <v>1</v>
      </c>
      <c r="H237" s="47">
        <f t="shared" si="101"/>
        <v>198</v>
      </c>
      <c r="I237" s="48">
        <f>SUM(C237:D237)</f>
        <v>46</v>
      </c>
      <c r="J237" s="50">
        <f>SUM(E237:F237)</f>
        <v>151</v>
      </c>
      <c r="K237" s="75"/>
      <c r="L237" s="75"/>
    </row>
    <row r="238" spans="1:12" ht="11.25" customHeight="1" x14ac:dyDescent="0.4">
      <c r="A238" s="256"/>
      <c r="B238" s="259"/>
      <c r="C238" s="11">
        <f>C237/H237*100</f>
        <v>7.5757575757575761</v>
      </c>
      <c r="D238" s="11">
        <f>D237/H237*100</f>
        <v>15.656565656565657</v>
      </c>
      <c r="E238" s="11">
        <f>E237/H237*100</f>
        <v>15.151515151515152</v>
      </c>
      <c r="F238" s="11">
        <f>F237/H237*100</f>
        <v>61.111111111111114</v>
      </c>
      <c r="G238" s="12">
        <f>G237/H237*100</f>
        <v>0.50505050505050508</v>
      </c>
      <c r="H238" s="43">
        <f t="shared" si="101"/>
        <v>100</v>
      </c>
      <c r="I238" s="44">
        <f>I237/H237*100</f>
        <v>23.232323232323232</v>
      </c>
      <c r="J238" s="46">
        <f>J237/H237*100</f>
        <v>76.26262626262627</v>
      </c>
      <c r="K238" s="7"/>
      <c r="L238" s="7"/>
    </row>
    <row r="239" spans="1:12" ht="11.25" customHeight="1" x14ac:dyDescent="0.4">
      <c r="A239" s="256"/>
      <c r="B239" s="260" t="s">
        <v>22</v>
      </c>
      <c r="C239" s="70">
        <v>22</v>
      </c>
      <c r="D239" s="70">
        <v>64</v>
      </c>
      <c r="E239" s="70">
        <v>43</v>
      </c>
      <c r="F239" s="70">
        <v>151</v>
      </c>
      <c r="G239" s="70">
        <v>1</v>
      </c>
      <c r="H239" s="47">
        <f t="shared" si="101"/>
        <v>281</v>
      </c>
      <c r="I239" s="48">
        <f>SUM(C239:D239)</f>
        <v>86</v>
      </c>
      <c r="J239" s="50">
        <f>SUM(E239:F239)</f>
        <v>194</v>
      </c>
      <c r="K239" s="75"/>
      <c r="L239" s="75"/>
    </row>
    <row r="240" spans="1:12" ht="11.25" customHeight="1" x14ac:dyDescent="0.4">
      <c r="A240" s="256"/>
      <c r="B240" s="260"/>
      <c r="C240" s="15">
        <f t="shared" ref="C240" si="103">C239/H239*100</f>
        <v>7.8291814946619214</v>
      </c>
      <c r="D240" s="15">
        <f t="shared" ref="D240" si="104">D239/H239*100</f>
        <v>22.77580071174377</v>
      </c>
      <c r="E240" s="15">
        <f t="shared" ref="E240" si="105">E239/H239*100</f>
        <v>15.302491103202847</v>
      </c>
      <c r="F240" s="15">
        <f t="shared" ref="F240" si="106">F239/H239*100</f>
        <v>53.736654804270465</v>
      </c>
      <c r="G240" s="16">
        <f t="shared" ref="G240" si="107">G239/H239*100</f>
        <v>0.35587188612099641</v>
      </c>
      <c r="H240" s="43">
        <f t="shared" si="101"/>
        <v>99.999999999999986</v>
      </c>
      <c r="I240" s="44">
        <f>I239/H239*100</f>
        <v>30.604982206405694</v>
      </c>
      <c r="J240" s="46">
        <f>J239/H239*100</f>
        <v>69.039145907473312</v>
      </c>
      <c r="K240" s="7"/>
      <c r="L240" s="7"/>
    </row>
    <row r="241" spans="1:12" ht="11.25" customHeight="1" x14ac:dyDescent="0.4">
      <c r="A241" s="256"/>
      <c r="B241" s="261" t="s">
        <v>23</v>
      </c>
      <c r="C241" s="70">
        <v>22</v>
      </c>
      <c r="D241" s="70">
        <v>55</v>
      </c>
      <c r="E241" s="70">
        <v>52</v>
      </c>
      <c r="F241" s="70">
        <v>191</v>
      </c>
      <c r="G241" s="70">
        <v>4</v>
      </c>
      <c r="H241" s="47">
        <f t="shared" si="101"/>
        <v>324</v>
      </c>
      <c r="I241" s="48">
        <f>SUM(C241:D241)</f>
        <v>77</v>
      </c>
      <c r="J241" s="50">
        <f>SUM(E241:F241)</f>
        <v>243</v>
      </c>
      <c r="K241" s="75"/>
      <c r="L241" s="75"/>
    </row>
    <row r="242" spans="1:12" ht="11.25" customHeight="1" x14ac:dyDescent="0.4">
      <c r="A242" s="256"/>
      <c r="B242" s="259"/>
      <c r="C242" s="11">
        <f t="shared" ref="C242" si="108">C241/H241*100</f>
        <v>6.7901234567901234</v>
      </c>
      <c r="D242" s="11">
        <f t="shared" ref="D242" si="109">D241/H241*100</f>
        <v>16.97530864197531</v>
      </c>
      <c r="E242" s="11">
        <f t="shared" ref="E242" si="110">E241/H241*100</f>
        <v>16.049382716049383</v>
      </c>
      <c r="F242" s="11">
        <f t="shared" ref="F242" si="111">F241/H241*100</f>
        <v>58.950617283950614</v>
      </c>
      <c r="G242" s="12">
        <f t="shared" ref="G242" si="112">G241/H241*100</f>
        <v>1.2345679012345678</v>
      </c>
      <c r="H242" s="43">
        <f t="shared" si="101"/>
        <v>100</v>
      </c>
      <c r="I242" s="44">
        <f>I241/H241*100</f>
        <v>23.765432098765434</v>
      </c>
      <c r="J242" s="46">
        <f>J241/H241*100</f>
        <v>75</v>
      </c>
      <c r="K242" s="7"/>
      <c r="L242" s="7"/>
    </row>
    <row r="243" spans="1:12" ht="11.25" customHeight="1" x14ac:dyDescent="0.4">
      <c r="A243" s="256"/>
      <c r="B243" s="260" t="s">
        <v>24</v>
      </c>
      <c r="C243" s="70">
        <v>32</v>
      </c>
      <c r="D243" s="70">
        <v>59</v>
      </c>
      <c r="E243" s="70">
        <v>75</v>
      </c>
      <c r="F243" s="70">
        <v>218</v>
      </c>
      <c r="G243" s="70">
        <v>1</v>
      </c>
      <c r="H243" s="47">
        <f t="shared" si="101"/>
        <v>385</v>
      </c>
      <c r="I243" s="48">
        <f>SUM(C243:D243)</f>
        <v>91</v>
      </c>
      <c r="J243" s="50">
        <f>SUM(E243:F243)</f>
        <v>293</v>
      </c>
      <c r="K243" s="75"/>
      <c r="L243" s="75"/>
    </row>
    <row r="244" spans="1:12" ht="11.25" customHeight="1" x14ac:dyDescent="0.4">
      <c r="A244" s="256"/>
      <c r="B244" s="260"/>
      <c r="C244" s="15">
        <f t="shared" ref="C244" si="113">C243/H243*100</f>
        <v>8.3116883116883109</v>
      </c>
      <c r="D244" s="15">
        <f t="shared" ref="D244" si="114">D243/H243*100</f>
        <v>15.324675324675324</v>
      </c>
      <c r="E244" s="15">
        <f t="shared" ref="E244" si="115">E243/H243*100</f>
        <v>19.480519480519483</v>
      </c>
      <c r="F244" s="15">
        <f t="shared" ref="F244" si="116">F243/H243*100</f>
        <v>56.623376623376622</v>
      </c>
      <c r="G244" s="16">
        <f t="shared" ref="G244" si="117">G243/H243*100</f>
        <v>0.25974025974025972</v>
      </c>
      <c r="H244" s="43">
        <f t="shared" si="101"/>
        <v>100</v>
      </c>
      <c r="I244" s="44">
        <f>I243/H243*100</f>
        <v>23.636363636363637</v>
      </c>
      <c r="J244" s="46">
        <f>J243/H243*100</f>
        <v>76.103896103896105</v>
      </c>
      <c r="K244" s="7"/>
      <c r="L244" s="7"/>
    </row>
    <row r="245" spans="1:12" ht="11.25" customHeight="1" x14ac:dyDescent="0.4">
      <c r="A245" s="256"/>
      <c r="B245" s="261" t="s">
        <v>25</v>
      </c>
      <c r="C245" s="70">
        <v>54</v>
      </c>
      <c r="D245" s="70">
        <v>96</v>
      </c>
      <c r="E245" s="70">
        <v>78</v>
      </c>
      <c r="F245" s="70">
        <v>337</v>
      </c>
      <c r="G245" s="70">
        <v>10</v>
      </c>
      <c r="H245" s="47">
        <f t="shared" si="101"/>
        <v>575</v>
      </c>
      <c r="I245" s="48">
        <f>SUM(C245:D245)</f>
        <v>150</v>
      </c>
      <c r="J245" s="50">
        <f>SUM(E245:F245)</f>
        <v>415</v>
      </c>
      <c r="K245" s="75"/>
      <c r="L245" s="75"/>
    </row>
    <row r="246" spans="1:12" ht="11.25" customHeight="1" x14ac:dyDescent="0.4">
      <c r="A246" s="256"/>
      <c r="B246" s="259"/>
      <c r="C246" s="11">
        <f t="shared" ref="C246" si="118">C245/H245*100</f>
        <v>9.391304347826086</v>
      </c>
      <c r="D246" s="11">
        <f t="shared" ref="D246" si="119">D245/H245*100</f>
        <v>16.695652173913047</v>
      </c>
      <c r="E246" s="11">
        <f t="shared" ref="E246" si="120">E245/H245*100</f>
        <v>13.565217391304349</v>
      </c>
      <c r="F246" s="11">
        <f t="shared" ref="F246" si="121">F245/H245*100</f>
        <v>58.608695652173914</v>
      </c>
      <c r="G246" s="12">
        <f t="shared" ref="G246" si="122">G245/H245*100</f>
        <v>1.7391304347826086</v>
      </c>
      <c r="H246" s="43">
        <f t="shared" si="101"/>
        <v>100.00000000000001</v>
      </c>
      <c r="I246" s="44">
        <f>I245/H245*100</f>
        <v>26.086956521739129</v>
      </c>
      <c r="J246" s="46">
        <f>J245/H245*100</f>
        <v>72.173913043478265</v>
      </c>
      <c r="K246" s="7"/>
      <c r="L246" s="7"/>
    </row>
    <row r="247" spans="1:12" ht="11.25" customHeight="1" x14ac:dyDescent="0.4">
      <c r="A247" s="256"/>
      <c r="B247" s="260" t="s">
        <v>26</v>
      </c>
      <c r="C247" s="70">
        <v>0</v>
      </c>
      <c r="D247" s="70">
        <v>0</v>
      </c>
      <c r="E247" s="70">
        <v>2</v>
      </c>
      <c r="F247" s="70">
        <v>8</v>
      </c>
      <c r="G247" s="70">
        <v>11</v>
      </c>
      <c r="H247" s="47">
        <f t="shared" si="101"/>
        <v>21</v>
      </c>
      <c r="I247" s="48">
        <f>SUM(C247:D247)</f>
        <v>0</v>
      </c>
      <c r="J247" s="50">
        <f>SUM(E247:F247)</f>
        <v>10</v>
      </c>
      <c r="K247" s="75"/>
      <c r="L247" s="75"/>
    </row>
    <row r="248" spans="1:12" ht="11.25" customHeight="1" thickBot="1" x14ac:dyDescent="0.45">
      <c r="A248" s="257"/>
      <c r="B248" s="262"/>
      <c r="C248" s="20">
        <f>C247/H247*100</f>
        <v>0</v>
      </c>
      <c r="D248" s="20">
        <f>D247/H247*100</f>
        <v>0</v>
      </c>
      <c r="E248" s="20">
        <f>E247/H247*100</f>
        <v>9.5238095238095237</v>
      </c>
      <c r="F248" s="20">
        <f>F247/H247*100</f>
        <v>38.095238095238095</v>
      </c>
      <c r="G248" s="21">
        <f>G247/H247*100</f>
        <v>52.380952380952387</v>
      </c>
      <c r="H248" s="36">
        <f t="shared" si="101"/>
        <v>100</v>
      </c>
      <c r="I248" s="37">
        <f>I247/H247*100</f>
        <v>0</v>
      </c>
      <c r="J248" s="39">
        <f>J247/H247*100</f>
        <v>47.619047619047613</v>
      </c>
      <c r="K248" s="7"/>
      <c r="L248" s="7"/>
    </row>
    <row r="249" spans="1:12" ht="11.25" customHeight="1" thickBot="1" x14ac:dyDescent="0.45">
      <c r="A249" s="264" t="s">
        <v>27</v>
      </c>
      <c r="B249" s="258" t="s">
        <v>28</v>
      </c>
      <c r="C249" s="70">
        <v>31</v>
      </c>
      <c r="D249" s="70">
        <v>67</v>
      </c>
      <c r="E249" s="70">
        <v>41</v>
      </c>
      <c r="F249" s="70">
        <v>89</v>
      </c>
      <c r="G249" s="70">
        <v>2</v>
      </c>
      <c r="H249" s="40">
        <f>SUM(C249:G249)</f>
        <v>230</v>
      </c>
      <c r="I249" s="41">
        <f>SUM(C249:D249)</f>
        <v>98</v>
      </c>
      <c r="J249" s="35">
        <f>SUM(E249:F249)</f>
        <v>130</v>
      </c>
      <c r="K249" s="135"/>
      <c r="L249" s="75"/>
    </row>
    <row r="250" spans="1:12" ht="11.25" customHeight="1" thickTop="1" thickBot="1" x14ac:dyDescent="0.45">
      <c r="A250" s="265"/>
      <c r="B250" s="259"/>
      <c r="C250" s="11">
        <f>C249/H249*100</f>
        <v>13.478260869565217</v>
      </c>
      <c r="D250" s="11">
        <f>D249/H249*100</f>
        <v>29.130434782608695</v>
      </c>
      <c r="E250" s="11">
        <f>E249/H249*100</f>
        <v>17.826086956521738</v>
      </c>
      <c r="F250" s="11">
        <f>F249/H249*100</f>
        <v>38.695652173913039</v>
      </c>
      <c r="G250" s="12">
        <f>G249/H249*100</f>
        <v>0.86956521739130432</v>
      </c>
      <c r="H250" s="43">
        <f t="shared" si="101"/>
        <v>99.999999999999986</v>
      </c>
      <c r="I250" s="44">
        <f>I249/H249*100</f>
        <v>42.608695652173914</v>
      </c>
      <c r="J250" s="46">
        <f>J249/H249*100</f>
        <v>56.521739130434781</v>
      </c>
      <c r="K250" s="7"/>
      <c r="L250" s="7"/>
    </row>
    <row r="251" spans="1:12" ht="11.25" customHeight="1" thickTop="1" thickBot="1" x14ac:dyDescent="0.45">
      <c r="A251" s="265"/>
      <c r="B251" s="260" t="s">
        <v>29</v>
      </c>
      <c r="C251" s="70">
        <v>17</v>
      </c>
      <c r="D251" s="70">
        <v>26</v>
      </c>
      <c r="E251" s="70">
        <v>25</v>
      </c>
      <c r="F251" s="70">
        <v>71</v>
      </c>
      <c r="G251" s="70">
        <v>0</v>
      </c>
      <c r="H251" s="47">
        <f>SUM(C251:G251)</f>
        <v>139</v>
      </c>
      <c r="I251" s="48">
        <f>SUM(C251:D251)</f>
        <v>43</v>
      </c>
      <c r="J251" s="50">
        <f>SUM(E251:F251)</f>
        <v>96</v>
      </c>
      <c r="K251" s="75"/>
      <c r="L251" s="75"/>
    </row>
    <row r="252" spans="1:12" ht="11.25" customHeight="1" thickTop="1" thickBot="1" x14ac:dyDescent="0.45">
      <c r="A252" s="265"/>
      <c r="B252" s="260"/>
      <c r="C252" s="15">
        <f>C251/H251*100</f>
        <v>12.23021582733813</v>
      </c>
      <c r="D252" s="15">
        <f>D251/H251*100</f>
        <v>18.705035971223023</v>
      </c>
      <c r="E252" s="15">
        <f>E251/H251*100</f>
        <v>17.985611510791365</v>
      </c>
      <c r="F252" s="15">
        <f>F251/H251*100</f>
        <v>51.079136690647488</v>
      </c>
      <c r="G252" s="16">
        <f>G251/H251*100</f>
        <v>0</v>
      </c>
      <c r="H252" s="43">
        <f t="shared" si="101"/>
        <v>100</v>
      </c>
      <c r="I252" s="44">
        <f>I251/H251*100</f>
        <v>30.935251798561154</v>
      </c>
      <c r="J252" s="46">
        <f>J251/H251*100</f>
        <v>69.064748201438846</v>
      </c>
      <c r="K252" s="7"/>
      <c r="L252" s="7"/>
    </row>
    <row r="253" spans="1:12" ht="11.25" customHeight="1" thickTop="1" thickBot="1" x14ac:dyDescent="0.45">
      <c r="A253" s="265"/>
      <c r="B253" s="261" t="s">
        <v>30</v>
      </c>
      <c r="C253" s="70">
        <v>45</v>
      </c>
      <c r="D253" s="70">
        <v>120</v>
      </c>
      <c r="E253" s="70">
        <v>124</v>
      </c>
      <c r="F253" s="70">
        <v>496</v>
      </c>
      <c r="G253" s="70">
        <v>5</v>
      </c>
      <c r="H253" s="47">
        <f>SUM(C253:G253)</f>
        <v>790</v>
      </c>
      <c r="I253" s="48">
        <f>SUM(C253:D253)</f>
        <v>165</v>
      </c>
      <c r="J253" s="50">
        <f>SUM(E253:F253)</f>
        <v>620</v>
      </c>
      <c r="K253" s="75"/>
      <c r="L253" s="75"/>
    </row>
    <row r="254" spans="1:12" ht="11.25" customHeight="1" thickTop="1" thickBot="1" x14ac:dyDescent="0.45">
      <c r="A254" s="265"/>
      <c r="B254" s="259"/>
      <c r="C254" s="15">
        <f t="shared" ref="C254" si="123">C253/H253*100</f>
        <v>5.6962025316455698</v>
      </c>
      <c r="D254" s="15">
        <f t="shared" ref="D254" si="124">D253/H253*100</f>
        <v>15.18987341772152</v>
      </c>
      <c r="E254" s="15">
        <f t="shared" ref="E254" si="125">E253/H253*100</f>
        <v>15.69620253164557</v>
      </c>
      <c r="F254" s="15">
        <f t="shared" ref="F254" si="126">F253/H253*100</f>
        <v>62.784810126582279</v>
      </c>
      <c r="G254" s="16">
        <f t="shared" ref="G254" si="127">G253/H253*100</f>
        <v>0.63291139240506333</v>
      </c>
      <c r="H254" s="43">
        <f t="shared" si="101"/>
        <v>100</v>
      </c>
      <c r="I254" s="44">
        <f>I253/H253*100</f>
        <v>20.88607594936709</v>
      </c>
      <c r="J254" s="46">
        <f>J253/H253*100</f>
        <v>78.48101265822784</v>
      </c>
      <c r="K254" s="7"/>
      <c r="L254" s="7"/>
    </row>
    <row r="255" spans="1:12" ht="11.25" customHeight="1" thickTop="1" thickBot="1" x14ac:dyDescent="0.45">
      <c r="A255" s="265"/>
      <c r="B255" s="260" t="s">
        <v>31</v>
      </c>
      <c r="C255" s="70">
        <v>12</v>
      </c>
      <c r="D255" s="70">
        <v>29</v>
      </c>
      <c r="E255" s="70">
        <v>23</v>
      </c>
      <c r="F255" s="70">
        <v>75</v>
      </c>
      <c r="G255" s="70">
        <v>0</v>
      </c>
      <c r="H255" s="47">
        <f>SUM(C255:G255)</f>
        <v>139</v>
      </c>
      <c r="I255" s="48">
        <f>SUM(C255:D255)</f>
        <v>41</v>
      </c>
      <c r="J255" s="50">
        <f>SUM(E255:F255)</f>
        <v>98</v>
      </c>
      <c r="K255" s="75"/>
      <c r="L255" s="75"/>
    </row>
    <row r="256" spans="1:12" ht="11.25" customHeight="1" thickTop="1" thickBot="1" x14ac:dyDescent="0.45">
      <c r="A256" s="265"/>
      <c r="B256" s="260"/>
      <c r="C256" s="15">
        <f t="shared" ref="C256" si="128">C255/H255*100</f>
        <v>8.6330935251798557</v>
      </c>
      <c r="D256" s="15">
        <f t="shared" ref="D256" si="129">D255/H255*100</f>
        <v>20.863309352517987</v>
      </c>
      <c r="E256" s="15">
        <f t="shared" ref="E256" si="130">E255/H255*100</f>
        <v>16.546762589928058</v>
      </c>
      <c r="F256" s="15">
        <f t="shared" ref="F256" si="131">F255/H255*100</f>
        <v>53.956834532374096</v>
      </c>
      <c r="G256" s="16">
        <f t="shared" ref="G256" si="132">G255/H255*100</f>
        <v>0</v>
      </c>
      <c r="H256" s="43">
        <f t="shared" si="101"/>
        <v>100</v>
      </c>
      <c r="I256" s="44">
        <f>I255/H255*100</f>
        <v>29.496402877697843</v>
      </c>
      <c r="J256" s="46">
        <f>J255/H255*100</f>
        <v>70.503597122302153</v>
      </c>
      <c r="K256" s="7"/>
      <c r="L256" s="7"/>
    </row>
    <row r="257" spans="1:12" ht="11.25" customHeight="1" thickTop="1" thickBot="1" x14ac:dyDescent="0.45">
      <c r="A257" s="265"/>
      <c r="B257" s="261" t="s">
        <v>32</v>
      </c>
      <c r="C257" s="70">
        <v>2</v>
      </c>
      <c r="D257" s="70">
        <v>10</v>
      </c>
      <c r="E257" s="70">
        <v>7</v>
      </c>
      <c r="F257" s="70">
        <v>49</v>
      </c>
      <c r="G257" s="70">
        <v>1</v>
      </c>
      <c r="H257" s="47">
        <f t="shared" si="101"/>
        <v>69</v>
      </c>
      <c r="I257" s="48">
        <f>SUM(C257:D257)</f>
        <v>12</v>
      </c>
      <c r="J257" s="50">
        <f>SUM(E257:F257)</f>
        <v>56</v>
      </c>
      <c r="K257" s="75"/>
      <c r="L257" s="75"/>
    </row>
    <row r="258" spans="1:12" ht="11.25" customHeight="1" thickTop="1" thickBot="1" x14ac:dyDescent="0.45">
      <c r="A258" s="265"/>
      <c r="B258" s="259"/>
      <c r="C258" s="15">
        <f t="shared" ref="C258" si="133">C257/H257*100</f>
        <v>2.8985507246376812</v>
      </c>
      <c r="D258" s="15">
        <f t="shared" ref="D258" si="134">D257/H257*100</f>
        <v>14.492753623188406</v>
      </c>
      <c r="E258" s="15">
        <f t="shared" ref="E258" si="135">E257/H257*100</f>
        <v>10.144927536231885</v>
      </c>
      <c r="F258" s="15">
        <f t="shared" ref="F258" si="136">F257/H257*100</f>
        <v>71.014492753623188</v>
      </c>
      <c r="G258" s="16">
        <f t="shared" ref="G258" si="137">G257/H257*100</f>
        <v>1.4492753623188406</v>
      </c>
      <c r="H258" s="43">
        <f t="shared" si="101"/>
        <v>100</v>
      </c>
      <c r="I258" s="44">
        <f>I257/H257*100</f>
        <v>17.391304347826086</v>
      </c>
      <c r="J258" s="46">
        <f>J257/H257*100</f>
        <v>81.159420289855078</v>
      </c>
      <c r="K258" s="7"/>
      <c r="L258" s="7"/>
    </row>
    <row r="259" spans="1:12" ht="11.25" customHeight="1" thickTop="1" thickBot="1" x14ac:dyDescent="0.45">
      <c r="A259" s="265"/>
      <c r="B259" s="260" t="s">
        <v>33</v>
      </c>
      <c r="C259" s="70">
        <v>35</v>
      </c>
      <c r="D259" s="70">
        <v>57</v>
      </c>
      <c r="E259" s="70">
        <v>59</v>
      </c>
      <c r="F259" s="70">
        <v>328</v>
      </c>
      <c r="G259" s="70">
        <v>9</v>
      </c>
      <c r="H259" s="47">
        <f t="shared" si="101"/>
        <v>488</v>
      </c>
      <c r="I259" s="48">
        <f>SUM(C259:D259)</f>
        <v>92</v>
      </c>
      <c r="J259" s="50">
        <f>SUM(E259:F259)</f>
        <v>387</v>
      </c>
      <c r="K259" s="75"/>
      <c r="L259" s="75"/>
    </row>
    <row r="260" spans="1:12" ht="11.25" customHeight="1" thickTop="1" thickBot="1" x14ac:dyDescent="0.45">
      <c r="A260" s="265"/>
      <c r="B260" s="260"/>
      <c r="C260" s="15">
        <f t="shared" ref="C260" si="138">C259/H259*100</f>
        <v>7.1721311475409832</v>
      </c>
      <c r="D260" s="15">
        <f t="shared" ref="D260" si="139">D259/H259*100</f>
        <v>11.68032786885246</v>
      </c>
      <c r="E260" s="15">
        <f t="shared" ref="E260" si="140">E259/H259*100</f>
        <v>12.090163934426229</v>
      </c>
      <c r="F260" s="15">
        <f t="shared" ref="F260" si="141">F259/H259*100</f>
        <v>67.213114754098356</v>
      </c>
      <c r="G260" s="16">
        <f t="shared" ref="G260" si="142">G259/H259*100</f>
        <v>1.8442622950819672</v>
      </c>
      <c r="H260" s="43">
        <f t="shared" si="101"/>
        <v>99.999999999999986</v>
      </c>
      <c r="I260" s="44">
        <f>I259/H259*100</f>
        <v>18.852459016393443</v>
      </c>
      <c r="J260" s="46">
        <f>J259/H259*100</f>
        <v>79.303278688524586</v>
      </c>
      <c r="K260" s="22"/>
      <c r="L260" s="22"/>
    </row>
    <row r="261" spans="1:12" ht="11.25" customHeight="1" thickTop="1" thickBot="1" x14ac:dyDescent="0.45">
      <c r="A261" s="265"/>
      <c r="B261" s="261" t="s">
        <v>16</v>
      </c>
      <c r="C261" s="70">
        <v>8</v>
      </c>
      <c r="D261" s="70">
        <v>10</v>
      </c>
      <c r="E261" s="70">
        <v>18</v>
      </c>
      <c r="F261" s="70">
        <v>49</v>
      </c>
      <c r="G261" s="70">
        <v>0</v>
      </c>
      <c r="H261" s="47">
        <f t="shared" si="101"/>
        <v>85</v>
      </c>
      <c r="I261" s="48">
        <f>SUM(C261:D261)</f>
        <v>18</v>
      </c>
      <c r="J261" s="50">
        <f>SUM(E261:F261)</f>
        <v>67</v>
      </c>
      <c r="K261" s="75"/>
      <c r="L261" s="75"/>
    </row>
    <row r="262" spans="1:12" ht="11.25" customHeight="1" thickTop="1" thickBot="1" x14ac:dyDescent="0.45">
      <c r="A262" s="265"/>
      <c r="B262" s="259"/>
      <c r="C262" s="15">
        <f t="shared" ref="C262" si="143">C261/H261*100</f>
        <v>9.4117647058823533</v>
      </c>
      <c r="D262" s="15">
        <f t="shared" ref="D262" si="144">D261/H261*100</f>
        <v>11.76470588235294</v>
      </c>
      <c r="E262" s="15">
        <f t="shared" ref="E262" si="145">E261/H261*100</f>
        <v>21.176470588235293</v>
      </c>
      <c r="F262" s="15">
        <f t="shared" ref="F262" si="146">F261/H261*100</f>
        <v>57.647058823529406</v>
      </c>
      <c r="G262" s="16">
        <f t="shared" ref="G262" si="147">G261/H261*100</f>
        <v>0</v>
      </c>
      <c r="H262" s="43">
        <f t="shared" si="101"/>
        <v>100</v>
      </c>
      <c r="I262" s="44">
        <f>I261/H261*100</f>
        <v>21.176470588235293</v>
      </c>
      <c r="J262" s="46">
        <f>J261/H261*100</f>
        <v>78.82352941176471</v>
      </c>
      <c r="K262" s="22"/>
      <c r="L262" s="22"/>
    </row>
    <row r="263" spans="1:12" ht="11.25" customHeight="1" thickTop="1" thickBot="1" x14ac:dyDescent="0.45">
      <c r="A263" s="265"/>
      <c r="B263" s="260" t="s">
        <v>26</v>
      </c>
      <c r="C263" s="70">
        <v>0</v>
      </c>
      <c r="D263" s="70">
        <v>2</v>
      </c>
      <c r="E263" s="70">
        <v>3</v>
      </c>
      <c r="F263" s="70">
        <v>8</v>
      </c>
      <c r="G263" s="70">
        <v>12</v>
      </c>
      <c r="H263" s="47">
        <f t="shared" si="101"/>
        <v>25</v>
      </c>
      <c r="I263" s="48">
        <f>SUM(C263:D263)</f>
        <v>2</v>
      </c>
      <c r="J263" s="50">
        <f>SUM(E263:F263)</f>
        <v>11</v>
      </c>
      <c r="K263" s="75"/>
      <c r="L263" s="75"/>
    </row>
    <row r="264" spans="1:12" ht="11.25" customHeight="1" thickTop="1" thickBot="1" x14ac:dyDescent="0.45">
      <c r="A264" s="266"/>
      <c r="B264" s="262"/>
      <c r="C264" s="20">
        <f>C263/H263*100</f>
        <v>0</v>
      </c>
      <c r="D264" s="20">
        <f>D263/H263*100</f>
        <v>8</v>
      </c>
      <c r="E264" s="20">
        <f>E263/H263*100</f>
        <v>12</v>
      </c>
      <c r="F264" s="20">
        <f>F263/H263*100</f>
        <v>32</v>
      </c>
      <c r="G264" s="21">
        <f>G263/H263*100</f>
        <v>48</v>
      </c>
      <c r="H264" s="36">
        <f t="shared" si="101"/>
        <v>100</v>
      </c>
      <c r="I264" s="37">
        <f>I263/H263*100</f>
        <v>8</v>
      </c>
      <c r="J264" s="39">
        <f>J263/H263*100</f>
        <v>44</v>
      </c>
      <c r="K264" s="22"/>
      <c r="L264" s="22"/>
    </row>
    <row r="265" spans="1:12" ht="11.25" customHeight="1" x14ac:dyDescent="0.4">
      <c r="A265" s="255" t="s">
        <v>34</v>
      </c>
      <c r="B265" s="258" t="s">
        <v>35</v>
      </c>
      <c r="C265" s="70">
        <v>11</v>
      </c>
      <c r="D265" s="70">
        <v>23</v>
      </c>
      <c r="E265" s="70">
        <v>25</v>
      </c>
      <c r="F265" s="70">
        <v>205</v>
      </c>
      <c r="G265" s="70">
        <v>7</v>
      </c>
      <c r="H265" s="40">
        <f t="shared" si="101"/>
        <v>271</v>
      </c>
      <c r="I265" s="41">
        <f>SUM(C265:D265)</f>
        <v>34</v>
      </c>
      <c r="J265" s="35">
        <f>SUM(E265:F265)</f>
        <v>230</v>
      </c>
      <c r="K265" s="135"/>
      <c r="L265" s="75"/>
    </row>
    <row r="266" spans="1:12" ht="11.25" customHeight="1" x14ac:dyDescent="0.4">
      <c r="A266" s="256"/>
      <c r="B266" s="259"/>
      <c r="C266" s="11">
        <f>C265/H265*100</f>
        <v>4.0590405904059041</v>
      </c>
      <c r="D266" s="11">
        <f>D265/H265*100</f>
        <v>8.4870848708487081</v>
      </c>
      <c r="E266" s="11">
        <f>E265/H265*100</f>
        <v>9.2250922509225095</v>
      </c>
      <c r="F266" s="11">
        <f>F265/H265*100</f>
        <v>75.645756457564573</v>
      </c>
      <c r="G266" s="12">
        <f>G265/H265*100</f>
        <v>2.5830258302583027</v>
      </c>
      <c r="H266" s="43">
        <f t="shared" si="101"/>
        <v>100</v>
      </c>
      <c r="I266" s="44">
        <f>I265/H265*100</f>
        <v>12.546125461254611</v>
      </c>
      <c r="J266" s="46">
        <f>J265/H265*100</f>
        <v>84.870848708487088</v>
      </c>
      <c r="K266" s="22"/>
      <c r="L266" s="22"/>
    </row>
    <row r="267" spans="1:12" ht="11.25" customHeight="1" x14ac:dyDescent="0.4">
      <c r="A267" s="256"/>
      <c r="B267" s="260" t="s">
        <v>36</v>
      </c>
      <c r="C267" s="70">
        <v>26</v>
      </c>
      <c r="D267" s="70">
        <v>58</v>
      </c>
      <c r="E267" s="70">
        <v>72</v>
      </c>
      <c r="F267" s="70">
        <v>188</v>
      </c>
      <c r="G267" s="70">
        <v>1</v>
      </c>
      <c r="H267" s="47">
        <f t="shared" si="101"/>
        <v>345</v>
      </c>
      <c r="I267" s="48">
        <f>SUM(C267:D267)</f>
        <v>84</v>
      </c>
      <c r="J267" s="50">
        <f>SUM(E267:F267)</f>
        <v>260</v>
      </c>
      <c r="K267" s="75"/>
      <c r="L267" s="75"/>
    </row>
    <row r="268" spans="1:12" ht="11.25" customHeight="1" x14ac:dyDescent="0.4">
      <c r="A268" s="256"/>
      <c r="B268" s="260"/>
      <c r="C268" s="15">
        <f>C267/H267*100</f>
        <v>7.5362318840579716</v>
      </c>
      <c r="D268" s="15">
        <f>D267/H267*100</f>
        <v>16.811594202898551</v>
      </c>
      <c r="E268" s="15">
        <f>E267/H267*100</f>
        <v>20.869565217391305</v>
      </c>
      <c r="F268" s="15">
        <f>F267/H267*100</f>
        <v>54.492753623188406</v>
      </c>
      <c r="G268" s="16">
        <f>G267/H267*100</f>
        <v>0.28985507246376813</v>
      </c>
      <c r="H268" s="43">
        <f t="shared" si="101"/>
        <v>100</v>
      </c>
      <c r="I268" s="44">
        <f>I267/H267*100</f>
        <v>24.347826086956523</v>
      </c>
      <c r="J268" s="46">
        <f>J267/H267*100</f>
        <v>75.362318840579718</v>
      </c>
      <c r="K268" s="22"/>
      <c r="L268" s="22"/>
    </row>
    <row r="269" spans="1:12" ht="11.25" customHeight="1" x14ac:dyDescent="0.4">
      <c r="A269" s="256"/>
      <c r="B269" s="261" t="s">
        <v>37</v>
      </c>
      <c r="C269" s="70">
        <v>68</v>
      </c>
      <c r="D269" s="70">
        <v>155</v>
      </c>
      <c r="E269" s="70">
        <v>141</v>
      </c>
      <c r="F269" s="70">
        <v>523</v>
      </c>
      <c r="G269" s="70">
        <v>4</v>
      </c>
      <c r="H269" s="47">
        <f t="shared" si="101"/>
        <v>891</v>
      </c>
      <c r="I269" s="48">
        <f>SUM(C269:D269)</f>
        <v>223</v>
      </c>
      <c r="J269" s="50">
        <f>SUM(E269:F269)</f>
        <v>664</v>
      </c>
      <c r="K269" s="75"/>
      <c r="L269" s="75"/>
    </row>
    <row r="270" spans="1:12" ht="11.25" customHeight="1" x14ac:dyDescent="0.4">
      <c r="A270" s="256"/>
      <c r="B270" s="259"/>
      <c r="C270" s="11">
        <f>C269/H269*100</f>
        <v>7.6318742985409651</v>
      </c>
      <c r="D270" s="11">
        <f>D269/H269*100</f>
        <v>17.396184062850732</v>
      </c>
      <c r="E270" s="11">
        <f>E269/H269*100</f>
        <v>15.824915824915825</v>
      </c>
      <c r="F270" s="11">
        <f>F269/H269*100</f>
        <v>58.698092031425361</v>
      </c>
      <c r="G270" s="12">
        <f>G269/H269*100</f>
        <v>0.44893378226711567</v>
      </c>
      <c r="H270" s="43">
        <f t="shared" si="101"/>
        <v>100</v>
      </c>
      <c r="I270" s="44">
        <f>I269/H269*100</f>
        <v>25.028058361391697</v>
      </c>
      <c r="J270" s="46">
        <f>J269/H269*100</f>
        <v>74.523007856341195</v>
      </c>
      <c r="K270" s="22"/>
      <c r="L270" s="22"/>
    </row>
    <row r="271" spans="1:12" ht="11.25" customHeight="1" x14ac:dyDescent="0.4">
      <c r="A271" s="256"/>
      <c r="B271" s="260" t="s">
        <v>38</v>
      </c>
      <c r="C271" s="70">
        <v>37</v>
      </c>
      <c r="D271" s="70">
        <v>64</v>
      </c>
      <c r="E271" s="70">
        <v>50</v>
      </c>
      <c r="F271" s="70">
        <v>159</v>
      </c>
      <c r="G271" s="70">
        <v>2</v>
      </c>
      <c r="H271" s="47">
        <f t="shared" si="101"/>
        <v>312</v>
      </c>
      <c r="I271" s="48">
        <f>SUM(C271:D271)</f>
        <v>101</v>
      </c>
      <c r="J271" s="50">
        <f>SUM(E271:F271)</f>
        <v>209</v>
      </c>
      <c r="K271" s="75"/>
      <c r="L271" s="75"/>
    </row>
    <row r="272" spans="1:12" ht="11.25" customHeight="1" x14ac:dyDescent="0.4">
      <c r="A272" s="256"/>
      <c r="B272" s="260"/>
      <c r="C272" s="15">
        <f t="shared" ref="C272" si="148">C271/H271*100</f>
        <v>11.858974358974358</v>
      </c>
      <c r="D272" s="15">
        <f t="shared" ref="D272" si="149">D271/H271*100</f>
        <v>20.512820512820511</v>
      </c>
      <c r="E272" s="15">
        <f t="shared" ref="E272" si="150">E271/H271*100</f>
        <v>16.025641025641026</v>
      </c>
      <c r="F272" s="15">
        <f t="shared" ref="F272" si="151">F271/H271*100</f>
        <v>50.96153846153846</v>
      </c>
      <c r="G272" s="16">
        <f t="shared" ref="G272" si="152">G271/H271*100</f>
        <v>0.64102564102564097</v>
      </c>
      <c r="H272" s="43">
        <f t="shared" si="101"/>
        <v>100</v>
      </c>
      <c r="I272" s="44">
        <f>I271/H271*100</f>
        <v>32.371794871794876</v>
      </c>
      <c r="J272" s="46">
        <f>J271/H271*100</f>
        <v>66.987179487179489</v>
      </c>
      <c r="K272" s="22"/>
      <c r="L272" s="22"/>
    </row>
    <row r="273" spans="1:12" ht="11.25" customHeight="1" x14ac:dyDescent="0.4">
      <c r="A273" s="256"/>
      <c r="B273" s="261" t="s">
        <v>39</v>
      </c>
      <c r="C273" s="70">
        <v>8</v>
      </c>
      <c r="D273" s="70">
        <v>20</v>
      </c>
      <c r="E273" s="70">
        <v>10</v>
      </c>
      <c r="F273" s="70">
        <v>75</v>
      </c>
      <c r="G273" s="70">
        <v>3</v>
      </c>
      <c r="H273" s="47">
        <f t="shared" si="101"/>
        <v>116</v>
      </c>
      <c r="I273" s="48">
        <f>SUM(C273:D273)</f>
        <v>28</v>
      </c>
      <c r="J273" s="50">
        <f>SUM(E273:F273)</f>
        <v>85</v>
      </c>
      <c r="K273" s="75"/>
      <c r="L273" s="75"/>
    </row>
    <row r="274" spans="1:12" ht="11.25" customHeight="1" x14ac:dyDescent="0.4">
      <c r="A274" s="256"/>
      <c r="B274" s="259"/>
      <c r="C274" s="15">
        <f t="shared" ref="C274" si="153">C273/H273*100</f>
        <v>6.8965517241379306</v>
      </c>
      <c r="D274" s="15">
        <f t="shared" ref="D274" si="154">D273/H273*100</f>
        <v>17.241379310344829</v>
      </c>
      <c r="E274" s="15">
        <f t="shared" ref="E274" si="155">E273/H273*100</f>
        <v>8.6206896551724146</v>
      </c>
      <c r="F274" s="15">
        <f t="shared" ref="F274" si="156">F273/H273*100</f>
        <v>64.65517241379311</v>
      </c>
      <c r="G274" s="16">
        <f t="shared" ref="G274" si="157">G273/H273*100</f>
        <v>2.5862068965517242</v>
      </c>
      <c r="H274" s="43">
        <f t="shared" si="101"/>
        <v>100.00000000000001</v>
      </c>
      <c r="I274" s="44">
        <f>I273/H273*100</f>
        <v>24.137931034482758</v>
      </c>
      <c r="J274" s="46">
        <f>J273/H273*100</f>
        <v>73.275862068965509</v>
      </c>
      <c r="K274" s="22"/>
      <c r="L274" s="22"/>
    </row>
    <row r="275" spans="1:12" ht="11.25" customHeight="1" x14ac:dyDescent="0.4">
      <c r="A275" s="256"/>
      <c r="B275" s="261" t="s">
        <v>26</v>
      </c>
      <c r="C275" s="70">
        <v>0</v>
      </c>
      <c r="D275" s="70">
        <v>1</v>
      </c>
      <c r="E275" s="70">
        <v>2</v>
      </c>
      <c r="F275" s="70">
        <v>15</v>
      </c>
      <c r="G275" s="70">
        <v>12</v>
      </c>
      <c r="H275" s="47">
        <f t="shared" si="101"/>
        <v>30</v>
      </c>
      <c r="I275" s="52">
        <f>SUM(C275:D275)</f>
        <v>1</v>
      </c>
      <c r="J275" s="50">
        <f>SUM(E275:F275)</f>
        <v>17</v>
      </c>
      <c r="K275" s="75"/>
      <c r="L275" s="75"/>
    </row>
    <row r="276" spans="1:12" ht="11.25" customHeight="1" thickBot="1" x14ac:dyDescent="0.45">
      <c r="A276" s="257"/>
      <c r="B276" s="262"/>
      <c r="C276" s="20">
        <f t="shared" ref="C276" si="158">C275/H275*100</f>
        <v>0</v>
      </c>
      <c r="D276" s="20">
        <f t="shared" ref="D276" si="159">D275/H275*100</f>
        <v>3.3333333333333335</v>
      </c>
      <c r="E276" s="20">
        <f t="shared" ref="E276" si="160">E275/H275*100</f>
        <v>6.666666666666667</v>
      </c>
      <c r="F276" s="20">
        <f t="shared" ref="F276" si="161">F275/H275*100</f>
        <v>50</v>
      </c>
      <c r="G276" s="21">
        <f t="shared" ref="G276" si="162">G275/H275*100</f>
        <v>40</v>
      </c>
      <c r="H276" s="36">
        <f t="shared" si="101"/>
        <v>100</v>
      </c>
      <c r="I276" s="53">
        <f>I275/H275*100</f>
        <v>3.3333333333333335</v>
      </c>
      <c r="J276" s="55">
        <f>J275/H275*100</f>
        <v>56.666666666666664</v>
      </c>
      <c r="K276" s="22"/>
      <c r="L276" s="22"/>
    </row>
    <row r="277" spans="1:12" ht="11.25" customHeight="1" x14ac:dyDescent="0.4">
      <c r="A277" s="149"/>
      <c r="B277" s="25"/>
      <c r="C277" s="56"/>
      <c r="D277" s="56"/>
      <c r="E277" s="56"/>
      <c r="F277" s="56"/>
      <c r="G277" s="56"/>
      <c r="H277" s="26"/>
      <c r="I277" s="26"/>
      <c r="J277" s="26"/>
      <c r="K277" s="22"/>
      <c r="L277" s="22"/>
    </row>
    <row r="278" spans="1:12" ht="11.25" customHeight="1" x14ac:dyDescent="0.4">
      <c r="A278" s="149"/>
      <c r="B278" s="25"/>
      <c r="C278" s="56"/>
      <c r="D278" s="56"/>
      <c r="E278" s="56"/>
      <c r="F278" s="56"/>
      <c r="G278" s="56"/>
      <c r="H278" s="26"/>
      <c r="I278" s="26"/>
      <c r="J278" s="26"/>
      <c r="K278" s="22"/>
      <c r="L278" s="22"/>
    </row>
    <row r="279" spans="1:12" ht="18.75" customHeight="1" x14ac:dyDescent="0.4">
      <c r="A279" s="149"/>
      <c r="B279" s="25"/>
      <c r="C279" s="56"/>
      <c r="D279" s="56"/>
      <c r="E279" s="56"/>
      <c r="F279" s="56"/>
      <c r="G279" s="56"/>
      <c r="H279" s="26"/>
      <c r="I279" s="26"/>
      <c r="J279" s="26"/>
      <c r="K279" s="22"/>
      <c r="L279" s="22"/>
    </row>
    <row r="280" spans="1:12" ht="30.75" customHeight="1" thickBot="1" x14ac:dyDescent="0.45">
      <c r="A280" s="300" t="s">
        <v>239</v>
      </c>
      <c r="B280" s="300"/>
      <c r="C280" s="300"/>
      <c r="D280" s="300"/>
      <c r="E280" s="300"/>
      <c r="F280" s="300"/>
      <c r="G280" s="300"/>
      <c r="H280" s="300"/>
      <c r="I280" s="300"/>
      <c r="J280" s="300"/>
      <c r="K280" s="300"/>
      <c r="L280" s="300"/>
    </row>
    <row r="281" spans="1:12" ht="9.75" customHeight="1" x14ac:dyDescent="0.15">
      <c r="A281" s="301"/>
      <c r="B281" s="302"/>
      <c r="C281" s="27">
        <v>1</v>
      </c>
      <c r="D281" s="27">
        <v>2</v>
      </c>
      <c r="E281" s="27">
        <v>3</v>
      </c>
      <c r="F281" s="27">
        <v>4</v>
      </c>
      <c r="G281" s="27">
        <v>5</v>
      </c>
      <c r="H281" s="311" t="s">
        <v>41</v>
      </c>
      <c r="I281" s="288" t="s">
        <v>42</v>
      </c>
      <c r="J281" s="28" t="s">
        <v>43</v>
      </c>
      <c r="K281" s="27">
        <v>3</v>
      </c>
      <c r="L281" s="29" t="s">
        <v>44</v>
      </c>
    </row>
    <row r="282" spans="1:12" ht="100.5" customHeight="1" thickBot="1" x14ac:dyDescent="0.2">
      <c r="A282" s="286" t="s">
        <v>2</v>
      </c>
      <c r="B282" s="287"/>
      <c r="C282" s="66" t="s">
        <v>53</v>
      </c>
      <c r="D282" s="30" t="s">
        <v>193</v>
      </c>
      <c r="E282" s="30" t="s">
        <v>46</v>
      </c>
      <c r="F282" s="30" t="s">
        <v>182</v>
      </c>
      <c r="G282" s="148" t="s">
        <v>55</v>
      </c>
      <c r="H282" s="316"/>
      <c r="I282" s="356"/>
      <c r="J282" s="67" t="s">
        <v>53</v>
      </c>
      <c r="K282" s="148" t="s">
        <v>46</v>
      </c>
      <c r="L282" s="68" t="s">
        <v>55</v>
      </c>
    </row>
    <row r="283" spans="1:12" ht="11.25" customHeight="1" x14ac:dyDescent="0.4">
      <c r="A283" s="269" t="s">
        <v>7</v>
      </c>
      <c r="B283" s="270"/>
      <c r="C283" s="32">
        <f>C285+C287+C289+C291</f>
        <v>172</v>
      </c>
      <c r="D283" s="32">
        <f t="shared" ref="D283:G283" si="163">D285+D287+D289+D291</f>
        <v>548</v>
      </c>
      <c r="E283" s="32">
        <f t="shared" si="163"/>
        <v>940</v>
      </c>
      <c r="F283" s="32">
        <f t="shared" si="163"/>
        <v>134</v>
      </c>
      <c r="G283" s="32">
        <f t="shared" si="163"/>
        <v>121</v>
      </c>
      <c r="H283" s="32">
        <f>H285+H287+H289+H291</f>
        <v>50</v>
      </c>
      <c r="I283" s="33">
        <f t="shared" ref="I283:I346" si="164">SUM(C283:H283)</f>
        <v>1965</v>
      </c>
      <c r="J283" s="34">
        <f>C283+D283</f>
        <v>720</v>
      </c>
      <c r="K283" s="32">
        <f>E283</f>
        <v>940</v>
      </c>
      <c r="L283" s="69">
        <f>SUM(F283:G283)</f>
        <v>255</v>
      </c>
    </row>
    <row r="284" spans="1:12" ht="11.25" customHeight="1" thickBot="1" x14ac:dyDescent="0.45">
      <c r="A284" s="271"/>
      <c r="B284" s="272"/>
      <c r="C284" s="8">
        <f>C283/I283*100</f>
        <v>8.7531806615776091</v>
      </c>
      <c r="D284" s="8">
        <f>D283/I283*100</f>
        <v>27.888040712468193</v>
      </c>
      <c r="E284" s="8">
        <f>E283/I283*100</f>
        <v>47.837150127226465</v>
      </c>
      <c r="F284" s="8">
        <f>F283/I283*100</f>
        <v>6.8193384223918576</v>
      </c>
      <c r="G284" s="8">
        <f>G283/I283*100</f>
        <v>6.1577608142493645</v>
      </c>
      <c r="H284" s="9">
        <f>H283/I283*100</f>
        <v>2.5445292620865136</v>
      </c>
      <c r="I284" s="36">
        <f t="shared" si="164"/>
        <v>100</v>
      </c>
      <c r="J284" s="37">
        <f>J283/I283*100</f>
        <v>36.641221374045799</v>
      </c>
      <c r="K284" s="38">
        <f>K283/I283*100</f>
        <v>47.837150127226465</v>
      </c>
      <c r="L284" s="39">
        <f>L283/I283*100</f>
        <v>12.977099236641221</v>
      </c>
    </row>
    <row r="285" spans="1:12" ht="11.25" customHeight="1" x14ac:dyDescent="0.4">
      <c r="A285" s="255" t="s">
        <v>8</v>
      </c>
      <c r="B285" s="258" t="s">
        <v>9</v>
      </c>
      <c r="C285" s="70">
        <v>110</v>
      </c>
      <c r="D285" s="70">
        <v>379</v>
      </c>
      <c r="E285" s="70">
        <v>634</v>
      </c>
      <c r="F285" s="70">
        <v>92</v>
      </c>
      <c r="G285" s="70">
        <v>88</v>
      </c>
      <c r="H285" s="70">
        <v>33</v>
      </c>
      <c r="I285" s="40">
        <f t="shared" si="164"/>
        <v>1336</v>
      </c>
      <c r="J285" s="41">
        <f>C285+D285</f>
        <v>489</v>
      </c>
      <c r="K285" s="5">
        <f>E285</f>
        <v>634</v>
      </c>
      <c r="L285" s="35">
        <f>SUM(F285:G285)</f>
        <v>180</v>
      </c>
    </row>
    <row r="286" spans="1:12" ht="11.25" customHeight="1" x14ac:dyDescent="0.4">
      <c r="A286" s="256"/>
      <c r="B286" s="259"/>
      <c r="C286" s="15">
        <f>C285/I285*100</f>
        <v>8.2335329341317358</v>
      </c>
      <c r="D286" s="15">
        <f>D285/I285*100</f>
        <v>28.36826347305389</v>
      </c>
      <c r="E286" s="15">
        <f>E285/I285*100</f>
        <v>47.455089820359284</v>
      </c>
      <c r="F286" s="15">
        <f>F285/I285*100</f>
        <v>6.88622754491018</v>
      </c>
      <c r="G286" s="15">
        <f>G285/I285*100</f>
        <v>6.5868263473053901</v>
      </c>
      <c r="H286" s="16">
        <f>H285/I285*100</f>
        <v>2.4700598802395208</v>
      </c>
      <c r="I286" s="43">
        <f t="shared" si="164"/>
        <v>100</v>
      </c>
      <c r="J286" s="44">
        <f>J285/I285*100</f>
        <v>36.601796407185624</v>
      </c>
      <c r="K286" s="45">
        <f>K285/I285*100</f>
        <v>47.455089820359284</v>
      </c>
      <c r="L286" s="46">
        <f>L285/I285*100</f>
        <v>13.473053892215569</v>
      </c>
    </row>
    <row r="287" spans="1:12" ht="11.25" customHeight="1" x14ac:dyDescent="0.4">
      <c r="A287" s="256"/>
      <c r="B287" s="260" t="s">
        <v>10</v>
      </c>
      <c r="C287" s="70">
        <v>39</v>
      </c>
      <c r="D287" s="70">
        <v>108</v>
      </c>
      <c r="E287" s="70">
        <v>204</v>
      </c>
      <c r="F287" s="70">
        <v>34</v>
      </c>
      <c r="G287" s="70">
        <v>18</v>
      </c>
      <c r="H287" s="70">
        <v>8</v>
      </c>
      <c r="I287" s="47">
        <f t="shared" si="164"/>
        <v>411</v>
      </c>
      <c r="J287" s="48">
        <f>C287+D287</f>
        <v>147</v>
      </c>
      <c r="K287" s="49">
        <f>E287</f>
        <v>204</v>
      </c>
      <c r="L287" s="50">
        <f>SUM(F287:G287)</f>
        <v>52</v>
      </c>
    </row>
    <row r="288" spans="1:12" ht="11.25" customHeight="1" x14ac:dyDescent="0.4">
      <c r="A288" s="256"/>
      <c r="B288" s="260"/>
      <c r="C288" s="11">
        <f>C287/I287*100</f>
        <v>9.4890510948905096</v>
      </c>
      <c r="D288" s="11">
        <f>D287/I287*100</f>
        <v>26.277372262773724</v>
      </c>
      <c r="E288" s="11">
        <f>E287/I287*100</f>
        <v>49.635036496350367</v>
      </c>
      <c r="F288" s="11">
        <f>F287/I287*100</f>
        <v>8.2725060827250605</v>
      </c>
      <c r="G288" s="11">
        <f>G287/I287*100</f>
        <v>4.3795620437956204</v>
      </c>
      <c r="H288" s="12">
        <f>H287/I287*100</f>
        <v>1.9464720194647203</v>
      </c>
      <c r="I288" s="43">
        <f>SUM(C288:H288)</f>
        <v>100</v>
      </c>
      <c r="J288" s="44">
        <f>J287/I287*100</f>
        <v>35.766423357664237</v>
      </c>
      <c r="K288" s="45">
        <f>K287/I287*100</f>
        <v>49.635036496350367</v>
      </c>
      <c r="L288" s="46">
        <f>L287/I287*100</f>
        <v>12.652068126520682</v>
      </c>
    </row>
    <row r="289" spans="1:12" ht="11.25" customHeight="1" x14ac:dyDescent="0.4">
      <c r="A289" s="256"/>
      <c r="B289" s="261" t="s">
        <v>11</v>
      </c>
      <c r="C289" s="70">
        <v>11</v>
      </c>
      <c r="D289" s="70">
        <v>42</v>
      </c>
      <c r="E289" s="70">
        <v>70</v>
      </c>
      <c r="F289" s="70">
        <v>6</v>
      </c>
      <c r="G289" s="70">
        <v>12</v>
      </c>
      <c r="H289" s="70">
        <v>4</v>
      </c>
      <c r="I289" s="47">
        <f>SUM(C289:H289)</f>
        <v>145</v>
      </c>
      <c r="J289" s="48">
        <f>C289+D289</f>
        <v>53</v>
      </c>
      <c r="K289" s="49">
        <f>E289</f>
        <v>70</v>
      </c>
      <c r="L289" s="50">
        <f>SUM(F289:G289)</f>
        <v>18</v>
      </c>
    </row>
    <row r="290" spans="1:12" ht="11.25" customHeight="1" x14ac:dyDescent="0.4">
      <c r="A290" s="256"/>
      <c r="B290" s="259"/>
      <c r="C290" s="15">
        <f>C289/I289*100</f>
        <v>7.5862068965517242</v>
      </c>
      <c r="D290" s="15">
        <f>D289/I289*100</f>
        <v>28.965517241379313</v>
      </c>
      <c r="E290" s="15">
        <f>E289/I289*100</f>
        <v>48.275862068965516</v>
      </c>
      <c r="F290" s="15">
        <f>F289/I289*100</f>
        <v>4.1379310344827589</v>
      </c>
      <c r="G290" s="15">
        <f>G289/I289*100</f>
        <v>8.2758620689655178</v>
      </c>
      <c r="H290" s="16">
        <f>H289/I289*100</f>
        <v>2.7586206896551726</v>
      </c>
      <c r="I290" s="43">
        <f t="shared" si="164"/>
        <v>100.00000000000001</v>
      </c>
      <c r="J290" s="44">
        <f>J289/I289*100</f>
        <v>36.551724137931032</v>
      </c>
      <c r="K290" s="45">
        <f>K289/I289*100</f>
        <v>48.275862068965516</v>
      </c>
      <c r="L290" s="46">
        <f>L289/I289*100</f>
        <v>12.413793103448276</v>
      </c>
    </row>
    <row r="291" spans="1:12" ht="11.25" customHeight="1" x14ac:dyDescent="0.4">
      <c r="A291" s="256"/>
      <c r="B291" s="260" t="s">
        <v>12</v>
      </c>
      <c r="C291" s="70">
        <v>12</v>
      </c>
      <c r="D291" s="70">
        <v>19</v>
      </c>
      <c r="E291" s="70">
        <v>32</v>
      </c>
      <c r="F291" s="70">
        <v>2</v>
      </c>
      <c r="G291" s="70">
        <v>3</v>
      </c>
      <c r="H291" s="70">
        <v>5</v>
      </c>
      <c r="I291" s="47">
        <f t="shared" si="164"/>
        <v>73</v>
      </c>
      <c r="J291" s="48">
        <f>C291+D291</f>
        <v>31</v>
      </c>
      <c r="K291" s="49">
        <f>E291</f>
        <v>32</v>
      </c>
      <c r="L291" s="50">
        <f>SUM(F291:G291)</f>
        <v>5</v>
      </c>
    </row>
    <row r="292" spans="1:12" ht="11.25" customHeight="1" thickBot="1" x14ac:dyDescent="0.45">
      <c r="A292" s="256"/>
      <c r="B292" s="260"/>
      <c r="C292" s="20">
        <f>C291/I291*100</f>
        <v>16.43835616438356</v>
      </c>
      <c r="D292" s="20">
        <f>D291/I291*100</f>
        <v>26.027397260273972</v>
      </c>
      <c r="E292" s="20">
        <f>E291/I291*100</f>
        <v>43.835616438356162</v>
      </c>
      <c r="F292" s="20">
        <f>F291/I291*100</f>
        <v>2.7397260273972601</v>
      </c>
      <c r="G292" s="20">
        <f>G291/I291*100</f>
        <v>4.10958904109589</v>
      </c>
      <c r="H292" s="21">
        <f>H291/I291*100</f>
        <v>6.8493150684931505</v>
      </c>
      <c r="I292" s="36">
        <f t="shared" si="164"/>
        <v>99.999999999999986</v>
      </c>
      <c r="J292" s="44">
        <f>J291/I291*100</f>
        <v>42.465753424657535</v>
      </c>
      <c r="K292" s="45">
        <f>K291/I291*100</f>
        <v>43.835616438356162</v>
      </c>
      <c r="L292" s="46">
        <f>L291/I291*100</f>
        <v>6.8493150684931505</v>
      </c>
    </row>
    <row r="293" spans="1:12" ht="11.25" customHeight="1" x14ac:dyDescent="0.4">
      <c r="A293" s="255" t="s">
        <v>13</v>
      </c>
      <c r="B293" s="258" t="s">
        <v>14</v>
      </c>
      <c r="C293" s="70">
        <v>79</v>
      </c>
      <c r="D293" s="70">
        <v>229</v>
      </c>
      <c r="E293" s="70">
        <v>411</v>
      </c>
      <c r="F293" s="70">
        <v>54</v>
      </c>
      <c r="G293" s="70">
        <v>59</v>
      </c>
      <c r="H293" s="70">
        <v>14</v>
      </c>
      <c r="I293" s="40">
        <f t="shared" si="164"/>
        <v>846</v>
      </c>
      <c r="J293" s="41">
        <f>C293+D293</f>
        <v>308</v>
      </c>
      <c r="K293" s="5">
        <f>E293</f>
        <v>411</v>
      </c>
      <c r="L293" s="35">
        <f>SUM(F293:G293)</f>
        <v>113</v>
      </c>
    </row>
    <row r="294" spans="1:12" ht="11.25" customHeight="1" x14ac:dyDescent="0.4">
      <c r="A294" s="256"/>
      <c r="B294" s="260"/>
      <c r="C294" s="42">
        <f>C293/I293*100</f>
        <v>9.3380614657210401</v>
      </c>
      <c r="D294" s="15">
        <f>D293/I293*100</f>
        <v>27.06855791962175</v>
      </c>
      <c r="E294" s="15">
        <f>E293/I293*100</f>
        <v>48.581560283687942</v>
      </c>
      <c r="F294" s="15">
        <f>F293/I293*100</f>
        <v>6.3829787234042552</v>
      </c>
      <c r="G294" s="15">
        <f>G293/I293*100</f>
        <v>6.9739952718676124</v>
      </c>
      <c r="H294" s="16">
        <f>H293/I293*100</f>
        <v>1.6548463356973995</v>
      </c>
      <c r="I294" s="43">
        <f t="shared" si="164"/>
        <v>99.999999999999986</v>
      </c>
      <c r="J294" s="44">
        <f>J293/I293*100</f>
        <v>36.406619385342793</v>
      </c>
      <c r="K294" s="45">
        <f>K293/I293*100</f>
        <v>48.581560283687942</v>
      </c>
      <c r="L294" s="46">
        <f>L293/I293*100</f>
        <v>13.356973995271867</v>
      </c>
    </row>
    <row r="295" spans="1:12" ht="11.25" customHeight="1" x14ac:dyDescent="0.4">
      <c r="A295" s="256"/>
      <c r="B295" s="261" t="s">
        <v>15</v>
      </c>
      <c r="C295" s="70">
        <v>92</v>
      </c>
      <c r="D295" s="70">
        <v>319</v>
      </c>
      <c r="E295" s="70">
        <v>512</v>
      </c>
      <c r="F295" s="70">
        <v>78</v>
      </c>
      <c r="G295" s="70">
        <v>55</v>
      </c>
      <c r="H295" s="70">
        <v>23</v>
      </c>
      <c r="I295" s="47">
        <f t="shared" si="164"/>
        <v>1079</v>
      </c>
      <c r="J295" s="48">
        <f>C295+D295</f>
        <v>411</v>
      </c>
      <c r="K295" s="49">
        <f>E295</f>
        <v>512</v>
      </c>
      <c r="L295" s="50">
        <f>SUM(F295:G295)</f>
        <v>133</v>
      </c>
    </row>
    <row r="296" spans="1:12" ht="11.25" customHeight="1" x14ac:dyDescent="0.4">
      <c r="A296" s="256"/>
      <c r="B296" s="259"/>
      <c r="C296" s="11">
        <f>C295/I295*100</f>
        <v>8.5264133456904556</v>
      </c>
      <c r="D296" s="11">
        <f>D295/I295*100</f>
        <v>29.564411492122332</v>
      </c>
      <c r="E296" s="11">
        <f>E295/I295*100</f>
        <v>47.451343836886004</v>
      </c>
      <c r="F296" s="11">
        <f>F295/I295*100</f>
        <v>7.2289156626506017</v>
      </c>
      <c r="G296" s="11">
        <f>G295/I295*100</f>
        <v>5.0973123262279891</v>
      </c>
      <c r="H296" s="12">
        <f>H295/I295*100</f>
        <v>2.1316033364226139</v>
      </c>
      <c r="I296" s="43">
        <f t="shared" si="164"/>
        <v>100</v>
      </c>
      <c r="J296" s="44">
        <f>J295/I295*100</f>
        <v>38.090824837812789</v>
      </c>
      <c r="K296" s="45">
        <f>K295/I295*100</f>
        <v>47.451343836886004</v>
      </c>
      <c r="L296" s="46">
        <f>L295/I295*100</f>
        <v>12.326227988878591</v>
      </c>
    </row>
    <row r="297" spans="1:12" ht="11.25" customHeight="1" x14ac:dyDescent="0.4">
      <c r="A297" s="256"/>
      <c r="B297" s="261" t="s">
        <v>16</v>
      </c>
      <c r="C297" s="70">
        <v>0</v>
      </c>
      <c r="D297" s="70">
        <v>0</v>
      </c>
      <c r="E297" s="70">
        <v>1</v>
      </c>
      <c r="F297" s="70">
        <v>0</v>
      </c>
      <c r="G297" s="70">
        <v>0</v>
      </c>
      <c r="H297" s="70">
        <v>0</v>
      </c>
      <c r="I297" s="47">
        <f t="shared" si="164"/>
        <v>1</v>
      </c>
      <c r="J297" s="48">
        <f>C297+D297</f>
        <v>0</v>
      </c>
      <c r="K297" s="49">
        <f>E297</f>
        <v>1</v>
      </c>
      <c r="L297" s="50">
        <f>SUM(F297:G297)</f>
        <v>0</v>
      </c>
    </row>
    <row r="298" spans="1:12" ht="11.25" customHeight="1" x14ac:dyDescent="0.4">
      <c r="A298" s="256"/>
      <c r="B298" s="259"/>
      <c r="C298" s="11">
        <f>C297/I297*100</f>
        <v>0</v>
      </c>
      <c r="D298" s="11">
        <f>D297/I297*100</f>
        <v>0</v>
      </c>
      <c r="E298" s="11">
        <f>E297/I297*100</f>
        <v>100</v>
      </c>
      <c r="F298" s="11">
        <f>F297/I297*100</f>
        <v>0</v>
      </c>
      <c r="G298" s="11">
        <f>G297/I297*100</f>
        <v>0</v>
      </c>
      <c r="H298" s="12">
        <f>H297/I297*100</f>
        <v>0</v>
      </c>
      <c r="I298" s="43">
        <f t="shared" si="164"/>
        <v>100</v>
      </c>
      <c r="J298" s="44">
        <f>J297/I297*100</f>
        <v>0</v>
      </c>
      <c r="K298" s="45">
        <f>K297/I297*100</f>
        <v>100</v>
      </c>
      <c r="L298" s="46">
        <f>L297/I297*100</f>
        <v>0</v>
      </c>
    </row>
    <row r="299" spans="1:12" ht="11.25" customHeight="1" x14ac:dyDescent="0.4">
      <c r="A299" s="256"/>
      <c r="B299" s="261" t="s">
        <v>229</v>
      </c>
      <c r="C299" s="70">
        <v>0</v>
      </c>
      <c r="D299" s="70">
        <v>0</v>
      </c>
      <c r="E299" s="70">
        <v>10</v>
      </c>
      <c r="F299" s="70">
        <v>1</v>
      </c>
      <c r="G299" s="70">
        <v>7</v>
      </c>
      <c r="H299" s="70">
        <v>1</v>
      </c>
      <c r="I299" s="47">
        <f>SUM(C299:H299)</f>
        <v>19</v>
      </c>
      <c r="J299" s="48">
        <f>C299+D299</f>
        <v>0</v>
      </c>
      <c r="K299" s="49">
        <f>E299</f>
        <v>10</v>
      </c>
      <c r="L299" s="50">
        <f>SUM(F299:G299)</f>
        <v>8</v>
      </c>
    </row>
    <row r="300" spans="1:12" ht="11.25" customHeight="1" x14ac:dyDescent="0.4">
      <c r="A300" s="256"/>
      <c r="B300" s="259"/>
      <c r="C300" s="11">
        <f>C299/I299*100</f>
        <v>0</v>
      </c>
      <c r="D300" s="11">
        <f>D299/I299*100</f>
        <v>0</v>
      </c>
      <c r="E300" s="11">
        <f>E299/I299*100</f>
        <v>52.631578947368418</v>
      </c>
      <c r="F300" s="11">
        <f>F299/I299*100</f>
        <v>5.2631578947368416</v>
      </c>
      <c r="G300" s="11">
        <f>G299/I299*100</f>
        <v>36.84210526315789</v>
      </c>
      <c r="H300" s="12">
        <f>H299/I299*100</f>
        <v>5.2631578947368416</v>
      </c>
      <c r="I300" s="43">
        <f t="shared" ref="I300" si="165">SUM(C300:H300)</f>
        <v>99.999999999999986</v>
      </c>
      <c r="J300" s="44">
        <f>J299/I299*100</f>
        <v>0</v>
      </c>
      <c r="K300" s="45">
        <f>K299/I299*100</f>
        <v>52.631578947368418</v>
      </c>
      <c r="L300" s="46">
        <f>L299/I299*100</f>
        <v>42.105263157894733</v>
      </c>
    </row>
    <row r="301" spans="1:12" ht="11.25" customHeight="1" x14ac:dyDescent="0.4">
      <c r="A301" s="256"/>
      <c r="B301" s="260" t="s">
        <v>17</v>
      </c>
      <c r="C301" s="70">
        <v>1</v>
      </c>
      <c r="D301" s="70">
        <v>0</v>
      </c>
      <c r="E301" s="70">
        <v>6</v>
      </c>
      <c r="F301" s="70">
        <v>1</v>
      </c>
      <c r="G301" s="70">
        <v>0</v>
      </c>
      <c r="H301" s="70">
        <v>12</v>
      </c>
      <c r="I301" s="47">
        <f>SUM(C301:H301)</f>
        <v>20</v>
      </c>
      <c r="J301" s="48">
        <f>C301+D301</f>
        <v>1</v>
      </c>
      <c r="K301" s="49">
        <f>E301</f>
        <v>6</v>
      </c>
      <c r="L301" s="50">
        <f>SUM(F301:G301)</f>
        <v>1</v>
      </c>
    </row>
    <row r="302" spans="1:12" ht="11.25" customHeight="1" thickBot="1" x14ac:dyDescent="0.45">
      <c r="A302" s="257"/>
      <c r="B302" s="262"/>
      <c r="C302" s="17">
        <f>C301/I301*100</f>
        <v>5</v>
      </c>
      <c r="D302" s="17">
        <f>D301/I301*100</f>
        <v>0</v>
      </c>
      <c r="E302" s="17">
        <f>E301/I301*100</f>
        <v>30</v>
      </c>
      <c r="F302" s="17">
        <f>F301/I301*100</f>
        <v>5</v>
      </c>
      <c r="G302" s="17">
        <f>G301/I301*100</f>
        <v>0</v>
      </c>
      <c r="H302" s="18">
        <f>H301/I301*100</f>
        <v>60</v>
      </c>
      <c r="I302" s="36">
        <f t="shared" si="164"/>
        <v>100</v>
      </c>
      <c r="J302" s="37">
        <f>J301/I301*100</f>
        <v>5</v>
      </c>
      <c r="K302" s="38">
        <f>K301/I301*100</f>
        <v>30</v>
      </c>
      <c r="L302" s="39">
        <f>L301/I301*100</f>
        <v>5</v>
      </c>
    </row>
    <row r="303" spans="1:12" ht="11.25" customHeight="1" x14ac:dyDescent="0.4">
      <c r="A303" s="255" t="s">
        <v>18</v>
      </c>
      <c r="B303" s="258" t="s">
        <v>19</v>
      </c>
      <c r="C303" s="70">
        <v>5</v>
      </c>
      <c r="D303" s="70">
        <v>16</v>
      </c>
      <c r="E303" s="70">
        <v>13</v>
      </c>
      <c r="F303" s="70">
        <v>8</v>
      </c>
      <c r="G303" s="70">
        <v>4</v>
      </c>
      <c r="H303" s="70">
        <v>1</v>
      </c>
      <c r="I303" s="40">
        <f>SUM(C303:H303)</f>
        <v>47</v>
      </c>
      <c r="J303" s="41">
        <f>C303+D303</f>
        <v>21</v>
      </c>
      <c r="K303" s="5">
        <f>E303</f>
        <v>13</v>
      </c>
      <c r="L303" s="35">
        <f>SUM(F303:G303)</f>
        <v>12</v>
      </c>
    </row>
    <row r="304" spans="1:12" ht="11.25" customHeight="1" x14ac:dyDescent="0.4">
      <c r="A304" s="256"/>
      <c r="B304" s="259"/>
      <c r="C304" s="42">
        <f>C303/I303*100</f>
        <v>10.638297872340425</v>
      </c>
      <c r="D304" s="15">
        <f>D303/I303*100</f>
        <v>34.042553191489361</v>
      </c>
      <c r="E304" s="15">
        <f>E303/I303*100</f>
        <v>27.659574468085108</v>
      </c>
      <c r="F304" s="15">
        <f>F303/I303*100</f>
        <v>17.021276595744681</v>
      </c>
      <c r="G304" s="15">
        <f>G303/I303*100</f>
        <v>8.5106382978723403</v>
      </c>
      <c r="H304" s="16">
        <f>H303/I303*100</f>
        <v>2.1276595744680851</v>
      </c>
      <c r="I304" s="43">
        <f t="shared" si="164"/>
        <v>100</v>
      </c>
      <c r="J304" s="44">
        <f>J303/I303*100</f>
        <v>44.680851063829785</v>
      </c>
      <c r="K304" s="45">
        <f>K303/I303*100</f>
        <v>27.659574468085108</v>
      </c>
      <c r="L304" s="46">
        <f>L303/I303*100</f>
        <v>25.531914893617021</v>
      </c>
    </row>
    <row r="305" spans="1:12" ht="11.25" customHeight="1" x14ac:dyDescent="0.4">
      <c r="A305" s="256"/>
      <c r="B305" s="260" t="s">
        <v>20</v>
      </c>
      <c r="C305" s="70">
        <v>8</v>
      </c>
      <c r="D305" s="70">
        <v>31</v>
      </c>
      <c r="E305" s="70">
        <v>71</v>
      </c>
      <c r="F305" s="70">
        <v>14</v>
      </c>
      <c r="G305" s="70">
        <v>10</v>
      </c>
      <c r="H305" s="70">
        <v>0</v>
      </c>
      <c r="I305" s="47">
        <f>SUM(C305:H305)</f>
        <v>134</v>
      </c>
      <c r="J305" s="48">
        <f>C305+D305</f>
        <v>39</v>
      </c>
      <c r="K305" s="49">
        <f>E305</f>
        <v>71</v>
      </c>
      <c r="L305" s="50">
        <f>SUM(F305:G305)</f>
        <v>24</v>
      </c>
    </row>
    <row r="306" spans="1:12" ht="11.25" customHeight="1" x14ac:dyDescent="0.4">
      <c r="A306" s="256"/>
      <c r="B306" s="260"/>
      <c r="C306" s="11">
        <f t="shared" ref="C306" si="166">C305/I305*100</f>
        <v>5.9701492537313428</v>
      </c>
      <c r="D306" s="11">
        <f t="shared" ref="D306" si="167">D305/I305*100</f>
        <v>23.134328358208954</v>
      </c>
      <c r="E306" s="11">
        <f t="shared" ref="E306" si="168">E305/I305*100</f>
        <v>52.985074626865668</v>
      </c>
      <c r="F306" s="11">
        <f t="shared" ref="F306" si="169">F305/I305*100</f>
        <v>10.44776119402985</v>
      </c>
      <c r="G306" s="11">
        <f t="shared" ref="G306" si="170">G305/I305*100</f>
        <v>7.4626865671641784</v>
      </c>
      <c r="H306" s="12">
        <f t="shared" ref="H306" si="171">H305/I305*100</f>
        <v>0</v>
      </c>
      <c r="I306" s="43">
        <f t="shared" si="164"/>
        <v>100</v>
      </c>
      <c r="J306" s="44">
        <f>J305/I305*100</f>
        <v>29.1044776119403</v>
      </c>
      <c r="K306" s="45">
        <f>K305/I305*100</f>
        <v>52.985074626865668</v>
      </c>
      <c r="L306" s="46">
        <f>L305/I305*100</f>
        <v>17.910447761194028</v>
      </c>
    </row>
    <row r="307" spans="1:12" ht="11.25" customHeight="1" x14ac:dyDescent="0.4">
      <c r="A307" s="256"/>
      <c r="B307" s="261" t="s">
        <v>21</v>
      </c>
      <c r="C307" s="70">
        <v>11</v>
      </c>
      <c r="D307" s="70">
        <v>43</v>
      </c>
      <c r="E307" s="70">
        <v>112</v>
      </c>
      <c r="F307" s="70">
        <v>13</v>
      </c>
      <c r="G307" s="70">
        <v>16</v>
      </c>
      <c r="H307" s="70">
        <v>3</v>
      </c>
      <c r="I307" s="47">
        <f t="shared" si="164"/>
        <v>198</v>
      </c>
      <c r="J307" s="48">
        <f>C307+D307</f>
        <v>54</v>
      </c>
      <c r="K307" s="49">
        <f>E307</f>
        <v>112</v>
      </c>
      <c r="L307" s="50">
        <f>SUM(F307:G307)</f>
        <v>29</v>
      </c>
    </row>
    <row r="308" spans="1:12" ht="11.25" customHeight="1" x14ac:dyDescent="0.4">
      <c r="A308" s="256"/>
      <c r="B308" s="259"/>
      <c r="C308" s="11">
        <f t="shared" ref="C308" si="172">C307/I307*100</f>
        <v>5.5555555555555554</v>
      </c>
      <c r="D308" s="11">
        <f>D307/I307*100</f>
        <v>21.71717171717172</v>
      </c>
      <c r="E308" s="11">
        <f t="shared" ref="E308" si="173">E307/I307*100</f>
        <v>56.56565656565656</v>
      </c>
      <c r="F308" s="11">
        <f t="shared" ref="F308" si="174">F307/I307*100</f>
        <v>6.5656565656565666</v>
      </c>
      <c r="G308" s="11">
        <f t="shared" ref="G308" si="175">G307/I307*100</f>
        <v>8.0808080808080813</v>
      </c>
      <c r="H308" s="12">
        <f t="shared" ref="H308" si="176">H307/I307*100</f>
        <v>1.5151515151515151</v>
      </c>
      <c r="I308" s="43">
        <f t="shared" si="164"/>
        <v>100</v>
      </c>
      <c r="J308" s="44">
        <f>J307/I307*100</f>
        <v>27.27272727272727</v>
      </c>
      <c r="K308" s="45">
        <f>K307/I307*100</f>
        <v>56.56565656565656</v>
      </c>
      <c r="L308" s="46">
        <f>L307/I307*100</f>
        <v>14.646464646464647</v>
      </c>
    </row>
    <row r="309" spans="1:12" ht="11.25" customHeight="1" x14ac:dyDescent="0.4">
      <c r="A309" s="256"/>
      <c r="B309" s="260" t="s">
        <v>22</v>
      </c>
      <c r="C309" s="70">
        <v>15</v>
      </c>
      <c r="D309" s="70">
        <v>72</v>
      </c>
      <c r="E309" s="70">
        <v>137</v>
      </c>
      <c r="F309" s="70">
        <v>31</v>
      </c>
      <c r="G309" s="70">
        <v>24</v>
      </c>
      <c r="H309" s="70">
        <v>2</v>
      </c>
      <c r="I309" s="47">
        <f t="shared" si="164"/>
        <v>281</v>
      </c>
      <c r="J309" s="48">
        <f>C309+D309</f>
        <v>87</v>
      </c>
      <c r="K309" s="49">
        <f>E309</f>
        <v>137</v>
      </c>
      <c r="L309" s="50">
        <f>SUM(F309:G309)</f>
        <v>55</v>
      </c>
    </row>
    <row r="310" spans="1:12" ht="11.25" customHeight="1" x14ac:dyDescent="0.4">
      <c r="A310" s="256"/>
      <c r="B310" s="260"/>
      <c r="C310" s="11">
        <f t="shared" ref="C310" si="177">C309/I309*100</f>
        <v>5.3380782918149468</v>
      </c>
      <c r="D310" s="11">
        <f t="shared" ref="D310" si="178">D309/I309*100</f>
        <v>25.622775800711743</v>
      </c>
      <c r="E310" s="11">
        <f t="shared" ref="E310" si="179">E309/I309*100</f>
        <v>48.754448398576514</v>
      </c>
      <c r="F310" s="11">
        <f t="shared" ref="F310" si="180">F309/I309*100</f>
        <v>11.032028469750891</v>
      </c>
      <c r="G310" s="11">
        <f t="shared" ref="G310" si="181">G309/I309*100</f>
        <v>8.5409252669039155</v>
      </c>
      <c r="H310" s="12">
        <f t="shared" ref="H310" si="182">H309/I309*100</f>
        <v>0.71174377224199281</v>
      </c>
      <c r="I310" s="43">
        <f t="shared" si="164"/>
        <v>100</v>
      </c>
      <c r="J310" s="44">
        <f>J309/I309*100</f>
        <v>30.960854092526692</v>
      </c>
      <c r="K310" s="45">
        <f>K309/I309*100</f>
        <v>48.754448398576514</v>
      </c>
      <c r="L310" s="46">
        <f>L309/I309*100</f>
        <v>19.572953736654807</v>
      </c>
    </row>
    <row r="311" spans="1:12" ht="11.25" customHeight="1" x14ac:dyDescent="0.4">
      <c r="A311" s="256"/>
      <c r="B311" s="261" t="s">
        <v>23</v>
      </c>
      <c r="C311" s="70">
        <v>14</v>
      </c>
      <c r="D311" s="70">
        <v>98</v>
      </c>
      <c r="E311" s="70">
        <v>177</v>
      </c>
      <c r="F311" s="70">
        <v>13</v>
      </c>
      <c r="G311" s="70">
        <v>16</v>
      </c>
      <c r="H311" s="70">
        <v>6</v>
      </c>
      <c r="I311" s="47">
        <f t="shared" si="164"/>
        <v>324</v>
      </c>
      <c r="J311" s="48">
        <f>C311+D311</f>
        <v>112</v>
      </c>
      <c r="K311" s="49">
        <f>E311</f>
        <v>177</v>
      </c>
      <c r="L311" s="50">
        <f>SUM(F311:G311)</f>
        <v>29</v>
      </c>
    </row>
    <row r="312" spans="1:12" ht="11.25" customHeight="1" x14ac:dyDescent="0.4">
      <c r="A312" s="256"/>
      <c r="B312" s="259"/>
      <c r="C312" s="11">
        <f t="shared" ref="C312" si="183">C311/I311*100</f>
        <v>4.3209876543209873</v>
      </c>
      <c r="D312" s="11">
        <f t="shared" ref="D312" si="184">D311/I311*100</f>
        <v>30.246913580246915</v>
      </c>
      <c r="E312" s="11">
        <f t="shared" ref="E312" si="185">E311/I311*100</f>
        <v>54.629629629629626</v>
      </c>
      <c r="F312" s="11">
        <f t="shared" ref="F312" si="186">F311/I311*100</f>
        <v>4.0123456790123457</v>
      </c>
      <c r="G312" s="11">
        <f t="shared" ref="G312" si="187">G311/I311*100</f>
        <v>4.9382716049382713</v>
      </c>
      <c r="H312" s="12">
        <f t="shared" ref="H312" si="188">H311/I311*100</f>
        <v>1.8518518518518516</v>
      </c>
      <c r="I312" s="43">
        <f t="shared" si="164"/>
        <v>99.999999999999972</v>
      </c>
      <c r="J312" s="44">
        <f>J311/I311*100</f>
        <v>34.567901234567898</v>
      </c>
      <c r="K312" s="45">
        <f>K311/I311*100</f>
        <v>54.629629629629626</v>
      </c>
      <c r="L312" s="46">
        <f>L311/I311*100</f>
        <v>8.9506172839506171</v>
      </c>
    </row>
    <row r="313" spans="1:12" ht="11.25" customHeight="1" x14ac:dyDescent="0.4">
      <c r="A313" s="256"/>
      <c r="B313" s="260" t="s">
        <v>24</v>
      </c>
      <c r="C313" s="70">
        <v>31</v>
      </c>
      <c r="D313" s="70">
        <v>115</v>
      </c>
      <c r="E313" s="70">
        <v>186</v>
      </c>
      <c r="F313" s="70">
        <v>23</v>
      </c>
      <c r="G313" s="70">
        <v>27</v>
      </c>
      <c r="H313" s="70">
        <v>3</v>
      </c>
      <c r="I313" s="47">
        <f t="shared" si="164"/>
        <v>385</v>
      </c>
      <c r="J313" s="48">
        <f>C313+D313</f>
        <v>146</v>
      </c>
      <c r="K313" s="49">
        <f>E313</f>
        <v>186</v>
      </c>
      <c r="L313" s="50">
        <f>SUM(F313:G313)</f>
        <v>50</v>
      </c>
    </row>
    <row r="314" spans="1:12" ht="11.25" customHeight="1" x14ac:dyDescent="0.4">
      <c r="A314" s="256"/>
      <c r="B314" s="260"/>
      <c r="C314" s="11">
        <f t="shared" ref="C314" si="189">C313/I313*100</f>
        <v>8.0519480519480524</v>
      </c>
      <c r="D314" s="11">
        <f t="shared" ref="D314" si="190">D313/I313*100</f>
        <v>29.870129870129869</v>
      </c>
      <c r="E314" s="11">
        <f t="shared" ref="E314" si="191">E313/I313*100</f>
        <v>48.311688311688314</v>
      </c>
      <c r="F314" s="11">
        <f t="shared" ref="F314" si="192">F313/I313*100</f>
        <v>5.9740259740259738</v>
      </c>
      <c r="G314" s="11">
        <f t="shared" ref="G314" si="193">G313/I313*100</f>
        <v>7.0129870129870122</v>
      </c>
      <c r="H314" s="12">
        <f t="shared" ref="H314" si="194">H313/I313*100</f>
        <v>0.77922077922077926</v>
      </c>
      <c r="I314" s="43">
        <f t="shared" si="164"/>
        <v>100</v>
      </c>
      <c r="J314" s="44">
        <f>J313/I313*100</f>
        <v>37.922077922077925</v>
      </c>
      <c r="K314" s="45">
        <f>K313/I313*100</f>
        <v>48.311688311688314</v>
      </c>
      <c r="L314" s="46">
        <f>L313/I313*100</f>
        <v>12.987012987012985</v>
      </c>
    </row>
    <row r="315" spans="1:12" ht="11.25" customHeight="1" x14ac:dyDescent="0.4">
      <c r="A315" s="256"/>
      <c r="B315" s="261" t="s">
        <v>25</v>
      </c>
      <c r="C315" s="70">
        <v>87</v>
      </c>
      <c r="D315" s="70">
        <v>173</v>
      </c>
      <c r="E315" s="70">
        <v>238</v>
      </c>
      <c r="F315" s="70">
        <v>31</v>
      </c>
      <c r="G315" s="70">
        <v>22</v>
      </c>
      <c r="H315" s="70">
        <v>24</v>
      </c>
      <c r="I315" s="47">
        <f t="shared" si="164"/>
        <v>575</v>
      </c>
      <c r="J315" s="48">
        <f>C315+D315</f>
        <v>260</v>
      </c>
      <c r="K315" s="49">
        <f>E315</f>
        <v>238</v>
      </c>
      <c r="L315" s="50">
        <f>SUM(F315:G315)</f>
        <v>53</v>
      </c>
    </row>
    <row r="316" spans="1:12" ht="11.25" customHeight="1" x14ac:dyDescent="0.4">
      <c r="A316" s="256"/>
      <c r="B316" s="259"/>
      <c r="C316" s="11">
        <f t="shared" ref="C316" si="195">C315/I315*100</f>
        <v>15.130434782608695</v>
      </c>
      <c r="D316" s="11">
        <f t="shared" ref="D316" si="196">D315/I315*100</f>
        <v>30.086956521739129</v>
      </c>
      <c r="E316" s="11">
        <f t="shared" ref="E316" si="197">E315/I315*100</f>
        <v>41.391304347826086</v>
      </c>
      <c r="F316" s="11">
        <f t="shared" ref="F316" si="198">F315/I315*100</f>
        <v>5.3913043478260869</v>
      </c>
      <c r="G316" s="11">
        <f t="shared" ref="G316" si="199">G315/I315*100</f>
        <v>3.8260869565217388</v>
      </c>
      <c r="H316" s="12">
        <f t="shared" ref="H316" si="200">H315/I315*100</f>
        <v>4.1739130434782616</v>
      </c>
      <c r="I316" s="43">
        <f t="shared" si="164"/>
        <v>100</v>
      </c>
      <c r="J316" s="44">
        <f>J315/I315*100</f>
        <v>45.217391304347828</v>
      </c>
      <c r="K316" s="45">
        <f>K315/I315*100</f>
        <v>41.391304347826086</v>
      </c>
      <c r="L316" s="46">
        <f>L315/I315*100</f>
        <v>9.2173913043478262</v>
      </c>
    </row>
    <row r="317" spans="1:12" ht="11.25" customHeight="1" x14ac:dyDescent="0.4">
      <c r="A317" s="256"/>
      <c r="B317" s="260" t="s">
        <v>26</v>
      </c>
      <c r="C317" s="70">
        <v>1</v>
      </c>
      <c r="D317" s="70">
        <v>0</v>
      </c>
      <c r="E317" s="70">
        <v>6</v>
      </c>
      <c r="F317" s="70">
        <v>1</v>
      </c>
      <c r="G317" s="70">
        <v>2</v>
      </c>
      <c r="H317" s="70">
        <v>11</v>
      </c>
      <c r="I317" s="47">
        <f t="shared" si="164"/>
        <v>21</v>
      </c>
      <c r="J317" s="48">
        <f>C317+D317</f>
        <v>1</v>
      </c>
      <c r="K317" s="49">
        <f>E317</f>
        <v>6</v>
      </c>
      <c r="L317" s="50">
        <f>SUM(F317:G317)</f>
        <v>3</v>
      </c>
    </row>
    <row r="318" spans="1:12" ht="11.25" customHeight="1" thickBot="1" x14ac:dyDescent="0.45">
      <c r="A318" s="257"/>
      <c r="B318" s="262"/>
      <c r="C318" s="20">
        <f>C317/I317*100</f>
        <v>4.7619047619047619</v>
      </c>
      <c r="D318" s="20">
        <f>D317/I317*100</f>
        <v>0</v>
      </c>
      <c r="E318" s="20">
        <f>E317/I317*100</f>
        <v>28.571428571428569</v>
      </c>
      <c r="F318" s="20">
        <f>F317/I317*100</f>
        <v>4.7619047619047619</v>
      </c>
      <c r="G318" s="20">
        <f>G317/I317*100</f>
        <v>9.5238095238095237</v>
      </c>
      <c r="H318" s="21">
        <f>H317/I317*100</f>
        <v>52.380952380952387</v>
      </c>
      <c r="I318" s="36">
        <f t="shared" si="164"/>
        <v>100</v>
      </c>
      <c r="J318" s="37">
        <f>J317/I317*100</f>
        <v>4.7619047619047619</v>
      </c>
      <c r="K318" s="38">
        <f>K317/I317*100</f>
        <v>28.571428571428569</v>
      </c>
      <c r="L318" s="39">
        <f>L317/I317*100</f>
        <v>14.285714285714285</v>
      </c>
    </row>
    <row r="319" spans="1:12" ht="11.25" customHeight="1" thickBot="1" x14ac:dyDescent="0.45">
      <c r="A319" s="264" t="s">
        <v>27</v>
      </c>
      <c r="B319" s="258" t="s">
        <v>28</v>
      </c>
      <c r="C319" s="70">
        <v>27</v>
      </c>
      <c r="D319" s="70">
        <v>70</v>
      </c>
      <c r="E319" s="70">
        <v>111</v>
      </c>
      <c r="F319" s="70">
        <v>12</v>
      </c>
      <c r="G319" s="70">
        <v>5</v>
      </c>
      <c r="H319" s="70">
        <v>5</v>
      </c>
      <c r="I319" s="33">
        <f t="shared" si="164"/>
        <v>230</v>
      </c>
      <c r="J319" s="41">
        <f>C319+D319</f>
        <v>97</v>
      </c>
      <c r="K319" s="5">
        <f>E319</f>
        <v>111</v>
      </c>
      <c r="L319" s="35">
        <f>SUM(F319:G319)</f>
        <v>17</v>
      </c>
    </row>
    <row r="320" spans="1:12" ht="11.25" customHeight="1" thickTop="1" thickBot="1" x14ac:dyDescent="0.45">
      <c r="A320" s="265"/>
      <c r="B320" s="259"/>
      <c r="C320" s="42">
        <f>C319/I319*100</f>
        <v>11.739130434782609</v>
      </c>
      <c r="D320" s="15">
        <f>D319/I319*100</f>
        <v>30.434782608695656</v>
      </c>
      <c r="E320" s="15">
        <f>E319/I319*100</f>
        <v>48.260869565217391</v>
      </c>
      <c r="F320" s="15">
        <f>F319/I319*100</f>
        <v>5.2173913043478262</v>
      </c>
      <c r="G320" s="15">
        <f>G319/I319*100</f>
        <v>2.1739130434782608</v>
      </c>
      <c r="H320" s="16">
        <f>H319/I319*100</f>
        <v>2.1739130434782608</v>
      </c>
      <c r="I320" s="43">
        <f t="shared" si="164"/>
        <v>100.00000000000001</v>
      </c>
      <c r="J320" s="44">
        <f>J319/I319*100</f>
        <v>42.173913043478265</v>
      </c>
      <c r="K320" s="45">
        <f>K319/I319*100</f>
        <v>48.260869565217391</v>
      </c>
      <c r="L320" s="46">
        <f>L319/I319*100</f>
        <v>7.3913043478260869</v>
      </c>
    </row>
    <row r="321" spans="1:12" ht="11.25" customHeight="1" thickTop="1" thickBot="1" x14ac:dyDescent="0.45">
      <c r="A321" s="265"/>
      <c r="B321" s="260" t="s">
        <v>29</v>
      </c>
      <c r="C321" s="70">
        <v>18</v>
      </c>
      <c r="D321" s="70">
        <v>53</v>
      </c>
      <c r="E321" s="70">
        <v>57</v>
      </c>
      <c r="F321" s="70">
        <v>4</v>
      </c>
      <c r="G321" s="70">
        <v>6</v>
      </c>
      <c r="H321" s="70">
        <v>1</v>
      </c>
      <c r="I321" s="47">
        <f t="shared" si="164"/>
        <v>139</v>
      </c>
      <c r="J321" s="48">
        <f>C321+D321</f>
        <v>71</v>
      </c>
      <c r="K321" s="49">
        <f>E321</f>
        <v>57</v>
      </c>
      <c r="L321" s="50">
        <f>SUM(F321:G321)</f>
        <v>10</v>
      </c>
    </row>
    <row r="322" spans="1:12" ht="11.25" customHeight="1" thickTop="1" thickBot="1" x14ac:dyDescent="0.45">
      <c r="A322" s="265"/>
      <c r="B322" s="260"/>
      <c r="C322" s="11">
        <f t="shared" ref="C322" si="201">C321/I321*100</f>
        <v>12.949640287769784</v>
      </c>
      <c r="D322" s="11">
        <f t="shared" ref="D322" si="202">D321/I321*100</f>
        <v>38.129496402877699</v>
      </c>
      <c r="E322" s="11">
        <f t="shared" ref="E322" si="203">E321/I321*100</f>
        <v>41.007194244604314</v>
      </c>
      <c r="F322" s="11">
        <f>F321/I321*100</f>
        <v>2.877697841726619</v>
      </c>
      <c r="G322" s="11">
        <f t="shared" ref="G322" si="204">G321/I321*100</f>
        <v>4.3165467625899279</v>
      </c>
      <c r="H322" s="12">
        <f t="shared" ref="H322" si="205">H321/I321*100</f>
        <v>0.71942446043165476</v>
      </c>
      <c r="I322" s="43">
        <f t="shared" si="164"/>
        <v>99.999999999999986</v>
      </c>
      <c r="J322" s="44">
        <f>J321/I321*100</f>
        <v>51.079136690647488</v>
      </c>
      <c r="K322" s="45">
        <f>K321/I321*100</f>
        <v>41.007194244604314</v>
      </c>
      <c r="L322" s="46">
        <f>L321/I321*100</f>
        <v>7.1942446043165464</v>
      </c>
    </row>
    <row r="323" spans="1:12" ht="11.25" customHeight="1" thickTop="1" thickBot="1" x14ac:dyDescent="0.45">
      <c r="A323" s="265"/>
      <c r="B323" s="261" t="s">
        <v>30</v>
      </c>
      <c r="C323" s="70">
        <v>42</v>
      </c>
      <c r="D323" s="70">
        <v>206</v>
      </c>
      <c r="E323" s="70">
        <v>416</v>
      </c>
      <c r="F323" s="70">
        <v>59</v>
      </c>
      <c r="G323" s="70">
        <v>60</v>
      </c>
      <c r="H323" s="70">
        <v>7</v>
      </c>
      <c r="I323" s="47">
        <f t="shared" si="164"/>
        <v>790</v>
      </c>
      <c r="J323" s="48">
        <f>C323+D323</f>
        <v>248</v>
      </c>
      <c r="K323" s="49">
        <f>E323</f>
        <v>416</v>
      </c>
      <c r="L323" s="50">
        <f>SUM(F323:G323)</f>
        <v>119</v>
      </c>
    </row>
    <row r="324" spans="1:12" ht="11.25" customHeight="1" thickTop="1" thickBot="1" x14ac:dyDescent="0.45">
      <c r="A324" s="265"/>
      <c r="B324" s="259"/>
      <c r="C324" s="11">
        <f t="shared" ref="C324" si="206">C323/I323*100</f>
        <v>5.3164556962025316</v>
      </c>
      <c r="D324" s="11">
        <f t="shared" ref="D324" si="207">D323/I323*100</f>
        <v>26.075949367088608</v>
      </c>
      <c r="E324" s="11">
        <f t="shared" ref="E324" si="208">E323/I323*100</f>
        <v>52.658227848101269</v>
      </c>
      <c r="F324" s="11">
        <f t="shared" ref="F324" si="209">F323/I323*100</f>
        <v>7.4683544303797467</v>
      </c>
      <c r="G324" s="11">
        <f t="shared" ref="G324" si="210">G323/I323*100</f>
        <v>7.59493670886076</v>
      </c>
      <c r="H324" s="12">
        <f t="shared" ref="H324" si="211">H323/I323*100</f>
        <v>0.88607594936708867</v>
      </c>
      <c r="I324" s="43">
        <f t="shared" si="164"/>
        <v>100</v>
      </c>
      <c r="J324" s="44">
        <f>J323/I323*100</f>
        <v>31.39240506329114</v>
      </c>
      <c r="K324" s="45">
        <f>K323/I323*100</f>
        <v>52.658227848101269</v>
      </c>
      <c r="L324" s="46">
        <f>L323/I323*100</f>
        <v>15.063291139240507</v>
      </c>
    </row>
    <row r="325" spans="1:12" ht="11.25" customHeight="1" thickTop="1" thickBot="1" x14ac:dyDescent="0.45">
      <c r="A325" s="265"/>
      <c r="B325" s="260" t="s">
        <v>31</v>
      </c>
      <c r="C325" s="70">
        <v>13</v>
      </c>
      <c r="D325" s="70">
        <v>38</v>
      </c>
      <c r="E325" s="70">
        <v>71</v>
      </c>
      <c r="F325" s="70">
        <v>6</v>
      </c>
      <c r="G325" s="70">
        <v>11</v>
      </c>
      <c r="H325" s="70">
        <v>0</v>
      </c>
      <c r="I325" s="47">
        <f t="shared" si="164"/>
        <v>139</v>
      </c>
      <c r="J325" s="48">
        <f>C325+D325</f>
        <v>51</v>
      </c>
      <c r="K325" s="49">
        <f>E325</f>
        <v>71</v>
      </c>
      <c r="L325" s="50">
        <f>SUM(F325:G325)</f>
        <v>17</v>
      </c>
    </row>
    <row r="326" spans="1:12" ht="11.25" customHeight="1" thickTop="1" thickBot="1" x14ac:dyDescent="0.45">
      <c r="A326" s="265"/>
      <c r="B326" s="260"/>
      <c r="C326" s="11">
        <f t="shared" ref="C326" si="212">C325/I325*100</f>
        <v>9.3525179856115113</v>
      </c>
      <c r="D326" s="11">
        <f t="shared" ref="D326" si="213">D325/I325*100</f>
        <v>27.338129496402878</v>
      </c>
      <c r="E326" s="11">
        <f t="shared" ref="E326" si="214">E325/I325*100</f>
        <v>51.079136690647488</v>
      </c>
      <c r="F326" s="11">
        <f t="shared" ref="F326" si="215">F325/I325*100</f>
        <v>4.3165467625899279</v>
      </c>
      <c r="G326" s="11">
        <f t="shared" ref="G326" si="216">G325/I325*100</f>
        <v>7.9136690647482011</v>
      </c>
      <c r="H326" s="12">
        <f t="shared" ref="H326" si="217">H325/I325*100</f>
        <v>0</v>
      </c>
      <c r="I326" s="43">
        <f t="shared" si="164"/>
        <v>100</v>
      </c>
      <c r="J326" s="44">
        <f>J325/I325*100</f>
        <v>36.690647482014391</v>
      </c>
      <c r="K326" s="45">
        <f>K325/I325*100</f>
        <v>51.079136690647488</v>
      </c>
      <c r="L326" s="46">
        <f>L325/I325*100</f>
        <v>12.23021582733813</v>
      </c>
    </row>
    <row r="327" spans="1:12" ht="11.25" customHeight="1" thickTop="1" thickBot="1" x14ac:dyDescent="0.45">
      <c r="A327" s="265"/>
      <c r="B327" s="261" t="s">
        <v>32</v>
      </c>
      <c r="C327" s="70">
        <v>5</v>
      </c>
      <c r="D327" s="70">
        <v>23</v>
      </c>
      <c r="E327" s="70">
        <v>25</v>
      </c>
      <c r="F327" s="70">
        <v>9</v>
      </c>
      <c r="G327" s="70">
        <v>6</v>
      </c>
      <c r="H327" s="70">
        <v>1</v>
      </c>
      <c r="I327" s="47">
        <f t="shared" si="164"/>
        <v>69</v>
      </c>
      <c r="J327" s="48">
        <f>C327+D327</f>
        <v>28</v>
      </c>
      <c r="K327" s="49">
        <f>E327</f>
        <v>25</v>
      </c>
      <c r="L327" s="50">
        <f>SUM(F327:G327)</f>
        <v>15</v>
      </c>
    </row>
    <row r="328" spans="1:12" ht="11.25" customHeight="1" thickTop="1" thickBot="1" x14ac:dyDescent="0.45">
      <c r="A328" s="265"/>
      <c r="B328" s="259"/>
      <c r="C328" s="11">
        <f t="shared" ref="C328" si="218">C327/I327*100</f>
        <v>7.2463768115942031</v>
      </c>
      <c r="D328" s="11">
        <f t="shared" ref="D328" si="219">D327/I327*100</f>
        <v>33.333333333333329</v>
      </c>
      <c r="E328" s="11">
        <f t="shared" ref="E328" si="220">E327/I327*100</f>
        <v>36.231884057971016</v>
      </c>
      <c r="F328" s="11">
        <f t="shared" ref="F328" si="221">F327/I327*100</f>
        <v>13.043478260869565</v>
      </c>
      <c r="G328" s="11">
        <f t="shared" ref="G328" si="222">G327/I327*100</f>
        <v>8.695652173913043</v>
      </c>
      <c r="H328" s="12">
        <f t="shared" ref="H328" si="223">H327/I327*100</f>
        <v>1.4492753623188406</v>
      </c>
      <c r="I328" s="43">
        <f t="shared" si="164"/>
        <v>100</v>
      </c>
      <c r="J328" s="44">
        <f>J327/I327*100</f>
        <v>40.579710144927539</v>
      </c>
      <c r="K328" s="45">
        <f>K327/I327*100</f>
        <v>36.231884057971016</v>
      </c>
      <c r="L328" s="46">
        <f>L327/I327*100</f>
        <v>21.739130434782609</v>
      </c>
    </row>
    <row r="329" spans="1:12" ht="11.25" customHeight="1" thickTop="1" thickBot="1" x14ac:dyDescent="0.45">
      <c r="A329" s="265"/>
      <c r="B329" s="260" t="s">
        <v>33</v>
      </c>
      <c r="C329" s="70">
        <v>57</v>
      </c>
      <c r="D329" s="70">
        <v>137</v>
      </c>
      <c r="E329" s="70">
        <v>215</v>
      </c>
      <c r="F329" s="70">
        <v>38</v>
      </c>
      <c r="G329" s="70">
        <v>20</v>
      </c>
      <c r="H329" s="70">
        <v>21</v>
      </c>
      <c r="I329" s="47">
        <f t="shared" si="164"/>
        <v>488</v>
      </c>
      <c r="J329" s="48">
        <f>C329+D329</f>
        <v>194</v>
      </c>
      <c r="K329" s="49">
        <f>E329</f>
        <v>215</v>
      </c>
      <c r="L329" s="50">
        <f>SUM(F329:G329)</f>
        <v>58</v>
      </c>
    </row>
    <row r="330" spans="1:12" ht="11.25" customHeight="1" thickTop="1" thickBot="1" x14ac:dyDescent="0.45">
      <c r="A330" s="265"/>
      <c r="B330" s="260"/>
      <c r="C330" s="11">
        <f t="shared" ref="C330" si="224">C329/I329*100</f>
        <v>11.68032786885246</v>
      </c>
      <c r="D330" s="11">
        <f t="shared" ref="D330" si="225">D329/I329*100</f>
        <v>28.07377049180328</v>
      </c>
      <c r="E330" s="11">
        <f t="shared" ref="E330" si="226">E329/I329*100</f>
        <v>44.057377049180332</v>
      </c>
      <c r="F330" s="11">
        <f t="shared" ref="F330" si="227">F329/I329*100</f>
        <v>7.7868852459016393</v>
      </c>
      <c r="G330" s="11">
        <f t="shared" ref="G330" si="228">G329/I329*100</f>
        <v>4.0983606557377046</v>
      </c>
      <c r="H330" s="12">
        <f t="shared" ref="H330" si="229">H329/I329*100</f>
        <v>4.3032786885245899</v>
      </c>
      <c r="I330" s="43">
        <f t="shared" si="164"/>
        <v>100.00000000000001</v>
      </c>
      <c r="J330" s="44">
        <f>J329/I329*100</f>
        <v>39.754098360655739</v>
      </c>
      <c r="K330" s="45">
        <f>K329/I329*100</f>
        <v>44.057377049180332</v>
      </c>
      <c r="L330" s="46">
        <f>L329/I329*100</f>
        <v>11.885245901639344</v>
      </c>
    </row>
    <row r="331" spans="1:12" ht="11.25" customHeight="1" thickTop="1" thickBot="1" x14ac:dyDescent="0.45">
      <c r="A331" s="265"/>
      <c r="B331" s="261" t="s">
        <v>16</v>
      </c>
      <c r="C331" s="70">
        <v>9</v>
      </c>
      <c r="D331" s="70">
        <v>19</v>
      </c>
      <c r="E331" s="70">
        <v>36</v>
      </c>
      <c r="F331" s="70">
        <v>5</v>
      </c>
      <c r="G331" s="70">
        <v>12</v>
      </c>
      <c r="H331" s="70">
        <v>4</v>
      </c>
      <c r="I331" s="47">
        <f t="shared" si="164"/>
        <v>85</v>
      </c>
      <c r="J331" s="48">
        <f>C331+D331</f>
        <v>28</v>
      </c>
      <c r="K331" s="49">
        <f>E331</f>
        <v>36</v>
      </c>
      <c r="L331" s="50">
        <f>SUM(F331:G331)</f>
        <v>17</v>
      </c>
    </row>
    <row r="332" spans="1:12" ht="11.25" customHeight="1" thickTop="1" thickBot="1" x14ac:dyDescent="0.45">
      <c r="A332" s="265"/>
      <c r="B332" s="259"/>
      <c r="C332" s="11">
        <f t="shared" ref="C332" si="230">C331/I331*100</f>
        <v>10.588235294117647</v>
      </c>
      <c r="D332" s="11">
        <f t="shared" ref="D332" si="231">D331/I331*100</f>
        <v>22.352941176470591</v>
      </c>
      <c r="E332" s="11">
        <f t="shared" ref="E332" si="232">E331/I331*100</f>
        <v>42.352941176470587</v>
      </c>
      <c r="F332" s="11">
        <f t="shared" ref="F332" si="233">F331/I331*100</f>
        <v>5.8823529411764701</v>
      </c>
      <c r="G332" s="11">
        <f t="shared" ref="G332" si="234">G331/I331*100</f>
        <v>14.117647058823529</v>
      </c>
      <c r="H332" s="12">
        <f t="shared" ref="H332" si="235">H331/I331*100</f>
        <v>4.7058823529411766</v>
      </c>
      <c r="I332" s="43">
        <f t="shared" si="164"/>
        <v>99.999999999999986</v>
      </c>
      <c r="J332" s="44">
        <f>J331/I331*100</f>
        <v>32.941176470588232</v>
      </c>
      <c r="K332" s="45">
        <f>K331/I331*100</f>
        <v>42.352941176470587</v>
      </c>
      <c r="L332" s="46">
        <f>L331/I331*100</f>
        <v>20</v>
      </c>
    </row>
    <row r="333" spans="1:12" ht="11.25" customHeight="1" thickTop="1" thickBot="1" x14ac:dyDescent="0.45">
      <c r="A333" s="265"/>
      <c r="B333" s="260" t="s">
        <v>26</v>
      </c>
      <c r="C333" s="70">
        <v>1</v>
      </c>
      <c r="D333" s="70">
        <v>2</v>
      </c>
      <c r="E333" s="70">
        <v>9</v>
      </c>
      <c r="F333" s="70">
        <v>1</v>
      </c>
      <c r="G333" s="70">
        <v>1</v>
      </c>
      <c r="H333" s="70">
        <v>11</v>
      </c>
      <c r="I333" s="47">
        <f t="shared" si="164"/>
        <v>25</v>
      </c>
      <c r="J333" s="48">
        <f>C333+D333</f>
        <v>3</v>
      </c>
      <c r="K333" s="49">
        <f>E333</f>
        <v>9</v>
      </c>
      <c r="L333" s="50">
        <f>SUM(F333:G333)</f>
        <v>2</v>
      </c>
    </row>
    <row r="334" spans="1:12" ht="11.25" customHeight="1" thickTop="1" thickBot="1" x14ac:dyDescent="0.45">
      <c r="A334" s="266"/>
      <c r="B334" s="262"/>
      <c r="C334" s="20">
        <f>C333/I333*100</f>
        <v>4</v>
      </c>
      <c r="D334" s="20">
        <f>D333/I333*100</f>
        <v>8</v>
      </c>
      <c r="E334" s="20">
        <f>E333/I333*100</f>
        <v>36</v>
      </c>
      <c r="F334" s="20">
        <f>F333/I333*100</f>
        <v>4</v>
      </c>
      <c r="G334" s="20">
        <f>G333/I333*100</f>
        <v>4</v>
      </c>
      <c r="H334" s="21">
        <f>H333/I333*100</f>
        <v>44</v>
      </c>
      <c r="I334" s="36">
        <f t="shared" si="164"/>
        <v>100</v>
      </c>
      <c r="J334" s="37">
        <f>J333/I333*100</f>
        <v>12</v>
      </c>
      <c r="K334" s="38">
        <f>K333/I333*100</f>
        <v>36</v>
      </c>
      <c r="L334" s="39">
        <f>L333/I333*100</f>
        <v>8</v>
      </c>
    </row>
    <row r="335" spans="1:12" ht="11.25" customHeight="1" x14ac:dyDescent="0.4">
      <c r="A335" s="255" t="s">
        <v>34</v>
      </c>
      <c r="B335" s="258" t="s">
        <v>35</v>
      </c>
      <c r="C335" s="70">
        <v>27</v>
      </c>
      <c r="D335" s="70">
        <v>66</v>
      </c>
      <c r="E335" s="70">
        <v>129</v>
      </c>
      <c r="F335" s="70">
        <v>13</v>
      </c>
      <c r="G335" s="70">
        <v>22</v>
      </c>
      <c r="H335" s="70">
        <v>14</v>
      </c>
      <c r="I335" s="40">
        <f t="shared" si="164"/>
        <v>271</v>
      </c>
      <c r="J335" s="41">
        <f>C335+D335</f>
        <v>93</v>
      </c>
      <c r="K335" s="5">
        <f>E335</f>
        <v>129</v>
      </c>
      <c r="L335" s="35">
        <f>SUM(F335:G335)</f>
        <v>35</v>
      </c>
    </row>
    <row r="336" spans="1:12" ht="11.25" customHeight="1" x14ac:dyDescent="0.4">
      <c r="A336" s="256"/>
      <c r="B336" s="259"/>
      <c r="C336" s="42">
        <f>C335/I335*100</f>
        <v>9.9630996309963091</v>
      </c>
      <c r="D336" s="15">
        <f>D335/I335*100</f>
        <v>24.354243542435423</v>
      </c>
      <c r="E336" s="15">
        <f>E335/I335*100</f>
        <v>47.601476014760145</v>
      </c>
      <c r="F336" s="15">
        <f>F335/I335*100</f>
        <v>4.7970479704797047</v>
      </c>
      <c r="G336" s="15">
        <f>G335/I335*100</f>
        <v>8.1180811808118083</v>
      </c>
      <c r="H336" s="16">
        <f>H335/I335*100</f>
        <v>5.1660516605166054</v>
      </c>
      <c r="I336" s="43">
        <f t="shared" si="164"/>
        <v>100</v>
      </c>
      <c r="J336" s="44">
        <f>J335/I335*100</f>
        <v>34.317343173431738</v>
      </c>
      <c r="K336" s="45">
        <f>K335/I335*100</f>
        <v>47.601476014760145</v>
      </c>
      <c r="L336" s="46">
        <f>L335/I335*100</f>
        <v>12.915129151291513</v>
      </c>
    </row>
    <row r="337" spans="1:12" ht="11.25" customHeight="1" x14ac:dyDescent="0.4">
      <c r="A337" s="256"/>
      <c r="B337" s="260" t="s">
        <v>36</v>
      </c>
      <c r="C337" s="70">
        <v>37</v>
      </c>
      <c r="D337" s="70">
        <v>100</v>
      </c>
      <c r="E337" s="70">
        <v>166</v>
      </c>
      <c r="F337" s="70">
        <v>19</v>
      </c>
      <c r="G337" s="70">
        <v>22</v>
      </c>
      <c r="H337" s="70">
        <v>1</v>
      </c>
      <c r="I337" s="47">
        <f t="shared" si="164"/>
        <v>345</v>
      </c>
      <c r="J337" s="48">
        <f>C337+D337</f>
        <v>137</v>
      </c>
      <c r="K337" s="49">
        <f>E337</f>
        <v>166</v>
      </c>
      <c r="L337" s="50">
        <f>SUM(F337:G337)</f>
        <v>41</v>
      </c>
    </row>
    <row r="338" spans="1:12" ht="11.25" customHeight="1" x14ac:dyDescent="0.4">
      <c r="A338" s="256"/>
      <c r="B338" s="260"/>
      <c r="C338" s="11">
        <f t="shared" ref="C338" si="236">C337/I337*100</f>
        <v>10.72463768115942</v>
      </c>
      <c r="D338" s="11">
        <f t="shared" ref="D338" si="237">D337/I337*100</f>
        <v>28.985507246376812</v>
      </c>
      <c r="E338" s="11">
        <f t="shared" ref="E338" si="238">E337/I337*100</f>
        <v>48.115942028985508</v>
      </c>
      <c r="F338" s="11">
        <f t="shared" ref="F338" si="239">F337/I337*100</f>
        <v>5.5072463768115938</v>
      </c>
      <c r="G338" s="11">
        <f t="shared" ref="G338" si="240">G337/I337*100</f>
        <v>6.3768115942028984</v>
      </c>
      <c r="H338" s="12">
        <f t="shared" ref="H338" si="241">H337/I337*100</f>
        <v>0.28985507246376813</v>
      </c>
      <c r="I338" s="43">
        <f t="shared" si="164"/>
        <v>100.00000000000001</v>
      </c>
      <c r="J338" s="44">
        <f>J337/I337*100</f>
        <v>39.710144927536234</v>
      </c>
      <c r="K338" s="45">
        <f>K337/I337*100</f>
        <v>48.115942028985508</v>
      </c>
      <c r="L338" s="46">
        <f>L337/I337*100</f>
        <v>11.884057971014492</v>
      </c>
    </row>
    <row r="339" spans="1:12" ht="11.25" customHeight="1" x14ac:dyDescent="0.4">
      <c r="A339" s="256"/>
      <c r="B339" s="261" t="s">
        <v>37</v>
      </c>
      <c r="C339" s="70">
        <v>68</v>
      </c>
      <c r="D339" s="70">
        <v>239</v>
      </c>
      <c r="E339" s="70">
        <v>451</v>
      </c>
      <c r="F339" s="70">
        <v>68</v>
      </c>
      <c r="G339" s="70">
        <v>52</v>
      </c>
      <c r="H339" s="70">
        <v>13</v>
      </c>
      <c r="I339" s="47">
        <f t="shared" si="164"/>
        <v>891</v>
      </c>
      <c r="J339" s="48">
        <f>C339+D339</f>
        <v>307</v>
      </c>
      <c r="K339" s="49">
        <f>E339</f>
        <v>451</v>
      </c>
      <c r="L339" s="50">
        <f>SUM(F339:G339)</f>
        <v>120</v>
      </c>
    </row>
    <row r="340" spans="1:12" ht="11.25" customHeight="1" x14ac:dyDescent="0.4">
      <c r="A340" s="256"/>
      <c r="B340" s="259"/>
      <c r="C340" s="11">
        <f t="shared" ref="C340" si="242">C339/I339*100</f>
        <v>7.6318742985409651</v>
      </c>
      <c r="D340" s="11">
        <f t="shared" ref="D340" si="243">D339/I339*100</f>
        <v>26.823793490460158</v>
      </c>
      <c r="E340" s="11">
        <f t="shared" ref="E340" si="244">E339/I339*100</f>
        <v>50.617283950617285</v>
      </c>
      <c r="F340" s="11">
        <f t="shared" ref="F340" si="245">F339/I339*100</f>
        <v>7.6318742985409651</v>
      </c>
      <c r="G340" s="11">
        <f t="shared" ref="G340" si="246">G339/I339*100</f>
        <v>5.8361391694725029</v>
      </c>
      <c r="H340" s="12">
        <f t="shared" ref="H340" si="247">H339/I339*100</f>
        <v>1.4590347923681257</v>
      </c>
      <c r="I340" s="43">
        <f t="shared" si="164"/>
        <v>100.00000000000001</v>
      </c>
      <c r="J340" s="44">
        <f>J339/I339*100</f>
        <v>34.455667789001119</v>
      </c>
      <c r="K340" s="45">
        <f>K339/I339*100</f>
        <v>50.617283950617285</v>
      </c>
      <c r="L340" s="46">
        <f>L339/I339*100</f>
        <v>13.468013468013467</v>
      </c>
    </row>
    <row r="341" spans="1:12" ht="11.25" customHeight="1" x14ac:dyDescent="0.4">
      <c r="A341" s="256"/>
      <c r="B341" s="260" t="s">
        <v>38</v>
      </c>
      <c r="C341" s="70">
        <v>27</v>
      </c>
      <c r="D341" s="70">
        <v>109</v>
      </c>
      <c r="E341" s="70">
        <v>133</v>
      </c>
      <c r="F341" s="70">
        <v>26</v>
      </c>
      <c r="G341" s="70">
        <v>12</v>
      </c>
      <c r="H341" s="70">
        <v>5</v>
      </c>
      <c r="I341" s="47">
        <f t="shared" si="164"/>
        <v>312</v>
      </c>
      <c r="J341" s="48">
        <f>C341+D341</f>
        <v>136</v>
      </c>
      <c r="K341" s="49">
        <f>E341</f>
        <v>133</v>
      </c>
      <c r="L341" s="50">
        <f>SUM(F341:G341)</f>
        <v>38</v>
      </c>
    </row>
    <row r="342" spans="1:12" ht="11.25" customHeight="1" x14ac:dyDescent="0.4">
      <c r="A342" s="256"/>
      <c r="B342" s="260"/>
      <c r="C342" s="11">
        <f t="shared" ref="C342" si="248">C341/I341*100</f>
        <v>8.6538461538461533</v>
      </c>
      <c r="D342" s="11">
        <f t="shared" ref="D342" si="249">D341/I341*100</f>
        <v>34.935897435897431</v>
      </c>
      <c r="E342" s="11">
        <f t="shared" ref="E342" si="250">E341/I341*100</f>
        <v>42.628205128205124</v>
      </c>
      <c r="F342" s="11">
        <f t="shared" ref="F342" si="251">F341/I341*100</f>
        <v>8.3333333333333321</v>
      </c>
      <c r="G342" s="11">
        <f t="shared" ref="G342" si="252">G341/I341*100</f>
        <v>3.8461538461538463</v>
      </c>
      <c r="H342" s="12">
        <f t="shared" ref="H342" si="253">H341/I341*100</f>
        <v>1.6025641025641024</v>
      </c>
      <c r="I342" s="43">
        <f t="shared" si="164"/>
        <v>99.999999999999972</v>
      </c>
      <c r="J342" s="44">
        <f>J341/I341*100</f>
        <v>43.589743589743591</v>
      </c>
      <c r="K342" s="45">
        <f>K341/I341*100</f>
        <v>42.628205128205124</v>
      </c>
      <c r="L342" s="46">
        <f>L341/I341*100</f>
        <v>12.179487179487179</v>
      </c>
    </row>
    <row r="343" spans="1:12" ht="11.25" customHeight="1" x14ac:dyDescent="0.4">
      <c r="A343" s="256"/>
      <c r="B343" s="261" t="s">
        <v>39</v>
      </c>
      <c r="C343" s="70">
        <v>10</v>
      </c>
      <c r="D343" s="70">
        <v>31</v>
      </c>
      <c r="E343" s="70">
        <v>55</v>
      </c>
      <c r="F343" s="70">
        <v>6</v>
      </c>
      <c r="G343" s="70">
        <v>11</v>
      </c>
      <c r="H343" s="70">
        <v>3</v>
      </c>
      <c r="I343" s="47">
        <f t="shared" si="164"/>
        <v>116</v>
      </c>
      <c r="J343" s="48">
        <f>C343+D343</f>
        <v>41</v>
      </c>
      <c r="K343" s="49">
        <f>E343</f>
        <v>55</v>
      </c>
      <c r="L343" s="50">
        <f>SUM(F343:G343)</f>
        <v>17</v>
      </c>
    </row>
    <row r="344" spans="1:12" ht="11.25" customHeight="1" x14ac:dyDescent="0.4">
      <c r="A344" s="256"/>
      <c r="B344" s="259"/>
      <c r="C344" s="11">
        <f t="shared" ref="C344" si="254">C343/I343*100</f>
        <v>8.6206896551724146</v>
      </c>
      <c r="D344" s="11">
        <f t="shared" ref="D344" si="255">D343/I343*100</f>
        <v>26.72413793103448</v>
      </c>
      <c r="E344" s="11">
        <f t="shared" ref="E344" si="256">E343/I343*100</f>
        <v>47.413793103448278</v>
      </c>
      <c r="F344" s="11">
        <f t="shared" ref="F344" si="257">F343/I343*100</f>
        <v>5.1724137931034484</v>
      </c>
      <c r="G344" s="11">
        <f t="shared" ref="G344" si="258">G343/I343*100</f>
        <v>9.4827586206896548</v>
      </c>
      <c r="H344" s="12">
        <f t="shared" ref="H344" si="259">H343/I343*100</f>
        <v>2.5862068965517242</v>
      </c>
      <c r="I344" s="43">
        <f t="shared" si="164"/>
        <v>100</v>
      </c>
      <c r="J344" s="44">
        <f>J343/I343*100</f>
        <v>35.344827586206897</v>
      </c>
      <c r="K344" s="45">
        <f>K343/I343*100</f>
        <v>47.413793103448278</v>
      </c>
      <c r="L344" s="46">
        <f>L343/I343*100</f>
        <v>14.655172413793101</v>
      </c>
    </row>
    <row r="345" spans="1:12" ht="11.25" customHeight="1" x14ac:dyDescent="0.4">
      <c r="A345" s="256"/>
      <c r="B345" s="260" t="s">
        <v>26</v>
      </c>
      <c r="C345" s="70">
        <v>3</v>
      </c>
      <c r="D345" s="70">
        <v>3</v>
      </c>
      <c r="E345" s="70">
        <v>6</v>
      </c>
      <c r="F345" s="70">
        <v>2</v>
      </c>
      <c r="G345" s="70">
        <v>2</v>
      </c>
      <c r="H345" s="70">
        <v>14</v>
      </c>
      <c r="I345" s="47">
        <f t="shared" si="164"/>
        <v>30</v>
      </c>
      <c r="J345" s="52">
        <f>C345+D345</f>
        <v>6</v>
      </c>
      <c r="K345" s="49">
        <f>E345</f>
        <v>6</v>
      </c>
      <c r="L345" s="50">
        <f>SUM(F345:G345)</f>
        <v>4</v>
      </c>
    </row>
    <row r="346" spans="1:12" ht="11.25" customHeight="1" thickBot="1" x14ac:dyDescent="0.45">
      <c r="A346" s="257"/>
      <c r="B346" s="262"/>
      <c r="C346" s="20">
        <f>C345/I345*100</f>
        <v>10</v>
      </c>
      <c r="D346" s="20">
        <f>D345/I345*100</f>
        <v>10</v>
      </c>
      <c r="E346" s="20">
        <f>E345/I345*100</f>
        <v>20</v>
      </c>
      <c r="F346" s="20">
        <f>F345/I345*100</f>
        <v>6.666666666666667</v>
      </c>
      <c r="G346" s="20">
        <f>G345/I345*100</f>
        <v>6.666666666666667</v>
      </c>
      <c r="H346" s="21">
        <f>H345/I345*100</f>
        <v>46.666666666666664</v>
      </c>
      <c r="I346" s="36">
        <f t="shared" si="164"/>
        <v>100</v>
      </c>
      <c r="J346" s="53">
        <f>J345/I345*100</f>
        <v>20</v>
      </c>
      <c r="K346" s="54">
        <f>K345/I345*100</f>
        <v>20</v>
      </c>
      <c r="L346" s="55">
        <f>L345/I345*100</f>
        <v>13.333333333333334</v>
      </c>
    </row>
    <row r="347" spans="1:12" ht="11.25" customHeight="1" x14ac:dyDescent="0.4"/>
    <row r="348" spans="1:12" ht="11.25" customHeight="1" x14ac:dyDescent="0.4"/>
    <row r="349" spans="1:12" x14ac:dyDescent="0.4">
      <c r="A349" s="373" t="s">
        <v>56</v>
      </c>
      <c r="B349" s="373"/>
      <c r="C349" s="373"/>
      <c r="D349" s="373"/>
      <c r="E349" s="373"/>
      <c r="F349" s="373"/>
      <c r="G349" s="373"/>
      <c r="H349" s="373"/>
      <c r="I349" s="373"/>
      <c r="J349" s="373"/>
      <c r="K349" s="373"/>
      <c r="L349" s="373"/>
    </row>
    <row r="350" spans="1:12" ht="30" customHeight="1" thickBot="1" x14ac:dyDescent="0.45">
      <c r="A350" s="291" t="s">
        <v>316</v>
      </c>
      <c r="B350" s="291"/>
      <c r="C350" s="291"/>
      <c r="D350" s="291"/>
      <c r="E350" s="291"/>
      <c r="F350" s="291"/>
      <c r="G350" s="291"/>
      <c r="H350" s="291"/>
      <c r="I350" s="291"/>
      <c r="J350" s="291"/>
      <c r="K350" s="291"/>
      <c r="L350" s="291"/>
    </row>
    <row r="351" spans="1:12" ht="100.5" customHeight="1" thickBot="1" x14ac:dyDescent="0.2">
      <c r="A351" s="345" t="s">
        <v>2</v>
      </c>
      <c r="B351" s="346"/>
      <c r="C351" s="1" t="s">
        <v>48</v>
      </c>
      <c r="D351" s="1" t="s">
        <v>49</v>
      </c>
      <c r="E351" s="80" t="s">
        <v>5</v>
      </c>
      <c r="F351" s="109" t="s">
        <v>6</v>
      </c>
      <c r="G351" s="4"/>
      <c r="H351" s="4"/>
      <c r="I351" s="4"/>
      <c r="J351" s="4"/>
      <c r="K351" s="4"/>
      <c r="L351" s="4"/>
    </row>
    <row r="352" spans="1:12" ht="11.25" customHeight="1" x14ac:dyDescent="0.4">
      <c r="A352" s="269" t="s">
        <v>7</v>
      </c>
      <c r="B352" s="270"/>
      <c r="C352" s="5">
        <f>C354+C356+C358+C360</f>
        <v>414</v>
      </c>
      <c r="D352" s="5">
        <f t="shared" ref="D352:E352" si="260">D354+D356+D358+D360</f>
        <v>1522</v>
      </c>
      <c r="E352" s="112">
        <f t="shared" si="260"/>
        <v>29</v>
      </c>
      <c r="F352" s="110">
        <f t="shared" ref="F352:F415" si="261">SUM(C352:E352)</f>
        <v>1965</v>
      </c>
      <c r="G352" s="106"/>
      <c r="H352" s="106"/>
      <c r="I352" s="7"/>
      <c r="J352" s="7"/>
      <c r="K352" s="7"/>
      <c r="L352" s="7"/>
    </row>
    <row r="353" spans="1:12" ht="11.25" customHeight="1" thickBot="1" x14ac:dyDescent="0.45">
      <c r="A353" s="271"/>
      <c r="B353" s="272"/>
      <c r="C353" s="8">
        <f>C352/F352*100</f>
        <v>21.068702290076335</v>
      </c>
      <c r="D353" s="8">
        <f>D352/F352*100</f>
        <v>77.455470737913487</v>
      </c>
      <c r="E353" s="59">
        <f>E352/F352*100</f>
        <v>1.4758269720101782</v>
      </c>
      <c r="F353" s="111">
        <f>SUM(C353:E353)</f>
        <v>100</v>
      </c>
      <c r="G353" s="26"/>
      <c r="H353" s="26"/>
      <c r="I353" s="7"/>
      <c r="J353" s="7"/>
      <c r="K353" s="7"/>
      <c r="L353" s="7"/>
    </row>
    <row r="354" spans="1:12" ht="11.25" customHeight="1" x14ac:dyDescent="0.4">
      <c r="A354" s="255" t="s">
        <v>8</v>
      </c>
      <c r="B354" s="258" t="s">
        <v>9</v>
      </c>
      <c r="C354" s="70">
        <v>321</v>
      </c>
      <c r="D354" s="76">
        <v>996</v>
      </c>
      <c r="E354" s="104">
        <v>19</v>
      </c>
      <c r="F354" s="110">
        <f t="shared" si="261"/>
        <v>1336</v>
      </c>
      <c r="G354" s="75"/>
      <c r="H354" s="75"/>
      <c r="I354" s="7"/>
      <c r="J354" s="7"/>
      <c r="K354" s="7"/>
      <c r="L354" s="7"/>
    </row>
    <row r="355" spans="1:12" ht="11.25" customHeight="1" x14ac:dyDescent="0.4">
      <c r="A355" s="256"/>
      <c r="B355" s="259"/>
      <c r="C355" s="108">
        <f>C354/F354*100</f>
        <v>24.026946107784429</v>
      </c>
      <c r="D355" s="108">
        <f>D354/F354*100</f>
        <v>74.550898203592823</v>
      </c>
      <c r="E355" s="113">
        <f>E354/F354*100</f>
        <v>1.4221556886227544</v>
      </c>
      <c r="F355" s="167">
        <f>SUM(C355:E355)</f>
        <v>100</v>
      </c>
      <c r="G355" s="107"/>
      <c r="H355" s="7"/>
      <c r="I355" s="7"/>
      <c r="J355" s="7"/>
      <c r="K355" s="7"/>
      <c r="L355" s="7"/>
    </row>
    <row r="356" spans="1:12" ht="11.25" customHeight="1" x14ac:dyDescent="0.4">
      <c r="A356" s="256"/>
      <c r="B356" s="260" t="s">
        <v>10</v>
      </c>
      <c r="C356" s="70">
        <v>60</v>
      </c>
      <c r="D356" s="70">
        <v>346</v>
      </c>
      <c r="E356" s="70">
        <v>5</v>
      </c>
      <c r="F356" s="99">
        <f t="shared" si="261"/>
        <v>411</v>
      </c>
      <c r="G356" s="75"/>
      <c r="H356" s="75"/>
      <c r="I356" s="75"/>
      <c r="J356" s="7"/>
      <c r="K356" s="7"/>
      <c r="L356" s="7"/>
    </row>
    <row r="357" spans="1:12" ht="11.25" customHeight="1" x14ac:dyDescent="0.4">
      <c r="A357" s="256"/>
      <c r="B357" s="260"/>
      <c r="C357" s="15">
        <f>C356/F356*100</f>
        <v>14.5985401459854</v>
      </c>
      <c r="D357" s="15">
        <f>D356/F356*100</f>
        <v>84.18491484184915</v>
      </c>
      <c r="E357" s="16">
        <f>E356/F356*100</f>
        <v>1.2165450121654502</v>
      </c>
      <c r="F357" s="13">
        <f>SUM(C357:E357)</f>
        <v>100</v>
      </c>
      <c r="G357" s="7"/>
      <c r="H357" s="7"/>
      <c r="I357" s="7"/>
      <c r="J357" s="7"/>
      <c r="K357" s="7"/>
      <c r="L357" s="7"/>
    </row>
    <row r="358" spans="1:12" ht="11.25" customHeight="1" x14ac:dyDescent="0.4">
      <c r="A358" s="256"/>
      <c r="B358" s="261" t="s">
        <v>11</v>
      </c>
      <c r="C358" s="70">
        <v>23</v>
      </c>
      <c r="D358" s="70">
        <v>119</v>
      </c>
      <c r="E358" s="70">
        <v>3</v>
      </c>
      <c r="F358" s="14">
        <f t="shared" si="261"/>
        <v>145</v>
      </c>
      <c r="G358" s="75"/>
      <c r="H358" s="75"/>
      <c r="I358" s="75"/>
      <c r="J358" s="7"/>
      <c r="K358" s="7"/>
      <c r="L358" s="7"/>
    </row>
    <row r="359" spans="1:12" ht="11.25" customHeight="1" x14ac:dyDescent="0.4">
      <c r="A359" s="256"/>
      <c r="B359" s="259"/>
      <c r="C359" s="15">
        <f>C358/F358*100</f>
        <v>15.862068965517242</v>
      </c>
      <c r="D359" s="15">
        <f>D358/F358*100</f>
        <v>82.068965517241381</v>
      </c>
      <c r="E359" s="16">
        <f>E358/F358*100</f>
        <v>2.0689655172413794</v>
      </c>
      <c r="F359" s="13">
        <f>SUM(C359:E359)</f>
        <v>100</v>
      </c>
      <c r="G359" s="7"/>
      <c r="H359" s="7"/>
      <c r="I359" s="7"/>
      <c r="J359" s="7"/>
      <c r="K359" s="7"/>
      <c r="L359" s="7"/>
    </row>
    <row r="360" spans="1:12" ht="11.25" customHeight="1" x14ac:dyDescent="0.4">
      <c r="A360" s="256"/>
      <c r="B360" s="260" t="s">
        <v>12</v>
      </c>
      <c r="C360" s="70">
        <v>10</v>
      </c>
      <c r="D360" s="70">
        <v>61</v>
      </c>
      <c r="E360" s="70">
        <v>2</v>
      </c>
      <c r="F360" s="14">
        <f t="shared" si="261"/>
        <v>73</v>
      </c>
      <c r="G360" s="75"/>
      <c r="H360" s="75"/>
      <c r="I360" s="75"/>
      <c r="J360" s="7"/>
      <c r="K360" s="7"/>
      <c r="L360" s="7"/>
    </row>
    <row r="361" spans="1:12" ht="11.25" customHeight="1" thickBot="1" x14ac:dyDescent="0.45">
      <c r="A361" s="256"/>
      <c r="B361" s="260"/>
      <c r="C361" s="17">
        <f>C360/F360*100</f>
        <v>13.698630136986301</v>
      </c>
      <c r="D361" s="17">
        <f>D360/F360*100</f>
        <v>83.561643835616437</v>
      </c>
      <c r="E361" s="18">
        <f>E360/F360*100</f>
        <v>2.7397260273972601</v>
      </c>
      <c r="F361" s="10">
        <f>SUM(C361:E361)</f>
        <v>99.999999999999986</v>
      </c>
      <c r="G361" s="7"/>
      <c r="H361" s="7"/>
      <c r="I361" s="7"/>
      <c r="J361" s="7"/>
      <c r="K361" s="7"/>
      <c r="L361" s="7"/>
    </row>
    <row r="362" spans="1:12" ht="11.25" customHeight="1" x14ac:dyDescent="0.4">
      <c r="A362" s="255" t="s">
        <v>13</v>
      </c>
      <c r="B362" s="258" t="s">
        <v>14</v>
      </c>
      <c r="C362" s="70">
        <v>177</v>
      </c>
      <c r="D362" s="76">
        <v>659</v>
      </c>
      <c r="E362" s="70">
        <v>10</v>
      </c>
      <c r="F362" s="6">
        <f t="shared" si="261"/>
        <v>846</v>
      </c>
      <c r="G362" s="75"/>
      <c r="H362" s="75"/>
      <c r="I362" s="75"/>
      <c r="J362" s="7"/>
      <c r="K362" s="7"/>
      <c r="L362" s="7"/>
    </row>
    <row r="363" spans="1:12" ht="11.25" customHeight="1" x14ac:dyDescent="0.4">
      <c r="A363" s="256"/>
      <c r="B363" s="260"/>
      <c r="C363" s="11">
        <f>C362/F362*100</f>
        <v>20.921985815602838</v>
      </c>
      <c r="D363" s="11">
        <f>D362/F362*100</f>
        <v>77.895981087470446</v>
      </c>
      <c r="E363" s="12">
        <f>E362/F362*100</f>
        <v>1.1820330969267139</v>
      </c>
      <c r="F363" s="13">
        <f>SUM(C363:E363)</f>
        <v>100</v>
      </c>
      <c r="G363" s="7"/>
      <c r="H363" s="7"/>
      <c r="I363" s="7"/>
      <c r="J363" s="7"/>
      <c r="K363" s="7"/>
      <c r="L363" s="7"/>
    </row>
    <row r="364" spans="1:12" ht="11.25" customHeight="1" x14ac:dyDescent="0.4">
      <c r="A364" s="256"/>
      <c r="B364" s="261" t="s">
        <v>15</v>
      </c>
      <c r="C364" s="70">
        <v>230</v>
      </c>
      <c r="D364" s="70">
        <v>835</v>
      </c>
      <c r="E364" s="70">
        <v>14</v>
      </c>
      <c r="F364" s="14">
        <f t="shared" si="261"/>
        <v>1079</v>
      </c>
      <c r="G364" s="75"/>
      <c r="H364" s="75"/>
      <c r="I364" s="75"/>
      <c r="J364" s="7"/>
      <c r="K364" s="7"/>
      <c r="L364" s="7"/>
    </row>
    <row r="365" spans="1:12" ht="11.25" customHeight="1" x14ac:dyDescent="0.4">
      <c r="A365" s="256"/>
      <c r="B365" s="259"/>
      <c r="C365" s="15">
        <f>C364/F364*100</f>
        <v>21.316033364226136</v>
      </c>
      <c r="D365" s="15">
        <f>D364/F364*100</f>
        <v>77.386468952734006</v>
      </c>
      <c r="E365" s="16">
        <f>E364/F364*100</f>
        <v>1.2974976830398517</v>
      </c>
      <c r="F365" s="13">
        <f>SUM(C365:E365)</f>
        <v>99.999999999999986</v>
      </c>
      <c r="G365" s="7"/>
      <c r="H365" s="7"/>
      <c r="I365" s="7"/>
      <c r="J365" s="7"/>
      <c r="K365" s="7"/>
      <c r="L365" s="7"/>
    </row>
    <row r="366" spans="1:12" ht="11.25" customHeight="1" x14ac:dyDescent="0.4">
      <c r="A366" s="256"/>
      <c r="B366" s="261" t="s">
        <v>16</v>
      </c>
      <c r="C366" s="70">
        <v>0</v>
      </c>
      <c r="D366" s="70">
        <v>1</v>
      </c>
      <c r="E366" s="70">
        <v>0</v>
      </c>
      <c r="F366" s="14">
        <f t="shared" si="261"/>
        <v>1</v>
      </c>
      <c r="G366" s="75"/>
      <c r="H366" s="75"/>
      <c r="I366" s="75"/>
      <c r="J366" s="7"/>
      <c r="K366" s="7"/>
      <c r="L366" s="7"/>
    </row>
    <row r="367" spans="1:12" ht="11.25" customHeight="1" x14ac:dyDescent="0.4">
      <c r="A367" s="256"/>
      <c r="B367" s="259"/>
      <c r="C367" s="15">
        <f>C366/F366*100</f>
        <v>0</v>
      </c>
      <c r="D367" s="15">
        <f>D366/F366*100</f>
        <v>100</v>
      </c>
      <c r="E367" s="16">
        <v>0</v>
      </c>
      <c r="F367" s="13">
        <f>SUM(C367:E367)</f>
        <v>100</v>
      </c>
      <c r="G367" s="7"/>
      <c r="H367" s="7"/>
      <c r="I367" s="7"/>
      <c r="J367" s="7"/>
      <c r="K367" s="7"/>
      <c r="L367" s="7"/>
    </row>
    <row r="368" spans="1:12" ht="11.25" customHeight="1" x14ac:dyDescent="0.4">
      <c r="A368" s="256"/>
      <c r="B368" s="261" t="s">
        <v>229</v>
      </c>
      <c r="C368" s="70">
        <v>4</v>
      </c>
      <c r="D368" s="70">
        <v>14</v>
      </c>
      <c r="E368" s="70">
        <v>1</v>
      </c>
      <c r="F368" s="14">
        <f t="shared" ref="F368" si="262">SUM(C368:E368)</f>
        <v>19</v>
      </c>
      <c r="G368" s="7"/>
      <c r="H368" s="7"/>
      <c r="I368" s="7"/>
      <c r="J368" s="7"/>
      <c r="K368" s="7"/>
      <c r="L368" s="7"/>
    </row>
    <row r="369" spans="1:12" ht="11.25" customHeight="1" x14ac:dyDescent="0.4">
      <c r="A369" s="256"/>
      <c r="B369" s="259"/>
      <c r="C369" s="15">
        <f>C368/F368*100</f>
        <v>21.052631578947366</v>
      </c>
      <c r="D369" s="15">
        <f>D368/F368*100</f>
        <v>73.68421052631578</v>
      </c>
      <c r="E369" s="16">
        <f>E368/F368*100</f>
        <v>5.2631578947368416</v>
      </c>
      <c r="F369" s="13">
        <f>SUM(C369:E369)</f>
        <v>99.999999999999986</v>
      </c>
      <c r="G369" s="7"/>
      <c r="H369" s="7"/>
      <c r="I369" s="7"/>
      <c r="J369" s="7"/>
      <c r="K369" s="7"/>
      <c r="L369" s="7"/>
    </row>
    <row r="370" spans="1:12" ht="11.25" customHeight="1" x14ac:dyDescent="0.4">
      <c r="A370" s="256"/>
      <c r="B370" s="260" t="s">
        <v>17</v>
      </c>
      <c r="C370" s="70">
        <v>3</v>
      </c>
      <c r="D370" s="70">
        <v>13</v>
      </c>
      <c r="E370" s="70">
        <v>4</v>
      </c>
      <c r="F370" s="14">
        <f t="shared" si="261"/>
        <v>20</v>
      </c>
      <c r="G370" s="75"/>
      <c r="H370" s="75"/>
      <c r="I370" s="75"/>
      <c r="J370" s="7"/>
      <c r="K370" s="7"/>
      <c r="L370" s="7"/>
    </row>
    <row r="371" spans="1:12" ht="11.25" customHeight="1" thickBot="1" x14ac:dyDescent="0.45">
      <c r="A371" s="257"/>
      <c r="B371" s="262"/>
      <c r="C371" s="17">
        <f>C370/F370*100</f>
        <v>15</v>
      </c>
      <c r="D371" s="17">
        <f>D370/F370*100</f>
        <v>65</v>
      </c>
      <c r="E371" s="18">
        <f>E370/F370*100</f>
        <v>20</v>
      </c>
      <c r="F371" s="10">
        <f>SUM(C371:E371)</f>
        <v>100</v>
      </c>
      <c r="G371" s="7"/>
      <c r="H371" s="7"/>
      <c r="I371" s="7"/>
      <c r="J371" s="7"/>
      <c r="K371" s="7"/>
      <c r="L371" s="7"/>
    </row>
    <row r="372" spans="1:12" ht="11.25" customHeight="1" x14ac:dyDescent="0.4">
      <c r="A372" s="255" t="s">
        <v>18</v>
      </c>
      <c r="B372" s="258" t="s">
        <v>19</v>
      </c>
      <c r="C372" s="70">
        <v>11</v>
      </c>
      <c r="D372" s="76">
        <v>35</v>
      </c>
      <c r="E372" s="70">
        <v>1</v>
      </c>
      <c r="F372" s="6">
        <f t="shared" si="261"/>
        <v>47</v>
      </c>
      <c r="G372" s="135"/>
      <c r="H372" s="75"/>
      <c r="I372" s="75"/>
      <c r="J372" s="7"/>
      <c r="K372" s="7"/>
      <c r="L372" s="7"/>
    </row>
    <row r="373" spans="1:12" ht="11.25" customHeight="1" x14ac:dyDescent="0.4">
      <c r="A373" s="256"/>
      <c r="B373" s="259"/>
      <c r="C373" s="11">
        <f>C372/F372*100</f>
        <v>23.404255319148938</v>
      </c>
      <c r="D373" s="11">
        <f>D372/F372*100</f>
        <v>74.468085106382972</v>
      </c>
      <c r="E373" s="12">
        <f>E372/F372*100</f>
        <v>2.1276595744680851</v>
      </c>
      <c r="F373" s="13">
        <f>SUM(C373:E373)</f>
        <v>100</v>
      </c>
      <c r="G373" s="7"/>
      <c r="H373" s="7"/>
      <c r="I373" s="7"/>
      <c r="J373" s="7"/>
      <c r="K373" s="7"/>
      <c r="L373" s="7"/>
    </row>
    <row r="374" spans="1:12" ht="11.25" customHeight="1" x14ac:dyDescent="0.4">
      <c r="A374" s="256"/>
      <c r="B374" s="260" t="s">
        <v>20</v>
      </c>
      <c r="C374" s="70">
        <v>22</v>
      </c>
      <c r="D374" s="70">
        <v>112</v>
      </c>
      <c r="E374" s="70">
        <v>0</v>
      </c>
      <c r="F374" s="14">
        <f t="shared" si="261"/>
        <v>134</v>
      </c>
      <c r="G374" s="75"/>
      <c r="H374" s="75"/>
      <c r="I374" s="75"/>
      <c r="J374" s="7"/>
      <c r="K374" s="7"/>
      <c r="L374" s="7"/>
    </row>
    <row r="375" spans="1:12" ht="11.25" customHeight="1" x14ac:dyDescent="0.4">
      <c r="A375" s="256"/>
      <c r="B375" s="260"/>
      <c r="C375" s="15">
        <f>C374/F374*100</f>
        <v>16.417910447761194</v>
      </c>
      <c r="D375" s="15">
        <f>D374/F374*100</f>
        <v>83.582089552238799</v>
      </c>
      <c r="E375" s="15">
        <f>E374/F374*100</f>
        <v>0</v>
      </c>
      <c r="F375" s="13">
        <f>SUM(C361:E361)</f>
        <v>99.999999999999986</v>
      </c>
      <c r="G375" s="7"/>
      <c r="H375" s="7"/>
      <c r="I375" s="7"/>
      <c r="J375" s="7"/>
      <c r="K375" s="7"/>
      <c r="L375" s="7"/>
    </row>
    <row r="376" spans="1:12" ht="11.25" customHeight="1" x14ac:dyDescent="0.4">
      <c r="A376" s="256"/>
      <c r="B376" s="261" t="s">
        <v>21</v>
      </c>
      <c r="C376" s="70">
        <v>43</v>
      </c>
      <c r="D376" s="70">
        <v>154</v>
      </c>
      <c r="E376" s="70">
        <v>1</v>
      </c>
      <c r="F376" s="14">
        <f t="shared" si="261"/>
        <v>198</v>
      </c>
      <c r="G376" s="75"/>
      <c r="H376" s="75"/>
      <c r="I376" s="75"/>
      <c r="J376" s="7"/>
      <c r="K376" s="7"/>
      <c r="L376" s="7"/>
    </row>
    <row r="377" spans="1:12" ht="11.25" customHeight="1" x14ac:dyDescent="0.4">
      <c r="A377" s="256"/>
      <c r="B377" s="259"/>
      <c r="C377" s="15">
        <f>C376/F376*100</f>
        <v>21.71717171717172</v>
      </c>
      <c r="D377" s="15">
        <f>D376/F376*100</f>
        <v>77.777777777777786</v>
      </c>
      <c r="E377" s="16">
        <f>E376/F376*100</f>
        <v>0.50505050505050508</v>
      </c>
      <c r="F377" s="13">
        <f>SUM(C377:E377)</f>
        <v>100.00000000000001</v>
      </c>
      <c r="G377" s="7"/>
      <c r="H377" s="7"/>
      <c r="I377" s="7"/>
      <c r="J377" s="7"/>
      <c r="K377" s="7"/>
      <c r="L377" s="7"/>
    </row>
    <row r="378" spans="1:12" ht="11.25" customHeight="1" x14ac:dyDescent="0.4">
      <c r="A378" s="256"/>
      <c r="B378" s="260" t="s">
        <v>22</v>
      </c>
      <c r="C378" s="70">
        <v>57</v>
      </c>
      <c r="D378" s="70">
        <v>223</v>
      </c>
      <c r="E378" s="70">
        <v>1</v>
      </c>
      <c r="F378" s="14">
        <f t="shared" si="261"/>
        <v>281</v>
      </c>
      <c r="G378" s="75"/>
      <c r="H378" s="75"/>
      <c r="I378" s="75"/>
      <c r="J378" s="7"/>
      <c r="K378" s="7"/>
      <c r="L378" s="7"/>
    </row>
    <row r="379" spans="1:12" ht="11.25" customHeight="1" x14ac:dyDescent="0.4">
      <c r="A379" s="256"/>
      <c r="B379" s="260"/>
      <c r="C379" s="15">
        <f>C378/F378*100</f>
        <v>20.284697508896798</v>
      </c>
      <c r="D379" s="15">
        <f>D378/F378*100</f>
        <v>79.359430604982208</v>
      </c>
      <c r="E379" s="16">
        <f>E378/F378*100</f>
        <v>0.35587188612099641</v>
      </c>
      <c r="F379" s="13">
        <f t="shared" si="261"/>
        <v>100</v>
      </c>
      <c r="G379" s="7"/>
      <c r="H379" s="7"/>
      <c r="I379" s="7"/>
      <c r="J379" s="7"/>
      <c r="K379" s="7"/>
      <c r="L379" s="7"/>
    </row>
    <row r="380" spans="1:12" ht="11.25" customHeight="1" x14ac:dyDescent="0.4">
      <c r="A380" s="256"/>
      <c r="B380" s="261" t="s">
        <v>23</v>
      </c>
      <c r="C380" s="70">
        <v>64</v>
      </c>
      <c r="D380" s="70">
        <v>259</v>
      </c>
      <c r="E380" s="70">
        <v>1</v>
      </c>
      <c r="F380" s="14">
        <f t="shared" si="261"/>
        <v>324</v>
      </c>
      <c r="G380" s="75"/>
      <c r="H380" s="75"/>
      <c r="I380" s="75"/>
      <c r="J380" s="7"/>
      <c r="K380" s="7"/>
      <c r="L380" s="7"/>
    </row>
    <row r="381" spans="1:12" ht="11.25" customHeight="1" x14ac:dyDescent="0.4">
      <c r="A381" s="256"/>
      <c r="B381" s="259"/>
      <c r="C381" s="15">
        <f>C380/F380*100</f>
        <v>19.753086419753085</v>
      </c>
      <c r="D381" s="15">
        <f>D380/F380*100</f>
        <v>79.938271604938265</v>
      </c>
      <c r="E381" s="16">
        <f>E380/F380*100</f>
        <v>0.30864197530864196</v>
      </c>
      <c r="F381" s="13">
        <f t="shared" si="261"/>
        <v>100</v>
      </c>
      <c r="G381" s="7"/>
      <c r="H381" s="7"/>
      <c r="I381" s="7"/>
      <c r="J381" s="7"/>
      <c r="K381" s="7"/>
      <c r="L381" s="7"/>
    </row>
    <row r="382" spans="1:12" ht="11.25" customHeight="1" x14ac:dyDescent="0.4">
      <c r="A382" s="256"/>
      <c r="B382" s="260" t="s">
        <v>24</v>
      </c>
      <c r="C382" s="70">
        <v>89</v>
      </c>
      <c r="D382" s="70">
        <v>291</v>
      </c>
      <c r="E382" s="70">
        <v>5</v>
      </c>
      <c r="F382" s="14">
        <f t="shared" si="261"/>
        <v>385</v>
      </c>
      <c r="G382" s="75"/>
      <c r="H382" s="75"/>
      <c r="I382" s="75"/>
      <c r="J382" s="7"/>
      <c r="K382" s="7"/>
      <c r="L382" s="7"/>
    </row>
    <row r="383" spans="1:12" ht="11.25" customHeight="1" x14ac:dyDescent="0.4">
      <c r="A383" s="256"/>
      <c r="B383" s="260"/>
      <c r="C383" s="15">
        <f>C382/F382*100</f>
        <v>23.116883116883116</v>
      </c>
      <c r="D383" s="15">
        <f>D382/F382*100</f>
        <v>75.584415584415581</v>
      </c>
      <c r="E383" s="16">
        <f>E382/F382*100</f>
        <v>1.2987012987012987</v>
      </c>
      <c r="F383" s="13">
        <f t="shared" si="261"/>
        <v>100</v>
      </c>
      <c r="G383" s="7"/>
      <c r="H383" s="7"/>
      <c r="I383" s="7"/>
      <c r="J383" s="7"/>
      <c r="K383" s="7"/>
      <c r="L383" s="7"/>
    </row>
    <row r="384" spans="1:12" ht="11.25" customHeight="1" x14ac:dyDescent="0.4">
      <c r="A384" s="256"/>
      <c r="B384" s="261" t="s">
        <v>25</v>
      </c>
      <c r="C384" s="70">
        <v>126</v>
      </c>
      <c r="D384" s="70">
        <v>434</v>
      </c>
      <c r="E384" s="70">
        <v>15</v>
      </c>
      <c r="F384" s="14">
        <f t="shared" si="261"/>
        <v>575</v>
      </c>
      <c r="G384" s="75"/>
      <c r="H384" s="75"/>
      <c r="I384" s="75"/>
      <c r="J384" s="7"/>
      <c r="K384" s="7"/>
      <c r="L384" s="7"/>
    </row>
    <row r="385" spans="1:12" ht="11.25" customHeight="1" x14ac:dyDescent="0.4">
      <c r="A385" s="256"/>
      <c r="B385" s="259"/>
      <c r="C385" s="15">
        <f>C384/F384*100</f>
        <v>21.913043478260867</v>
      </c>
      <c r="D385" s="15">
        <f>D384/F384*100</f>
        <v>75.478260869565219</v>
      </c>
      <c r="E385" s="16">
        <f>E384/F384*100</f>
        <v>2.6086956521739131</v>
      </c>
      <c r="F385" s="13">
        <f t="shared" si="261"/>
        <v>100</v>
      </c>
      <c r="G385" s="7"/>
      <c r="H385" s="7"/>
      <c r="I385" s="7"/>
      <c r="J385" s="7"/>
      <c r="K385" s="7"/>
      <c r="L385" s="7"/>
    </row>
    <row r="386" spans="1:12" ht="11.25" customHeight="1" x14ac:dyDescent="0.4">
      <c r="A386" s="256"/>
      <c r="B386" s="260" t="s">
        <v>26</v>
      </c>
      <c r="C386" s="70">
        <v>2</v>
      </c>
      <c r="D386" s="70">
        <v>14</v>
      </c>
      <c r="E386" s="70">
        <v>5</v>
      </c>
      <c r="F386" s="14">
        <f t="shared" si="261"/>
        <v>21</v>
      </c>
      <c r="G386" s="75"/>
      <c r="H386" s="75"/>
      <c r="I386" s="75"/>
      <c r="J386" s="7"/>
      <c r="K386" s="7"/>
      <c r="L386" s="7"/>
    </row>
    <row r="387" spans="1:12" ht="11.25" customHeight="1" thickBot="1" x14ac:dyDescent="0.45">
      <c r="A387" s="257"/>
      <c r="B387" s="262"/>
      <c r="C387" s="17">
        <f>C386/F386*100</f>
        <v>9.5238095238095237</v>
      </c>
      <c r="D387" s="17">
        <f>D386/F386*100</f>
        <v>66.666666666666657</v>
      </c>
      <c r="E387" s="18">
        <f>E386/F386*100</f>
        <v>23.809523809523807</v>
      </c>
      <c r="F387" s="10">
        <f t="shared" si="261"/>
        <v>99.999999999999986</v>
      </c>
      <c r="G387" s="7"/>
      <c r="H387" s="7"/>
      <c r="I387" s="7"/>
      <c r="J387" s="7"/>
      <c r="K387" s="7"/>
      <c r="L387" s="7"/>
    </row>
    <row r="388" spans="1:12" ht="11.25" customHeight="1" thickBot="1" x14ac:dyDescent="0.45">
      <c r="A388" s="264" t="s">
        <v>27</v>
      </c>
      <c r="B388" s="258" t="s">
        <v>28</v>
      </c>
      <c r="C388" s="70">
        <v>37</v>
      </c>
      <c r="D388" s="76">
        <v>186</v>
      </c>
      <c r="E388" s="70">
        <v>7</v>
      </c>
      <c r="F388" s="6">
        <f t="shared" si="261"/>
        <v>230</v>
      </c>
      <c r="G388" s="135"/>
      <c r="H388" s="75"/>
      <c r="I388" s="75"/>
      <c r="J388" s="7"/>
      <c r="K388" s="7"/>
      <c r="L388" s="7"/>
    </row>
    <row r="389" spans="1:12" ht="11.25" customHeight="1" thickTop="1" thickBot="1" x14ac:dyDescent="0.45">
      <c r="A389" s="265"/>
      <c r="B389" s="259"/>
      <c r="C389" s="11">
        <f>C388/F388*100</f>
        <v>16.086956521739129</v>
      </c>
      <c r="D389" s="11">
        <f>D388/F388*100</f>
        <v>80.869565217391298</v>
      </c>
      <c r="E389" s="12">
        <f>E388/F388*100</f>
        <v>3.0434782608695654</v>
      </c>
      <c r="F389" s="13">
        <f t="shared" si="261"/>
        <v>99.999999999999986</v>
      </c>
      <c r="G389" s="7"/>
      <c r="H389" s="7"/>
      <c r="I389" s="7"/>
      <c r="J389" s="7"/>
      <c r="K389" s="7"/>
      <c r="L389" s="7"/>
    </row>
    <row r="390" spans="1:12" ht="11.25" customHeight="1" thickTop="1" thickBot="1" x14ac:dyDescent="0.45">
      <c r="A390" s="265"/>
      <c r="B390" s="260" t="s">
        <v>29</v>
      </c>
      <c r="C390" s="70">
        <v>37</v>
      </c>
      <c r="D390" s="70">
        <v>99</v>
      </c>
      <c r="E390" s="70">
        <v>3</v>
      </c>
      <c r="F390" s="14">
        <f t="shared" si="261"/>
        <v>139</v>
      </c>
      <c r="G390" s="75"/>
      <c r="H390" s="75"/>
      <c r="I390" s="75"/>
      <c r="J390" s="7"/>
      <c r="K390" s="7"/>
      <c r="L390" s="7"/>
    </row>
    <row r="391" spans="1:12" ht="11.25" customHeight="1" thickTop="1" thickBot="1" x14ac:dyDescent="0.45">
      <c r="A391" s="265"/>
      <c r="B391" s="260"/>
      <c r="C391" s="15">
        <f>C390/F390*100</f>
        <v>26.618705035971225</v>
      </c>
      <c r="D391" s="15">
        <f>D390/F390*100</f>
        <v>71.223021582733821</v>
      </c>
      <c r="E391" s="16">
        <f>E390/F390*100</f>
        <v>2.1582733812949639</v>
      </c>
      <c r="F391" s="13">
        <f t="shared" si="261"/>
        <v>100.00000000000001</v>
      </c>
      <c r="G391" s="7"/>
      <c r="H391" s="7"/>
      <c r="I391" s="7"/>
      <c r="J391" s="7"/>
      <c r="K391" s="7"/>
      <c r="L391" s="7"/>
    </row>
    <row r="392" spans="1:12" ht="11.25" customHeight="1" thickTop="1" thickBot="1" x14ac:dyDescent="0.45">
      <c r="A392" s="265"/>
      <c r="B392" s="261" t="s">
        <v>30</v>
      </c>
      <c r="C392" s="70">
        <v>172</v>
      </c>
      <c r="D392" s="70">
        <v>614</v>
      </c>
      <c r="E392" s="70">
        <v>4</v>
      </c>
      <c r="F392" s="14">
        <f t="shared" si="261"/>
        <v>790</v>
      </c>
      <c r="G392" s="75"/>
      <c r="H392" s="75"/>
      <c r="I392" s="75"/>
      <c r="J392" s="7"/>
      <c r="K392" s="7"/>
      <c r="L392" s="7"/>
    </row>
    <row r="393" spans="1:12" ht="11.25" customHeight="1" thickTop="1" thickBot="1" x14ac:dyDescent="0.45">
      <c r="A393" s="265"/>
      <c r="B393" s="259"/>
      <c r="C393" s="15">
        <f>C392/F392*100</f>
        <v>21.772151898734176</v>
      </c>
      <c r="D393" s="15">
        <f>D392/F392*100</f>
        <v>77.721518987341781</v>
      </c>
      <c r="E393" s="16">
        <f>E392/F392*100</f>
        <v>0.50632911392405067</v>
      </c>
      <c r="F393" s="13">
        <f t="shared" si="261"/>
        <v>100.00000000000001</v>
      </c>
      <c r="G393" s="7"/>
      <c r="H393" s="7"/>
      <c r="I393" s="7"/>
      <c r="J393" s="7"/>
      <c r="K393" s="7"/>
      <c r="L393" s="7"/>
    </row>
    <row r="394" spans="1:12" ht="11.25" customHeight="1" thickTop="1" thickBot="1" x14ac:dyDescent="0.45">
      <c r="A394" s="265"/>
      <c r="B394" s="260" t="s">
        <v>31</v>
      </c>
      <c r="C394" s="70">
        <v>32</v>
      </c>
      <c r="D394" s="70">
        <v>106</v>
      </c>
      <c r="E394" s="70">
        <v>1</v>
      </c>
      <c r="F394" s="14">
        <f t="shared" si="261"/>
        <v>139</v>
      </c>
      <c r="G394" s="75"/>
      <c r="H394" s="75"/>
      <c r="I394" s="75"/>
      <c r="J394" s="7"/>
      <c r="K394" s="7"/>
      <c r="L394" s="7"/>
    </row>
    <row r="395" spans="1:12" ht="11.25" customHeight="1" thickTop="1" thickBot="1" x14ac:dyDescent="0.45">
      <c r="A395" s="265"/>
      <c r="B395" s="260"/>
      <c r="C395" s="15">
        <f>C394/F394*100</f>
        <v>23.021582733812952</v>
      </c>
      <c r="D395" s="15">
        <f>D394/F394*100</f>
        <v>76.258992805755398</v>
      </c>
      <c r="E395" s="16">
        <f>E394/F394*100</f>
        <v>0.71942446043165476</v>
      </c>
      <c r="F395" s="13">
        <f t="shared" si="261"/>
        <v>100</v>
      </c>
      <c r="G395" s="7"/>
      <c r="H395" s="7"/>
      <c r="I395" s="7"/>
      <c r="J395" s="7"/>
      <c r="K395" s="7"/>
      <c r="L395" s="7"/>
    </row>
    <row r="396" spans="1:12" ht="11.25" customHeight="1" thickTop="1" thickBot="1" x14ac:dyDescent="0.45">
      <c r="A396" s="265"/>
      <c r="B396" s="261" t="s">
        <v>32</v>
      </c>
      <c r="C396" s="70">
        <v>14</v>
      </c>
      <c r="D396" s="70">
        <v>54</v>
      </c>
      <c r="E396" s="70">
        <v>1</v>
      </c>
      <c r="F396" s="14">
        <f t="shared" si="261"/>
        <v>69</v>
      </c>
      <c r="G396" s="75"/>
      <c r="H396" s="75"/>
      <c r="I396" s="75"/>
      <c r="J396" s="7"/>
      <c r="K396" s="7"/>
      <c r="L396" s="7"/>
    </row>
    <row r="397" spans="1:12" ht="11.25" customHeight="1" thickTop="1" thickBot="1" x14ac:dyDescent="0.45">
      <c r="A397" s="265"/>
      <c r="B397" s="259"/>
      <c r="C397" s="15">
        <f>C396/F396*100</f>
        <v>20.289855072463769</v>
      </c>
      <c r="D397" s="15">
        <f>D396/F396*100</f>
        <v>78.260869565217391</v>
      </c>
      <c r="E397" s="16">
        <f>E396/F396*100</f>
        <v>1.4492753623188406</v>
      </c>
      <c r="F397" s="13">
        <f t="shared" si="261"/>
        <v>100</v>
      </c>
      <c r="G397" s="7"/>
      <c r="H397" s="7"/>
      <c r="I397" s="7"/>
      <c r="J397" s="7"/>
      <c r="K397" s="7"/>
      <c r="L397" s="7"/>
    </row>
    <row r="398" spans="1:12" ht="11.25" customHeight="1" thickTop="1" thickBot="1" x14ac:dyDescent="0.45">
      <c r="A398" s="265"/>
      <c r="B398" s="260" t="s">
        <v>33</v>
      </c>
      <c r="C398" s="70">
        <v>110</v>
      </c>
      <c r="D398" s="70">
        <v>374</v>
      </c>
      <c r="E398" s="70">
        <v>4</v>
      </c>
      <c r="F398" s="14">
        <f t="shared" si="261"/>
        <v>488</v>
      </c>
      <c r="G398" s="75"/>
      <c r="H398" s="75"/>
      <c r="I398" s="75"/>
      <c r="J398" s="22"/>
      <c r="K398" s="22"/>
      <c r="L398" s="22"/>
    </row>
    <row r="399" spans="1:12" ht="11.25" customHeight="1" thickTop="1" thickBot="1" x14ac:dyDescent="0.45">
      <c r="A399" s="265"/>
      <c r="B399" s="260"/>
      <c r="C399" s="15">
        <f>C398/F398*100</f>
        <v>22.540983606557376</v>
      </c>
      <c r="D399" s="15">
        <f>D398/F398*100</f>
        <v>76.639344262295083</v>
      </c>
      <c r="E399" s="16">
        <f>E398/F398*100</f>
        <v>0.81967213114754101</v>
      </c>
      <c r="F399" s="13">
        <f t="shared" si="261"/>
        <v>100</v>
      </c>
      <c r="G399" s="22"/>
      <c r="H399" s="22"/>
      <c r="I399" s="22"/>
      <c r="J399" s="22"/>
      <c r="K399" s="22"/>
      <c r="L399" s="22"/>
    </row>
    <row r="400" spans="1:12" ht="11.25" customHeight="1" thickTop="1" thickBot="1" x14ac:dyDescent="0.45">
      <c r="A400" s="265"/>
      <c r="B400" s="261" t="s">
        <v>16</v>
      </c>
      <c r="C400" s="70">
        <v>11</v>
      </c>
      <c r="D400" s="70">
        <v>69</v>
      </c>
      <c r="E400" s="70">
        <v>5</v>
      </c>
      <c r="F400" s="14">
        <f t="shared" si="261"/>
        <v>85</v>
      </c>
      <c r="G400" s="75"/>
      <c r="H400" s="75"/>
      <c r="I400" s="75"/>
      <c r="J400" s="22"/>
      <c r="K400" s="22"/>
      <c r="L400" s="22"/>
    </row>
    <row r="401" spans="1:12" ht="11.25" customHeight="1" thickTop="1" thickBot="1" x14ac:dyDescent="0.45">
      <c r="A401" s="265"/>
      <c r="B401" s="259"/>
      <c r="C401" s="15">
        <f>C400/F400*100</f>
        <v>12.941176470588237</v>
      </c>
      <c r="D401" s="15">
        <f>D400/F400*100</f>
        <v>81.17647058823529</v>
      </c>
      <c r="E401" s="16">
        <f>E400/F400*100</f>
        <v>5.8823529411764701</v>
      </c>
      <c r="F401" s="13">
        <f t="shared" si="261"/>
        <v>99.999999999999986</v>
      </c>
      <c r="G401" s="22"/>
      <c r="H401" s="22"/>
      <c r="I401" s="22"/>
      <c r="J401" s="22"/>
      <c r="K401" s="22"/>
      <c r="L401" s="22"/>
    </row>
    <row r="402" spans="1:12" ht="11.25" customHeight="1" thickTop="1" thickBot="1" x14ac:dyDescent="0.45">
      <c r="A402" s="265"/>
      <c r="B402" s="260" t="s">
        <v>26</v>
      </c>
      <c r="C402" s="70">
        <v>1</v>
      </c>
      <c r="D402" s="70">
        <v>20</v>
      </c>
      <c r="E402" s="70">
        <v>4</v>
      </c>
      <c r="F402" s="14">
        <f t="shared" si="261"/>
        <v>25</v>
      </c>
      <c r="G402" s="75"/>
      <c r="H402" s="75"/>
      <c r="I402" s="75"/>
      <c r="J402" s="22"/>
      <c r="K402" s="22"/>
      <c r="L402" s="22"/>
    </row>
    <row r="403" spans="1:12" ht="11.25" customHeight="1" thickTop="1" thickBot="1" x14ac:dyDescent="0.45">
      <c r="A403" s="266"/>
      <c r="B403" s="262"/>
      <c r="C403" s="17">
        <f>C402/F402*100</f>
        <v>4</v>
      </c>
      <c r="D403" s="17">
        <f>D402/F402*100</f>
        <v>80</v>
      </c>
      <c r="E403" s="18">
        <f>E402/F402*100</f>
        <v>16</v>
      </c>
      <c r="F403" s="10">
        <f t="shared" si="261"/>
        <v>100</v>
      </c>
      <c r="G403" s="22"/>
      <c r="H403" s="22"/>
      <c r="I403" s="22"/>
      <c r="J403" s="22"/>
      <c r="K403" s="22"/>
      <c r="L403" s="22"/>
    </row>
    <row r="404" spans="1:12" ht="11.25" customHeight="1" x14ac:dyDescent="0.4">
      <c r="A404" s="255" t="s">
        <v>34</v>
      </c>
      <c r="B404" s="258" t="s">
        <v>35</v>
      </c>
      <c r="C404" s="70">
        <v>61</v>
      </c>
      <c r="D404" s="76">
        <v>210</v>
      </c>
      <c r="E404" s="70">
        <v>0</v>
      </c>
      <c r="F404" s="6">
        <f t="shared" si="261"/>
        <v>271</v>
      </c>
      <c r="G404" s="135"/>
      <c r="H404" s="75"/>
      <c r="I404" s="75"/>
      <c r="J404" s="22"/>
      <c r="K404" s="22"/>
      <c r="L404" s="22"/>
    </row>
    <row r="405" spans="1:12" ht="11.25" customHeight="1" x14ac:dyDescent="0.4">
      <c r="A405" s="256"/>
      <c r="B405" s="259"/>
      <c r="C405" s="11">
        <f>C404/F404*100</f>
        <v>22.509225092250922</v>
      </c>
      <c r="D405" s="11">
        <f>D404/F404*100</f>
        <v>77.490774907749085</v>
      </c>
      <c r="E405" s="12">
        <f>E404/F404*100</f>
        <v>0</v>
      </c>
      <c r="F405" s="13">
        <f t="shared" si="261"/>
        <v>100</v>
      </c>
      <c r="G405" s="22"/>
      <c r="H405" s="22"/>
      <c r="I405" s="22"/>
      <c r="J405" s="22"/>
      <c r="K405" s="22"/>
      <c r="L405" s="22"/>
    </row>
    <row r="406" spans="1:12" ht="11.25" customHeight="1" x14ac:dyDescent="0.4">
      <c r="A406" s="256"/>
      <c r="B406" s="260" t="s">
        <v>36</v>
      </c>
      <c r="C406" s="70">
        <v>96</v>
      </c>
      <c r="D406" s="70">
        <v>245</v>
      </c>
      <c r="E406" s="70">
        <v>4</v>
      </c>
      <c r="F406" s="14">
        <f t="shared" si="261"/>
        <v>345</v>
      </c>
      <c r="G406" s="75"/>
      <c r="H406" s="75"/>
      <c r="I406" s="75"/>
      <c r="J406" s="22"/>
      <c r="K406" s="22"/>
      <c r="L406" s="22"/>
    </row>
    <row r="407" spans="1:12" ht="11.25" customHeight="1" x14ac:dyDescent="0.4">
      <c r="A407" s="256"/>
      <c r="B407" s="260"/>
      <c r="C407" s="15">
        <f>C406/F406*100</f>
        <v>27.826086956521738</v>
      </c>
      <c r="D407" s="15">
        <f>D406/F406*100</f>
        <v>71.014492753623188</v>
      </c>
      <c r="E407" s="16">
        <f>E406/F406*100</f>
        <v>1.1594202898550725</v>
      </c>
      <c r="F407" s="13">
        <f t="shared" si="261"/>
        <v>100</v>
      </c>
      <c r="G407" s="22"/>
      <c r="H407" s="22"/>
      <c r="I407" s="22"/>
      <c r="J407" s="22"/>
      <c r="K407" s="22"/>
      <c r="L407" s="22"/>
    </row>
    <row r="408" spans="1:12" ht="11.25" customHeight="1" x14ac:dyDescent="0.4">
      <c r="A408" s="256"/>
      <c r="B408" s="261" t="s">
        <v>37</v>
      </c>
      <c r="C408" s="70">
        <v>175</v>
      </c>
      <c r="D408" s="70">
        <v>703</v>
      </c>
      <c r="E408" s="70">
        <v>13</v>
      </c>
      <c r="F408" s="14">
        <f t="shared" si="261"/>
        <v>891</v>
      </c>
      <c r="G408" s="75"/>
      <c r="H408" s="75"/>
      <c r="I408" s="75"/>
      <c r="J408" s="22"/>
      <c r="K408" s="22"/>
      <c r="L408" s="22"/>
    </row>
    <row r="409" spans="1:12" ht="11.25" customHeight="1" x14ac:dyDescent="0.4">
      <c r="A409" s="256"/>
      <c r="B409" s="259"/>
      <c r="C409" s="15">
        <f>C408/F408*100</f>
        <v>19.640852974186306</v>
      </c>
      <c r="D409" s="15">
        <f>D408/F408*100</f>
        <v>78.900112233445569</v>
      </c>
      <c r="E409" s="16">
        <f>E408/F408*100</f>
        <v>1.4590347923681257</v>
      </c>
      <c r="F409" s="13">
        <f t="shared" si="261"/>
        <v>100</v>
      </c>
      <c r="G409" s="22"/>
      <c r="H409" s="22"/>
      <c r="I409" s="22"/>
      <c r="J409" s="22"/>
      <c r="K409" s="22"/>
      <c r="L409" s="22"/>
    </row>
    <row r="410" spans="1:12" ht="11.25" customHeight="1" x14ac:dyDescent="0.4">
      <c r="A410" s="256"/>
      <c r="B410" s="260" t="s">
        <v>38</v>
      </c>
      <c r="C410" s="70">
        <v>63</v>
      </c>
      <c r="D410" s="70">
        <v>245</v>
      </c>
      <c r="E410" s="70">
        <v>4</v>
      </c>
      <c r="F410" s="14">
        <f t="shared" si="261"/>
        <v>312</v>
      </c>
      <c r="G410" s="75"/>
      <c r="H410" s="75"/>
      <c r="I410" s="75"/>
      <c r="J410" s="22"/>
      <c r="K410" s="22"/>
      <c r="L410" s="22"/>
    </row>
    <row r="411" spans="1:12" ht="11.25" customHeight="1" x14ac:dyDescent="0.4">
      <c r="A411" s="256"/>
      <c r="B411" s="260"/>
      <c r="C411" s="15">
        <f>C410/F410*100</f>
        <v>20.192307692307693</v>
      </c>
      <c r="D411" s="15">
        <f>D410/F410*100</f>
        <v>78.525641025641022</v>
      </c>
      <c r="E411" s="16">
        <f>E410/F410*100</f>
        <v>1.2820512820512819</v>
      </c>
      <c r="F411" s="13">
        <f t="shared" si="261"/>
        <v>100</v>
      </c>
      <c r="G411" s="22"/>
      <c r="H411" s="22"/>
      <c r="I411" s="22"/>
      <c r="J411" s="22"/>
      <c r="K411" s="22"/>
      <c r="L411" s="22"/>
    </row>
    <row r="412" spans="1:12" ht="11.25" customHeight="1" x14ac:dyDescent="0.4">
      <c r="A412" s="256"/>
      <c r="B412" s="261" t="s">
        <v>39</v>
      </c>
      <c r="C412" s="70">
        <v>17</v>
      </c>
      <c r="D412" s="70">
        <v>98</v>
      </c>
      <c r="E412" s="70">
        <v>1</v>
      </c>
      <c r="F412" s="14">
        <f t="shared" si="261"/>
        <v>116</v>
      </c>
      <c r="G412" s="75"/>
      <c r="H412" s="75"/>
      <c r="I412" s="75"/>
      <c r="J412" s="22"/>
      <c r="K412" s="22"/>
      <c r="L412" s="22"/>
    </row>
    <row r="413" spans="1:12" ht="11.25" customHeight="1" x14ac:dyDescent="0.4">
      <c r="A413" s="256"/>
      <c r="B413" s="259"/>
      <c r="C413" s="15">
        <f>C412/F412*100</f>
        <v>14.655172413793101</v>
      </c>
      <c r="D413" s="15">
        <f>D412/F412*100</f>
        <v>84.482758620689651</v>
      </c>
      <c r="E413" s="16">
        <f>E412/F412*100</f>
        <v>0.86206896551724133</v>
      </c>
      <c r="F413" s="13">
        <f t="shared" si="261"/>
        <v>99.999999999999986</v>
      </c>
      <c r="G413" s="22"/>
      <c r="H413" s="22"/>
      <c r="I413" s="22"/>
      <c r="J413" s="22"/>
      <c r="K413" s="22"/>
      <c r="L413" s="22"/>
    </row>
    <row r="414" spans="1:12" ht="11.25" customHeight="1" x14ac:dyDescent="0.4">
      <c r="A414" s="256"/>
      <c r="B414" s="260" t="s">
        <v>26</v>
      </c>
      <c r="C414" s="70">
        <v>2</v>
      </c>
      <c r="D414" s="70">
        <v>21</v>
      </c>
      <c r="E414" s="70">
        <v>7</v>
      </c>
      <c r="F414" s="14">
        <f t="shared" si="261"/>
        <v>30</v>
      </c>
      <c r="G414" s="75"/>
      <c r="H414" s="75"/>
      <c r="I414" s="75"/>
      <c r="J414" s="22"/>
      <c r="K414" s="22"/>
      <c r="L414" s="22"/>
    </row>
    <row r="415" spans="1:12" ht="11.25" customHeight="1" thickBot="1" x14ac:dyDescent="0.45">
      <c r="A415" s="257"/>
      <c r="B415" s="262"/>
      <c r="C415" s="17">
        <f>C414/F414*100</f>
        <v>6.666666666666667</v>
      </c>
      <c r="D415" s="17">
        <f>D414/F414*100</f>
        <v>70</v>
      </c>
      <c r="E415" s="18">
        <f>E414/F414*100</f>
        <v>23.333333333333332</v>
      </c>
      <c r="F415" s="10">
        <f t="shared" si="261"/>
        <v>100</v>
      </c>
      <c r="G415" s="22"/>
      <c r="H415" s="22"/>
      <c r="I415" s="22"/>
      <c r="J415" s="22"/>
      <c r="K415" s="22"/>
      <c r="L415" s="22"/>
    </row>
    <row r="416" spans="1:12" ht="11.25" customHeight="1" x14ac:dyDescent="0.4">
      <c r="A416" s="149"/>
      <c r="B416" s="25"/>
      <c r="C416" s="56"/>
      <c r="D416" s="56"/>
      <c r="E416" s="56"/>
      <c r="F416" s="26"/>
      <c r="G416" s="22"/>
      <c r="H416" s="22"/>
      <c r="I416" s="22"/>
      <c r="J416" s="22"/>
      <c r="K416" s="22"/>
      <c r="L416" s="22"/>
    </row>
    <row r="417" spans="1:12" ht="11.25" customHeight="1" x14ac:dyDescent="0.4">
      <c r="A417" s="149"/>
      <c r="B417" s="25"/>
      <c r="C417" s="60"/>
      <c r="D417" s="60"/>
      <c r="E417" s="60"/>
      <c r="F417" s="60"/>
      <c r="G417" s="60"/>
      <c r="H417" s="60"/>
      <c r="I417" s="60"/>
      <c r="J417" s="60"/>
      <c r="K417" s="60"/>
      <c r="L417" s="60"/>
    </row>
    <row r="418" spans="1:12" ht="18.75" customHeight="1" x14ac:dyDescent="0.4">
      <c r="A418" s="149"/>
      <c r="B418" s="25"/>
      <c r="C418" s="60"/>
      <c r="D418" s="60"/>
      <c r="E418" s="60"/>
      <c r="F418" s="60"/>
      <c r="G418" s="60"/>
      <c r="H418" s="60"/>
      <c r="I418" s="60"/>
      <c r="J418" s="60"/>
      <c r="K418" s="60"/>
      <c r="L418" s="60"/>
    </row>
    <row r="419" spans="1:12" ht="41.25" customHeight="1" thickBot="1" x14ac:dyDescent="0.45">
      <c r="A419" s="291" t="s">
        <v>238</v>
      </c>
      <c r="B419" s="291"/>
      <c r="C419" s="291"/>
      <c r="D419" s="291"/>
      <c r="E419" s="291"/>
      <c r="F419" s="291"/>
      <c r="G419" s="291"/>
      <c r="H419" s="291"/>
      <c r="I419" s="291"/>
      <c r="J419" s="291"/>
      <c r="K419" s="291"/>
      <c r="L419" s="291"/>
    </row>
    <row r="420" spans="1:12" ht="9.75" customHeight="1" x14ac:dyDescent="0.15">
      <c r="A420" s="274"/>
      <c r="B420" s="368"/>
      <c r="C420" s="81">
        <v>1</v>
      </c>
      <c r="D420" s="27">
        <v>2</v>
      </c>
      <c r="E420" s="27">
        <v>3</v>
      </c>
      <c r="F420" s="27">
        <v>4</v>
      </c>
      <c r="G420" s="27">
        <v>5</v>
      </c>
      <c r="H420" s="311" t="s">
        <v>41</v>
      </c>
      <c r="I420" s="313" t="s">
        <v>42</v>
      </c>
      <c r="J420" s="28" t="s">
        <v>328</v>
      </c>
      <c r="K420" s="27">
        <v>3</v>
      </c>
      <c r="L420" s="29" t="s">
        <v>329</v>
      </c>
    </row>
    <row r="421" spans="1:12" ht="100.5" customHeight="1" thickBot="1" x14ac:dyDescent="0.2">
      <c r="A421" s="286" t="s">
        <v>2</v>
      </c>
      <c r="B421" s="370"/>
      <c r="C421" s="82" t="s">
        <v>53</v>
      </c>
      <c r="D421" s="30" t="s">
        <v>193</v>
      </c>
      <c r="E421" s="30" t="s">
        <v>46</v>
      </c>
      <c r="F421" s="30" t="s">
        <v>182</v>
      </c>
      <c r="G421" s="148" t="s">
        <v>55</v>
      </c>
      <c r="H421" s="316"/>
      <c r="I421" s="369"/>
      <c r="J421" s="250" t="s">
        <v>53</v>
      </c>
      <c r="K421" s="148" t="s">
        <v>104</v>
      </c>
      <c r="L421" s="68" t="s">
        <v>55</v>
      </c>
    </row>
    <row r="422" spans="1:12" ht="11.25" customHeight="1" x14ac:dyDescent="0.4">
      <c r="A422" s="269" t="s">
        <v>7</v>
      </c>
      <c r="B422" s="371"/>
      <c r="C422" s="34">
        <f>C424+C426+C428+C430</f>
        <v>554</v>
      </c>
      <c r="D422" s="32">
        <f t="shared" ref="D422:G422" si="263">D424+D426+D428+D430</f>
        <v>782</v>
      </c>
      <c r="E422" s="32">
        <f t="shared" si="263"/>
        <v>422</v>
      </c>
      <c r="F422" s="32">
        <f t="shared" si="263"/>
        <v>76</v>
      </c>
      <c r="G422" s="32">
        <f t="shared" si="263"/>
        <v>89</v>
      </c>
      <c r="H422" s="32">
        <f>H424+H426+H428+H430</f>
        <v>42</v>
      </c>
      <c r="I422" s="246">
        <f t="shared" ref="I422:I485" si="264">SUM(C422:H422)</f>
        <v>1965</v>
      </c>
      <c r="J422" s="251">
        <f>C422+D422</f>
        <v>1336</v>
      </c>
      <c r="K422" s="32">
        <f>E422</f>
        <v>422</v>
      </c>
      <c r="L422" s="69">
        <f>SUM(F422:G422)</f>
        <v>165</v>
      </c>
    </row>
    <row r="423" spans="1:12" ht="11.25" customHeight="1" thickBot="1" x14ac:dyDescent="0.45">
      <c r="A423" s="271"/>
      <c r="B423" s="372"/>
      <c r="C423" s="83">
        <f>C422/I422*100</f>
        <v>28.193384223918578</v>
      </c>
      <c r="D423" s="8">
        <f>D422/I422*100</f>
        <v>39.796437659033082</v>
      </c>
      <c r="E423" s="8">
        <f>E422/I422*100</f>
        <v>21.475826972010179</v>
      </c>
      <c r="F423" s="8">
        <f>F422/I422*100</f>
        <v>3.8676844783715012</v>
      </c>
      <c r="G423" s="8">
        <f>G422/I422*100</f>
        <v>4.5292620865139952</v>
      </c>
      <c r="H423" s="9">
        <f>H422/I422*100</f>
        <v>2.1374045801526718</v>
      </c>
      <c r="I423" s="247">
        <f t="shared" si="264"/>
        <v>100.00000000000001</v>
      </c>
      <c r="J423" s="252">
        <f>J422/I422*100</f>
        <v>67.989821882951645</v>
      </c>
      <c r="K423" s="38">
        <f>K422/I422*100</f>
        <v>21.475826972010179</v>
      </c>
      <c r="L423" s="39">
        <f>L422/I422*100</f>
        <v>8.3969465648854964</v>
      </c>
    </row>
    <row r="424" spans="1:12" ht="11.25" customHeight="1" x14ac:dyDescent="0.4">
      <c r="A424" s="255" t="s">
        <v>8</v>
      </c>
      <c r="B424" s="363" t="s">
        <v>9</v>
      </c>
      <c r="C424" s="84">
        <v>399</v>
      </c>
      <c r="D424" s="70">
        <v>541</v>
      </c>
      <c r="E424" s="70">
        <v>255</v>
      </c>
      <c r="F424" s="70">
        <v>56</v>
      </c>
      <c r="G424" s="70">
        <v>59</v>
      </c>
      <c r="H424" s="70">
        <v>26</v>
      </c>
      <c r="I424" s="246">
        <f>SUM(C424:H424)</f>
        <v>1336</v>
      </c>
      <c r="J424" s="253">
        <f>C424+D424</f>
        <v>940</v>
      </c>
      <c r="K424" s="5">
        <f>E424</f>
        <v>255</v>
      </c>
      <c r="L424" s="35">
        <f>SUM(F424:G424)</f>
        <v>115</v>
      </c>
    </row>
    <row r="425" spans="1:12" ht="11.25" customHeight="1" x14ac:dyDescent="0.4">
      <c r="A425" s="256"/>
      <c r="B425" s="364"/>
      <c r="C425" s="85">
        <f>C424/I424*100</f>
        <v>29.865269461077844</v>
      </c>
      <c r="D425" s="15">
        <f>D424/I424*100</f>
        <v>40.494011976047908</v>
      </c>
      <c r="E425" s="15">
        <f>E424/I424*100</f>
        <v>19.08682634730539</v>
      </c>
      <c r="F425" s="15">
        <f>F424/I424*100</f>
        <v>4.1916167664670656</v>
      </c>
      <c r="G425" s="15">
        <f>G424/I424*100</f>
        <v>4.4161676646706587</v>
      </c>
      <c r="H425" s="16">
        <f>H424/I424*100</f>
        <v>1.9461077844311379</v>
      </c>
      <c r="I425" s="248">
        <f t="shared" si="264"/>
        <v>100</v>
      </c>
      <c r="J425" s="254">
        <f>J424/I424*100</f>
        <v>70.359281437125759</v>
      </c>
      <c r="K425" s="45">
        <f>K424/I424*100</f>
        <v>19.08682634730539</v>
      </c>
      <c r="L425" s="46">
        <f>L424/I424*100</f>
        <v>8.6077844311377252</v>
      </c>
    </row>
    <row r="426" spans="1:12" ht="11.25" customHeight="1" x14ac:dyDescent="0.4">
      <c r="A426" s="256"/>
      <c r="B426" s="365" t="s">
        <v>10</v>
      </c>
      <c r="C426" s="84">
        <v>96</v>
      </c>
      <c r="D426" s="70">
        <v>168</v>
      </c>
      <c r="E426" s="70">
        <v>109</v>
      </c>
      <c r="F426" s="70">
        <v>14</v>
      </c>
      <c r="G426" s="70">
        <v>17</v>
      </c>
      <c r="H426" s="70">
        <v>7</v>
      </c>
      <c r="I426" s="249">
        <f>SUM(C426:H426)</f>
        <v>411</v>
      </c>
      <c r="J426" s="52">
        <f>C426+D426</f>
        <v>264</v>
      </c>
      <c r="K426" s="49">
        <f>E426</f>
        <v>109</v>
      </c>
      <c r="L426" s="50">
        <f>SUM(F426:G426)</f>
        <v>31</v>
      </c>
    </row>
    <row r="427" spans="1:12" ht="11.25" customHeight="1" x14ac:dyDescent="0.4">
      <c r="A427" s="256"/>
      <c r="B427" s="365"/>
      <c r="C427" s="86">
        <f>C426/I426*100</f>
        <v>23.357664233576642</v>
      </c>
      <c r="D427" s="11">
        <f>D426/I426*100</f>
        <v>40.875912408759127</v>
      </c>
      <c r="E427" s="11">
        <f>E426/I426*100</f>
        <v>26.520681265206814</v>
      </c>
      <c r="F427" s="11">
        <f>F426/I426*100</f>
        <v>3.4063260340632602</v>
      </c>
      <c r="G427" s="11">
        <f>G426/I426*100</f>
        <v>4.1362530413625302</v>
      </c>
      <c r="H427" s="12">
        <f>H426/I426*100</f>
        <v>1.7031630170316301</v>
      </c>
      <c r="I427" s="248">
        <f>SUM(C427:H427)</f>
        <v>100.00000000000001</v>
      </c>
      <c r="J427" s="254">
        <f>J426/I426*100</f>
        <v>64.233576642335763</v>
      </c>
      <c r="K427" s="45">
        <f>K426/I426*100</f>
        <v>26.520681265206814</v>
      </c>
      <c r="L427" s="46">
        <f>L426/I426*100</f>
        <v>7.5425790754257909</v>
      </c>
    </row>
    <row r="428" spans="1:12" ht="11.25" customHeight="1" x14ac:dyDescent="0.4">
      <c r="A428" s="256"/>
      <c r="B428" s="366" t="s">
        <v>11</v>
      </c>
      <c r="C428" s="84">
        <v>38</v>
      </c>
      <c r="D428" s="70">
        <v>49</v>
      </c>
      <c r="E428" s="70">
        <v>43</v>
      </c>
      <c r="F428" s="70">
        <v>4</v>
      </c>
      <c r="G428" s="70">
        <v>6</v>
      </c>
      <c r="H428" s="70">
        <v>5</v>
      </c>
      <c r="I428" s="249">
        <f>SUM(C428:H428)</f>
        <v>145</v>
      </c>
      <c r="J428" s="52">
        <f>C428+D428</f>
        <v>87</v>
      </c>
      <c r="K428" s="49">
        <f>E428</f>
        <v>43</v>
      </c>
      <c r="L428" s="50">
        <f>SUM(F428:G428)</f>
        <v>10</v>
      </c>
    </row>
    <row r="429" spans="1:12" ht="11.25" customHeight="1" x14ac:dyDescent="0.4">
      <c r="A429" s="256"/>
      <c r="B429" s="364"/>
      <c r="C429" s="85">
        <f>C428/I428*100</f>
        <v>26.206896551724139</v>
      </c>
      <c r="D429" s="15">
        <f>D428/I428*100</f>
        <v>33.793103448275865</v>
      </c>
      <c r="E429" s="15">
        <f>E428/I428*100</f>
        <v>29.655172413793103</v>
      </c>
      <c r="F429" s="15">
        <f>F428/I428*100</f>
        <v>2.7586206896551726</v>
      </c>
      <c r="G429" s="15">
        <f>G428/I428*100</f>
        <v>4.1379310344827589</v>
      </c>
      <c r="H429" s="16">
        <f>H428/I428*100</f>
        <v>3.4482758620689653</v>
      </c>
      <c r="I429" s="248">
        <f t="shared" si="264"/>
        <v>100.00000000000001</v>
      </c>
      <c r="J429" s="254">
        <f>J428/I428*100</f>
        <v>60</v>
      </c>
      <c r="K429" s="45">
        <f>K428/I428*100</f>
        <v>29.655172413793103</v>
      </c>
      <c r="L429" s="46">
        <f>L428/I428*100</f>
        <v>6.8965517241379306</v>
      </c>
    </row>
    <row r="430" spans="1:12" ht="11.25" customHeight="1" x14ac:dyDescent="0.4">
      <c r="A430" s="256"/>
      <c r="B430" s="365" t="s">
        <v>12</v>
      </c>
      <c r="C430" s="84">
        <v>21</v>
      </c>
      <c r="D430" s="70">
        <v>24</v>
      </c>
      <c r="E430" s="70">
        <v>15</v>
      </c>
      <c r="F430" s="70">
        <v>2</v>
      </c>
      <c r="G430" s="70">
        <v>7</v>
      </c>
      <c r="H430" s="70">
        <v>4</v>
      </c>
      <c r="I430" s="47">
        <f>SUM(C430:H430)</f>
        <v>73</v>
      </c>
      <c r="J430" s="48">
        <f>C430+D430</f>
        <v>45</v>
      </c>
      <c r="K430" s="49">
        <f>E430</f>
        <v>15</v>
      </c>
      <c r="L430" s="50">
        <f>SUM(F430:G430)</f>
        <v>9</v>
      </c>
    </row>
    <row r="431" spans="1:12" ht="11.25" customHeight="1" thickBot="1" x14ac:dyDescent="0.45">
      <c r="A431" s="256"/>
      <c r="B431" s="365"/>
      <c r="C431" s="87">
        <f>C430/I430*100</f>
        <v>28.767123287671232</v>
      </c>
      <c r="D431" s="20">
        <f>D430/I430*100</f>
        <v>32.87671232876712</v>
      </c>
      <c r="E431" s="20">
        <f>E430/I430*100</f>
        <v>20.547945205479451</v>
      </c>
      <c r="F431" s="20">
        <f>F430/I430*100</f>
        <v>2.7397260273972601</v>
      </c>
      <c r="G431" s="20">
        <f>G430/I430*100</f>
        <v>9.5890410958904102</v>
      </c>
      <c r="H431" s="21">
        <f>H430/I430*100</f>
        <v>5.4794520547945202</v>
      </c>
      <c r="I431" s="36">
        <f>SUM(C431:H431)</f>
        <v>99.999999999999986</v>
      </c>
      <c r="J431" s="44">
        <f>J430/I430*100</f>
        <v>61.643835616438359</v>
      </c>
      <c r="K431" s="45">
        <f>K430/I430*100</f>
        <v>20.547945205479451</v>
      </c>
      <c r="L431" s="46">
        <f>L430/I430*100</f>
        <v>12.328767123287671</v>
      </c>
    </row>
    <row r="432" spans="1:12" ht="11.25" customHeight="1" x14ac:dyDescent="0.4">
      <c r="A432" s="255" t="s">
        <v>13</v>
      </c>
      <c r="B432" s="363" t="s">
        <v>14</v>
      </c>
      <c r="C432" s="84">
        <v>238</v>
      </c>
      <c r="D432" s="70">
        <v>329</v>
      </c>
      <c r="E432" s="70">
        <v>180</v>
      </c>
      <c r="F432" s="70">
        <v>34</v>
      </c>
      <c r="G432" s="70">
        <v>50</v>
      </c>
      <c r="H432" s="70">
        <v>15</v>
      </c>
      <c r="I432" s="40">
        <f t="shared" si="264"/>
        <v>846</v>
      </c>
      <c r="J432" s="41">
        <f>C432+D432</f>
        <v>567</v>
      </c>
      <c r="K432" s="5">
        <f>E432</f>
        <v>180</v>
      </c>
      <c r="L432" s="35">
        <f>SUM(F432:G432)</f>
        <v>84</v>
      </c>
    </row>
    <row r="433" spans="1:12" ht="11.25" customHeight="1" x14ac:dyDescent="0.4">
      <c r="A433" s="256"/>
      <c r="B433" s="365"/>
      <c r="C433" s="88">
        <f>C432/I432*100</f>
        <v>28.132387706855795</v>
      </c>
      <c r="D433" s="15">
        <f>D432/I432*100</f>
        <v>38.888888888888893</v>
      </c>
      <c r="E433" s="15">
        <f>E432/I432*100</f>
        <v>21.276595744680851</v>
      </c>
      <c r="F433" s="15">
        <f>F432/I432*100</f>
        <v>4.0189125295508275</v>
      </c>
      <c r="G433" s="15">
        <f>G432/I432*100</f>
        <v>5.9101654846335698</v>
      </c>
      <c r="H433" s="16">
        <f>H432/I432*100</f>
        <v>1.773049645390071</v>
      </c>
      <c r="I433" s="43">
        <f t="shared" si="264"/>
        <v>100.00000000000001</v>
      </c>
      <c r="J433" s="44">
        <f>J432/I432*100</f>
        <v>67.021276595744681</v>
      </c>
      <c r="K433" s="45">
        <f>K432/I432*100</f>
        <v>21.276595744680851</v>
      </c>
      <c r="L433" s="46">
        <f>L432/I432*100</f>
        <v>9.9290780141843982</v>
      </c>
    </row>
    <row r="434" spans="1:12" ht="11.25" customHeight="1" x14ac:dyDescent="0.4">
      <c r="A434" s="256"/>
      <c r="B434" s="366" t="s">
        <v>15</v>
      </c>
      <c r="C434" s="84">
        <v>313</v>
      </c>
      <c r="D434" s="70">
        <v>441</v>
      </c>
      <c r="E434" s="70">
        <v>230</v>
      </c>
      <c r="F434" s="70">
        <v>40</v>
      </c>
      <c r="G434" s="70">
        <v>33</v>
      </c>
      <c r="H434" s="70">
        <v>22</v>
      </c>
      <c r="I434" s="47">
        <f t="shared" si="264"/>
        <v>1079</v>
      </c>
      <c r="J434" s="48">
        <f>C434+D434</f>
        <v>754</v>
      </c>
      <c r="K434" s="49">
        <f>E434</f>
        <v>230</v>
      </c>
      <c r="L434" s="50">
        <f>SUM(F434:G434)</f>
        <v>73</v>
      </c>
    </row>
    <row r="435" spans="1:12" ht="11.25" customHeight="1" x14ac:dyDescent="0.4">
      <c r="A435" s="256"/>
      <c r="B435" s="364"/>
      <c r="C435" s="86">
        <f>C434/I434*100</f>
        <v>29.008341056533826</v>
      </c>
      <c r="D435" s="11">
        <f>D434/I434*100</f>
        <v>40.871177015755329</v>
      </c>
      <c r="E435" s="11">
        <f>E434/I434*100</f>
        <v>21.316033364226136</v>
      </c>
      <c r="F435" s="11">
        <f>F434/I434*100</f>
        <v>3.7071362372567189</v>
      </c>
      <c r="G435" s="11">
        <f>G434/I434*100</f>
        <v>3.0583873957367933</v>
      </c>
      <c r="H435" s="12">
        <f>H434/I434*100</f>
        <v>2.0389249304911954</v>
      </c>
      <c r="I435" s="43">
        <f t="shared" si="264"/>
        <v>100</v>
      </c>
      <c r="J435" s="44">
        <f>J434/I434*100</f>
        <v>69.879518072289159</v>
      </c>
      <c r="K435" s="45">
        <f>K434/I434*100</f>
        <v>21.316033364226136</v>
      </c>
      <c r="L435" s="46">
        <f>L434/I434*100</f>
        <v>6.7655236329935127</v>
      </c>
    </row>
    <row r="436" spans="1:12" ht="11.25" customHeight="1" x14ac:dyDescent="0.4">
      <c r="A436" s="256"/>
      <c r="B436" s="366" t="s">
        <v>16</v>
      </c>
      <c r="C436" s="84">
        <v>0</v>
      </c>
      <c r="D436" s="70">
        <v>0</v>
      </c>
      <c r="E436" s="70">
        <v>1</v>
      </c>
      <c r="F436" s="70">
        <v>0</v>
      </c>
      <c r="G436" s="70">
        <v>0</v>
      </c>
      <c r="H436" s="70">
        <v>0</v>
      </c>
      <c r="I436" s="47">
        <f t="shared" si="264"/>
        <v>1</v>
      </c>
      <c r="J436" s="48">
        <f>C436+D436</f>
        <v>0</v>
      </c>
      <c r="K436" s="49">
        <f>E436</f>
        <v>1</v>
      </c>
      <c r="L436" s="50">
        <f>SUM(F436:G436)</f>
        <v>0</v>
      </c>
    </row>
    <row r="437" spans="1:12" ht="11.25" customHeight="1" x14ac:dyDescent="0.4">
      <c r="A437" s="256"/>
      <c r="B437" s="364"/>
      <c r="C437" s="86">
        <f>C436/I436*100</f>
        <v>0</v>
      </c>
      <c r="D437" s="11">
        <f>D436/I436*100</f>
        <v>0</v>
      </c>
      <c r="E437" s="11">
        <f>E436/I436*100</f>
        <v>100</v>
      </c>
      <c r="F437" s="11">
        <f>F436/I436*100</f>
        <v>0</v>
      </c>
      <c r="G437" s="11">
        <f>G436/I436*100</f>
        <v>0</v>
      </c>
      <c r="H437" s="12">
        <f>H436/I436*100</f>
        <v>0</v>
      </c>
      <c r="I437" s="43">
        <f t="shared" si="264"/>
        <v>100</v>
      </c>
      <c r="J437" s="44">
        <f>J436/I436*100</f>
        <v>0</v>
      </c>
      <c r="K437" s="45">
        <f>K436/I436*100</f>
        <v>100</v>
      </c>
      <c r="L437" s="46">
        <f>L436/I436*100</f>
        <v>0</v>
      </c>
    </row>
    <row r="438" spans="1:12" ht="11.25" customHeight="1" x14ac:dyDescent="0.4">
      <c r="A438" s="256"/>
      <c r="B438" s="366" t="s">
        <v>229</v>
      </c>
      <c r="C438" s="84">
        <v>0</v>
      </c>
      <c r="D438" s="70">
        <v>4</v>
      </c>
      <c r="E438" s="70">
        <v>7</v>
      </c>
      <c r="F438" s="70">
        <v>1</v>
      </c>
      <c r="G438" s="70">
        <v>6</v>
      </c>
      <c r="H438" s="70">
        <v>1</v>
      </c>
      <c r="I438" s="47">
        <f t="shared" ref="I438:I439" si="265">SUM(C438:H438)</f>
        <v>19</v>
      </c>
      <c r="J438" s="48">
        <f>C438+D438</f>
        <v>4</v>
      </c>
      <c r="K438" s="49">
        <f>E438</f>
        <v>7</v>
      </c>
      <c r="L438" s="50">
        <f>SUM(F438:G438)</f>
        <v>7</v>
      </c>
    </row>
    <row r="439" spans="1:12" ht="11.25" customHeight="1" x14ac:dyDescent="0.4">
      <c r="A439" s="256"/>
      <c r="B439" s="364"/>
      <c r="C439" s="86">
        <f>C438/I438*100</f>
        <v>0</v>
      </c>
      <c r="D439" s="11">
        <f>D438/I438*100</f>
        <v>21.052631578947366</v>
      </c>
      <c r="E439" s="11">
        <f>E438/I438*100</f>
        <v>36.84210526315789</v>
      </c>
      <c r="F439" s="11">
        <f>F438/I438*100</f>
        <v>5.2631578947368416</v>
      </c>
      <c r="G439" s="11">
        <f>G438/I438*100</f>
        <v>31.578947368421051</v>
      </c>
      <c r="H439" s="12">
        <f>H438/I438*100</f>
        <v>5.2631578947368416</v>
      </c>
      <c r="I439" s="43">
        <f t="shared" si="265"/>
        <v>99.999999999999986</v>
      </c>
      <c r="J439" s="44">
        <f>J438/I438*100</f>
        <v>21.052631578947366</v>
      </c>
      <c r="K439" s="45">
        <f>K438/I438*100</f>
        <v>36.84210526315789</v>
      </c>
      <c r="L439" s="46">
        <f>L438/I438*100</f>
        <v>36.84210526315789</v>
      </c>
    </row>
    <row r="440" spans="1:12" ht="11.25" customHeight="1" x14ac:dyDescent="0.4">
      <c r="A440" s="256"/>
      <c r="B440" s="365" t="s">
        <v>17</v>
      </c>
      <c r="C440" s="84">
        <v>3</v>
      </c>
      <c r="D440" s="70">
        <v>8</v>
      </c>
      <c r="E440" s="70">
        <v>4</v>
      </c>
      <c r="F440" s="70">
        <v>1</v>
      </c>
      <c r="G440" s="70">
        <v>0</v>
      </c>
      <c r="H440" s="70">
        <v>4</v>
      </c>
      <c r="I440" s="47">
        <f t="shared" si="264"/>
        <v>20</v>
      </c>
      <c r="J440" s="48">
        <f>C440+D440</f>
        <v>11</v>
      </c>
      <c r="K440" s="49">
        <f>E440</f>
        <v>4</v>
      </c>
      <c r="L440" s="50">
        <f>SUM(F440:G440)</f>
        <v>1</v>
      </c>
    </row>
    <row r="441" spans="1:12" ht="11.25" customHeight="1" thickBot="1" x14ac:dyDescent="0.45">
      <c r="A441" s="257"/>
      <c r="B441" s="367"/>
      <c r="C441" s="89">
        <f>C440/I440*100</f>
        <v>15</v>
      </c>
      <c r="D441" s="17">
        <f>D440/I440*100</f>
        <v>40</v>
      </c>
      <c r="E441" s="17">
        <f>E440/I440*100</f>
        <v>20</v>
      </c>
      <c r="F441" s="17">
        <f>F440/I440*100</f>
        <v>5</v>
      </c>
      <c r="G441" s="17">
        <f>G440/I440*100</f>
        <v>0</v>
      </c>
      <c r="H441" s="18">
        <f>H440/I440*100</f>
        <v>20</v>
      </c>
      <c r="I441" s="36">
        <f t="shared" si="264"/>
        <v>100</v>
      </c>
      <c r="J441" s="37">
        <f>J440/I440*100</f>
        <v>55.000000000000007</v>
      </c>
      <c r="K441" s="38">
        <f>K440/I440*100</f>
        <v>20</v>
      </c>
      <c r="L441" s="39">
        <f>L440/I440*100</f>
        <v>5</v>
      </c>
    </row>
    <row r="442" spans="1:12" ht="11.25" customHeight="1" x14ac:dyDescent="0.4">
      <c r="A442" s="255" t="s">
        <v>18</v>
      </c>
      <c r="B442" s="363" t="s">
        <v>19</v>
      </c>
      <c r="C442" s="84">
        <v>14</v>
      </c>
      <c r="D442" s="70">
        <v>19</v>
      </c>
      <c r="E442" s="70">
        <v>9</v>
      </c>
      <c r="F442" s="70">
        <v>1</v>
      </c>
      <c r="G442" s="70">
        <v>3</v>
      </c>
      <c r="H442" s="70">
        <v>1</v>
      </c>
      <c r="I442" s="40">
        <f t="shared" si="264"/>
        <v>47</v>
      </c>
      <c r="J442" s="41">
        <f>C442+D442</f>
        <v>33</v>
      </c>
      <c r="K442" s="5">
        <f>E442</f>
        <v>9</v>
      </c>
      <c r="L442" s="35">
        <f>SUM(F442:G442)</f>
        <v>4</v>
      </c>
    </row>
    <row r="443" spans="1:12" ht="11.25" customHeight="1" x14ac:dyDescent="0.4">
      <c r="A443" s="256"/>
      <c r="B443" s="364"/>
      <c r="C443" s="88">
        <f>C442/I442*100</f>
        <v>29.787234042553191</v>
      </c>
      <c r="D443" s="15">
        <f>D442/I442*100</f>
        <v>40.425531914893611</v>
      </c>
      <c r="E443" s="15">
        <f>E442/I442*100</f>
        <v>19.148936170212767</v>
      </c>
      <c r="F443" s="15">
        <f>F442/I442*100</f>
        <v>2.1276595744680851</v>
      </c>
      <c r="G443" s="15">
        <f>G442/I442*100</f>
        <v>6.3829787234042552</v>
      </c>
      <c r="H443" s="16">
        <f>H442/I442*100</f>
        <v>2.1276595744680851</v>
      </c>
      <c r="I443" s="43">
        <f t="shared" si="264"/>
        <v>99.999999999999986</v>
      </c>
      <c r="J443" s="44">
        <f>J442/I442*100</f>
        <v>70.212765957446805</v>
      </c>
      <c r="K443" s="45">
        <f>K442/I442*100</f>
        <v>19.148936170212767</v>
      </c>
      <c r="L443" s="46">
        <f>L442/I442*100</f>
        <v>8.5106382978723403</v>
      </c>
    </row>
    <row r="444" spans="1:12" ht="11.25" customHeight="1" x14ac:dyDescent="0.4">
      <c r="A444" s="256"/>
      <c r="B444" s="365" t="s">
        <v>20</v>
      </c>
      <c r="C444" s="84">
        <v>47</v>
      </c>
      <c r="D444" s="70">
        <v>48</v>
      </c>
      <c r="E444" s="70">
        <v>33</v>
      </c>
      <c r="F444" s="70">
        <v>3</v>
      </c>
      <c r="G444" s="70">
        <v>3</v>
      </c>
      <c r="H444" s="70">
        <v>0</v>
      </c>
      <c r="I444" s="47">
        <f t="shared" si="264"/>
        <v>134</v>
      </c>
      <c r="J444" s="48">
        <f>C444+D444</f>
        <v>95</v>
      </c>
      <c r="K444" s="49">
        <f>E444</f>
        <v>33</v>
      </c>
      <c r="L444" s="50">
        <f>SUM(F444:G444)</f>
        <v>6</v>
      </c>
    </row>
    <row r="445" spans="1:12" ht="11.25" customHeight="1" x14ac:dyDescent="0.4">
      <c r="A445" s="256"/>
      <c r="B445" s="365"/>
      <c r="C445" s="86">
        <f t="shared" ref="C445" si="266">C444/I444*100</f>
        <v>35.074626865671647</v>
      </c>
      <c r="D445" s="11">
        <f t="shared" ref="D445" si="267">D444/I444*100</f>
        <v>35.820895522388057</v>
      </c>
      <c r="E445" s="11">
        <f t="shared" ref="E445" si="268">E444/I444*100</f>
        <v>24.626865671641792</v>
      </c>
      <c r="F445" s="11">
        <f t="shared" ref="F445" si="269">F444/I444*100</f>
        <v>2.2388059701492535</v>
      </c>
      <c r="G445" s="11">
        <f t="shared" ref="G445" si="270">G444/I444*100</f>
        <v>2.2388059701492535</v>
      </c>
      <c r="H445" s="12">
        <f t="shared" ref="H445" si="271">H444/I444*100</f>
        <v>0</v>
      </c>
      <c r="I445" s="43">
        <f t="shared" si="264"/>
        <v>100.00000000000001</v>
      </c>
      <c r="J445" s="44">
        <f>J444/I444*100</f>
        <v>70.895522388059703</v>
      </c>
      <c r="K445" s="45">
        <f>K444/I444*100</f>
        <v>24.626865671641792</v>
      </c>
      <c r="L445" s="46">
        <f>L444/I444*100</f>
        <v>4.4776119402985071</v>
      </c>
    </row>
    <row r="446" spans="1:12" ht="11.25" customHeight="1" x14ac:dyDescent="0.4">
      <c r="A446" s="256"/>
      <c r="B446" s="366" t="s">
        <v>21</v>
      </c>
      <c r="C446" s="84">
        <v>73</v>
      </c>
      <c r="D446" s="70">
        <v>70</v>
      </c>
      <c r="E446" s="70">
        <v>36</v>
      </c>
      <c r="F446" s="70">
        <v>5</v>
      </c>
      <c r="G446" s="70">
        <v>12</v>
      </c>
      <c r="H446" s="70">
        <v>2</v>
      </c>
      <c r="I446" s="47">
        <f t="shared" si="264"/>
        <v>198</v>
      </c>
      <c r="J446" s="48">
        <f>C446+D446</f>
        <v>143</v>
      </c>
      <c r="K446" s="49">
        <f>E446</f>
        <v>36</v>
      </c>
      <c r="L446" s="50">
        <f>SUM(F446:G446)</f>
        <v>17</v>
      </c>
    </row>
    <row r="447" spans="1:12" ht="11.25" customHeight="1" x14ac:dyDescent="0.4">
      <c r="A447" s="256"/>
      <c r="B447" s="364"/>
      <c r="C447" s="86">
        <f t="shared" ref="C447" si="272">C446/I446*100</f>
        <v>36.868686868686865</v>
      </c>
      <c r="D447" s="11">
        <f>D446/I446*100</f>
        <v>35.353535353535356</v>
      </c>
      <c r="E447" s="11">
        <f t="shared" ref="E447" si="273">E446/I446*100</f>
        <v>18.181818181818183</v>
      </c>
      <c r="F447" s="11">
        <f t="shared" ref="F447" si="274">F446/I446*100</f>
        <v>2.5252525252525251</v>
      </c>
      <c r="G447" s="11">
        <f t="shared" ref="G447" si="275">G446/I446*100</f>
        <v>6.0606060606060606</v>
      </c>
      <c r="H447" s="12">
        <f t="shared" ref="H447" si="276">H446/I446*100</f>
        <v>1.0101010101010102</v>
      </c>
      <c r="I447" s="43">
        <f t="shared" si="264"/>
        <v>100.00000000000001</v>
      </c>
      <c r="J447" s="44">
        <f>J446/I446*100</f>
        <v>72.222222222222214</v>
      </c>
      <c r="K447" s="45">
        <f>K446/I446*100</f>
        <v>18.181818181818183</v>
      </c>
      <c r="L447" s="46">
        <f>L446/I446*100</f>
        <v>8.5858585858585847</v>
      </c>
    </row>
    <row r="448" spans="1:12" ht="11.25" customHeight="1" x14ac:dyDescent="0.4">
      <c r="A448" s="256"/>
      <c r="B448" s="365" t="s">
        <v>22</v>
      </c>
      <c r="C448" s="84">
        <v>50</v>
      </c>
      <c r="D448" s="70">
        <v>129</v>
      </c>
      <c r="E448" s="70">
        <v>62</v>
      </c>
      <c r="F448" s="70">
        <v>20</v>
      </c>
      <c r="G448" s="70">
        <v>18</v>
      </c>
      <c r="H448" s="70">
        <v>2</v>
      </c>
      <c r="I448" s="47">
        <f t="shared" si="264"/>
        <v>281</v>
      </c>
      <c r="J448" s="48">
        <f>C448+D448</f>
        <v>179</v>
      </c>
      <c r="K448" s="49">
        <f>E448</f>
        <v>62</v>
      </c>
      <c r="L448" s="50">
        <f>SUM(F448:G448)</f>
        <v>38</v>
      </c>
    </row>
    <row r="449" spans="1:12" ht="11.25" customHeight="1" x14ac:dyDescent="0.4">
      <c r="A449" s="256"/>
      <c r="B449" s="365"/>
      <c r="C449" s="86">
        <f t="shared" ref="C449" si="277">C448/I448*100</f>
        <v>17.793594306049823</v>
      </c>
      <c r="D449" s="11">
        <f t="shared" ref="D449" si="278">D448/I448*100</f>
        <v>45.907473309608541</v>
      </c>
      <c r="E449" s="11">
        <f t="shared" ref="E449" si="279">E448/I448*100</f>
        <v>22.064056939501782</v>
      </c>
      <c r="F449" s="11">
        <f t="shared" ref="F449" si="280">F448/I448*100</f>
        <v>7.1174377224199299</v>
      </c>
      <c r="G449" s="11">
        <f t="shared" ref="G449" si="281">G448/I448*100</f>
        <v>6.4056939501779357</v>
      </c>
      <c r="H449" s="12">
        <f t="shared" ref="H449" si="282">H448/I448*100</f>
        <v>0.71174377224199281</v>
      </c>
      <c r="I449" s="43">
        <f t="shared" si="264"/>
        <v>100</v>
      </c>
      <c r="J449" s="44">
        <f>J448/I448*100</f>
        <v>63.70106761565836</v>
      </c>
      <c r="K449" s="45">
        <f>K448/I448*100</f>
        <v>22.064056939501782</v>
      </c>
      <c r="L449" s="46">
        <f>L448/I448*100</f>
        <v>13.523131672597867</v>
      </c>
    </row>
    <row r="450" spans="1:12" ht="11.25" customHeight="1" x14ac:dyDescent="0.4">
      <c r="A450" s="256"/>
      <c r="B450" s="366" t="s">
        <v>23</v>
      </c>
      <c r="C450" s="84">
        <v>81</v>
      </c>
      <c r="D450" s="70">
        <v>154</v>
      </c>
      <c r="E450" s="70">
        <v>63</v>
      </c>
      <c r="F450" s="70">
        <v>9</v>
      </c>
      <c r="G450" s="70">
        <v>13</v>
      </c>
      <c r="H450" s="70">
        <v>4</v>
      </c>
      <c r="I450" s="47">
        <f t="shared" si="264"/>
        <v>324</v>
      </c>
      <c r="J450" s="48">
        <f>C450+D450</f>
        <v>235</v>
      </c>
      <c r="K450" s="49">
        <f>E450</f>
        <v>63</v>
      </c>
      <c r="L450" s="50">
        <f>SUM(F450:G450)</f>
        <v>22</v>
      </c>
    </row>
    <row r="451" spans="1:12" ht="11.25" customHeight="1" x14ac:dyDescent="0.4">
      <c r="A451" s="256"/>
      <c r="B451" s="364"/>
      <c r="C451" s="86">
        <f t="shared" ref="C451" si="283">C450/I450*100</f>
        <v>25</v>
      </c>
      <c r="D451" s="11">
        <f t="shared" ref="D451" si="284">D450/I450*100</f>
        <v>47.530864197530867</v>
      </c>
      <c r="E451" s="11">
        <f t="shared" ref="E451" si="285">E450/I450*100</f>
        <v>19.444444444444446</v>
      </c>
      <c r="F451" s="11">
        <f t="shared" ref="F451" si="286">F450/I450*100</f>
        <v>2.7777777777777777</v>
      </c>
      <c r="G451" s="11">
        <f t="shared" ref="G451" si="287">G450/I450*100</f>
        <v>4.0123456790123457</v>
      </c>
      <c r="H451" s="12">
        <f t="shared" ref="H451" si="288">H450/I450*100</f>
        <v>1.2345679012345678</v>
      </c>
      <c r="I451" s="43">
        <f t="shared" si="264"/>
        <v>99.999999999999986</v>
      </c>
      <c r="J451" s="44">
        <f>J450/I450*100</f>
        <v>72.53086419753086</v>
      </c>
      <c r="K451" s="45">
        <f>K450/I450*100</f>
        <v>19.444444444444446</v>
      </c>
      <c r="L451" s="46">
        <f>L450/I450*100</f>
        <v>6.7901234567901234</v>
      </c>
    </row>
    <row r="452" spans="1:12" ht="11.25" customHeight="1" x14ac:dyDescent="0.4">
      <c r="A452" s="256"/>
      <c r="B452" s="365" t="s">
        <v>24</v>
      </c>
      <c r="C452" s="84">
        <v>108</v>
      </c>
      <c r="D452" s="70">
        <v>156</v>
      </c>
      <c r="E452" s="70">
        <v>89</v>
      </c>
      <c r="F452" s="70">
        <v>14</v>
      </c>
      <c r="G452" s="70">
        <v>14</v>
      </c>
      <c r="H452" s="70">
        <v>4</v>
      </c>
      <c r="I452" s="47">
        <f t="shared" si="264"/>
        <v>385</v>
      </c>
      <c r="J452" s="48">
        <f>C452+D452</f>
        <v>264</v>
      </c>
      <c r="K452" s="49">
        <f>E452</f>
        <v>89</v>
      </c>
      <c r="L452" s="50">
        <f>SUM(F452:G452)</f>
        <v>28</v>
      </c>
    </row>
    <row r="453" spans="1:12" ht="11.25" customHeight="1" x14ac:dyDescent="0.4">
      <c r="A453" s="256"/>
      <c r="B453" s="365"/>
      <c r="C453" s="86">
        <f t="shared" ref="C453" si="289">C452/I452*100</f>
        <v>28.051948051948049</v>
      </c>
      <c r="D453" s="11">
        <f t="shared" ref="D453" si="290">D452/I452*100</f>
        <v>40.519480519480524</v>
      </c>
      <c r="E453" s="11">
        <f t="shared" ref="E453" si="291">E452/I452*100</f>
        <v>23.116883116883116</v>
      </c>
      <c r="F453" s="11">
        <f t="shared" ref="F453" si="292">F452/I452*100</f>
        <v>3.6363636363636362</v>
      </c>
      <c r="G453" s="11">
        <f t="shared" ref="G453" si="293">G452/I452*100</f>
        <v>3.6363636363636362</v>
      </c>
      <c r="H453" s="12">
        <f t="shared" ref="H453" si="294">H452/I452*100</f>
        <v>1.0389610389610389</v>
      </c>
      <c r="I453" s="43">
        <f t="shared" si="264"/>
        <v>100</v>
      </c>
      <c r="J453" s="44">
        <f>J452/I452*100</f>
        <v>68.571428571428569</v>
      </c>
      <c r="K453" s="45">
        <f>K452/I452*100</f>
        <v>23.116883116883116</v>
      </c>
      <c r="L453" s="46">
        <f>L452/I452*100</f>
        <v>7.2727272727272725</v>
      </c>
    </row>
    <row r="454" spans="1:12" ht="11.25" customHeight="1" x14ac:dyDescent="0.4">
      <c r="A454" s="256"/>
      <c r="B454" s="366" t="s">
        <v>25</v>
      </c>
      <c r="C454" s="84">
        <v>177</v>
      </c>
      <c r="D454" s="70">
        <v>199</v>
      </c>
      <c r="E454" s="70">
        <v>126</v>
      </c>
      <c r="F454" s="70">
        <v>22</v>
      </c>
      <c r="G454" s="70">
        <v>25</v>
      </c>
      <c r="H454" s="70">
        <v>26</v>
      </c>
      <c r="I454" s="47">
        <f t="shared" si="264"/>
        <v>575</v>
      </c>
      <c r="J454" s="48">
        <f>C454+D454</f>
        <v>376</v>
      </c>
      <c r="K454" s="49">
        <f>E454</f>
        <v>126</v>
      </c>
      <c r="L454" s="50">
        <f>SUM(F454:G454)</f>
        <v>47</v>
      </c>
    </row>
    <row r="455" spans="1:12" ht="11.25" customHeight="1" x14ac:dyDescent="0.4">
      <c r="A455" s="256"/>
      <c r="B455" s="364"/>
      <c r="C455" s="86">
        <f t="shared" ref="C455" si="295">C454/I454*100</f>
        <v>30.782608695652176</v>
      </c>
      <c r="D455" s="11">
        <f t="shared" ref="D455" si="296">D454/I454*100</f>
        <v>34.608695652173914</v>
      </c>
      <c r="E455" s="11">
        <f t="shared" ref="E455" si="297">E454/I454*100</f>
        <v>21.913043478260867</v>
      </c>
      <c r="F455" s="11">
        <f t="shared" ref="F455" si="298">F454/I454*100</f>
        <v>3.8260869565217388</v>
      </c>
      <c r="G455" s="11">
        <f t="shared" ref="G455" si="299">G454/I454*100</f>
        <v>4.3478260869565215</v>
      </c>
      <c r="H455" s="12">
        <f t="shared" ref="H455" si="300">H454/I454*100</f>
        <v>4.5217391304347831</v>
      </c>
      <c r="I455" s="43">
        <f t="shared" si="264"/>
        <v>100</v>
      </c>
      <c r="J455" s="44">
        <f>J454/I454*100</f>
        <v>65.391304347826079</v>
      </c>
      <c r="K455" s="45">
        <f>K454/I454*100</f>
        <v>21.913043478260867</v>
      </c>
      <c r="L455" s="46">
        <f>L454/I454*100</f>
        <v>8.1739130434782599</v>
      </c>
    </row>
    <row r="456" spans="1:12" ht="11.25" customHeight="1" x14ac:dyDescent="0.4">
      <c r="A456" s="256"/>
      <c r="B456" s="365" t="s">
        <v>26</v>
      </c>
      <c r="C456" s="84">
        <v>4</v>
      </c>
      <c r="D456" s="70">
        <v>7</v>
      </c>
      <c r="E456" s="70">
        <v>4</v>
      </c>
      <c r="F456" s="70">
        <v>2</v>
      </c>
      <c r="G456" s="70">
        <v>1</v>
      </c>
      <c r="H456" s="70">
        <v>3</v>
      </c>
      <c r="I456" s="47">
        <f t="shared" si="264"/>
        <v>21</v>
      </c>
      <c r="J456" s="48">
        <f>C456+D456</f>
        <v>11</v>
      </c>
      <c r="K456" s="49">
        <f>E456</f>
        <v>4</v>
      </c>
      <c r="L456" s="50">
        <f>SUM(F456:G456)</f>
        <v>3</v>
      </c>
    </row>
    <row r="457" spans="1:12" ht="11.25" customHeight="1" thickBot="1" x14ac:dyDescent="0.45">
      <c r="A457" s="257"/>
      <c r="B457" s="367"/>
      <c r="C457" s="87">
        <f>C456/I456*100</f>
        <v>19.047619047619047</v>
      </c>
      <c r="D457" s="20">
        <f>D456/I456*100</f>
        <v>33.333333333333329</v>
      </c>
      <c r="E457" s="20">
        <f>E456/I456*100</f>
        <v>19.047619047619047</v>
      </c>
      <c r="F457" s="20">
        <f>F456/I456*100</f>
        <v>9.5238095238095237</v>
      </c>
      <c r="G457" s="20">
        <f>G456/I456*100</f>
        <v>4.7619047619047619</v>
      </c>
      <c r="H457" s="21">
        <f>H456/I456*100</f>
        <v>14.285714285714285</v>
      </c>
      <c r="I457" s="36">
        <f t="shared" si="264"/>
        <v>100</v>
      </c>
      <c r="J457" s="37">
        <f>J456/I456*100</f>
        <v>52.380952380952387</v>
      </c>
      <c r="K457" s="38">
        <f>K456/I456*100</f>
        <v>19.047619047619047</v>
      </c>
      <c r="L457" s="39">
        <f>L456/I456*100</f>
        <v>14.285714285714285</v>
      </c>
    </row>
    <row r="458" spans="1:12" ht="11.25" customHeight="1" thickBot="1" x14ac:dyDescent="0.45">
      <c r="A458" s="264" t="s">
        <v>27</v>
      </c>
      <c r="B458" s="363" t="s">
        <v>28</v>
      </c>
      <c r="C458" s="84">
        <v>64</v>
      </c>
      <c r="D458" s="70">
        <v>88</v>
      </c>
      <c r="E458" s="70">
        <v>61</v>
      </c>
      <c r="F458" s="70">
        <v>3</v>
      </c>
      <c r="G458" s="70">
        <v>8</v>
      </c>
      <c r="H458" s="70">
        <v>6</v>
      </c>
      <c r="I458" s="33">
        <f t="shared" si="264"/>
        <v>230</v>
      </c>
      <c r="J458" s="41">
        <f>C458+D458</f>
        <v>152</v>
      </c>
      <c r="K458" s="5">
        <f>E458</f>
        <v>61</v>
      </c>
      <c r="L458" s="35">
        <f>SUM(F458:G458)</f>
        <v>11</v>
      </c>
    </row>
    <row r="459" spans="1:12" ht="11.25" customHeight="1" thickTop="1" thickBot="1" x14ac:dyDescent="0.45">
      <c r="A459" s="265"/>
      <c r="B459" s="364"/>
      <c r="C459" s="88">
        <f>C458/I458*100</f>
        <v>27.826086956521738</v>
      </c>
      <c r="D459" s="15">
        <f>D458/I458*100</f>
        <v>38.260869565217391</v>
      </c>
      <c r="E459" s="15">
        <f>E458/I458*100</f>
        <v>26.521739130434785</v>
      </c>
      <c r="F459" s="15">
        <f>F458/I458*100</f>
        <v>1.3043478260869565</v>
      </c>
      <c r="G459" s="15">
        <f>G458/I458*100</f>
        <v>3.4782608695652173</v>
      </c>
      <c r="H459" s="16">
        <f>H458/I458*100</f>
        <v>2.6086956521739131</v>
      </c>
      <c r="I459" s="43">
        <f t="shared" si="264"/>
        <v>99.999999999999986</v>
      </c>
      <c r="J459" s="44">
        <f>J458/I458*100</f>
        <v>66.086956521739125</v>
      </c>
      <c r="K459" s="45">
        <f>K458/I458*100</f>
        <v>26.521739130434785</v>
      </c>
      <c r="L459" s="46">
        <f>L458/I458*100</f>
        <v>4.7826086956521738</v>
      </c>
    </row>
    <row r="460" spans="1:12" ht="11.25" customHeight="1" thickTop="1" thickBot="1" x14ac:dyDescent="0.45">
      <c r="A460" s="265"/>
      <c r="B460" s="365" t="s">
        <v>29</v>
      </c>
      <c r="C460" s="84">
        <v>39</v>
      </c>
      <c r="D460" s="70">
        <v>53</v>
      </c>
      <c r="E460" s="70">
        <v>35</v>
      </c>
      <c r="F460" s="70">
        <v>6</v>
      </c>
      <c r="G460" s="70">
        <v>4</v>
      </c>
      <c r="H460" s="70">
        <v>2</v>
      </c>
      <c r="I460" s="47">
        <f t="shared" si="264"/>
        <v>139</v>
      </c>
      <c r="J460" s="48">
        <f>C460+D460</f>
        <v>92</v>
      </c>
      <c r="K460" s="49">
        <f>E460</f>
        <v>35</v>
      </c>
      <c r="L460" s="50">
        <f>SUM(F460:G460)</f>
        <v>10</v>
      </c>
    </row>
    <row r="461" spans="1:12" ht="11.25" customHeight="1" thickTop="1" thickBot="1" x14ac:dyDescent="0.45">
      <c r="A461" s="265"/>
      <c r="B461" s="365"/>
      <c r="C461" s="86">
        <f t="shared" ref="C461" si="301">C460/I460*100</f>
        <v>28.057553956834528</v>
      </c>
      <c r="D461" s="11">
        <f t="shared" ref="D461" si="302">D460/I460*100</f>
        <v>38.129496402877699</v>
      </c>
      <c r="E461" s="11">
        <f t="shared" ref="E461" si="303">E460/I460*100</f>
        <v>25.179856115107913</v>
      </c>
      <c r="F461" s="11">
        <f>F460/I460*100</f>
        <v>4.3165467625899279</v>
      </c>
      <c r="G461" s="11">
        <f t="shared" ref="G461" si="304">G460/I460*100</f>
        <v>2.877697841726619</v>
      </c>
      <c r="H461" s="12">
        <f t="shared" ref="H461" si="305">H460/I460*100</f>
        <v>1.4388489208633095</v>
      </c>
      <c r="I461" s="43">
        <f t="shared" si="264"/>
        <v>99.999999999999986</v>
      </c>
      <c r="J461" s="44">
        <f>J460/I460*100</f>
        <v>66.187050359712231</v>
      </c>
      <c r="K461" s="45">
        <f>K460/I460*100</f>
        <v>25.179856115107913</v>
      </c>
      <c r="L461" s="46">
        <f>L460/I460*100</f>
        <v>7.1942446043165464</v>
      </c>
    </row>
    <row r="462" spans="1:12" ht="11.25" customHeight="1" thickTop="1" thickBot="1" x14ac:dyDescent="0.45">
      <c r="A462" s="265"/>
      <c r="B462" s="366" t="s">
        <v>30</v>
      </c>
      <c r="C462" s="84">
        <v>213</v>
      </c>
      <c r="D462" s="70">
        <v>349</v>
      </c>
      <c r="E462" s="70">
        <v>151</v>
      </c>
      <c r="F462" s="70">
        <v>36</v>
      </c>
      <c r="G462" s="70">
        <v>36</v>
      </c>
      <c r="H462" s="70">
        <v>5</v>
      </c>
      <c r="I462" s="47">
        <f t="shared" si="264"/>
        <v>790</v>
      </c>
      <c r="J462" s="48">
        <f>C462+D462</f>
        <v>562</v>
      </c>
      <c r="K462" s="49">
        <f>E462</f>
        <v>151</v>
      </c>
      <c r="L462" s="50">
        <f>SUM(F462:G462)</f>
        <v>72</v>
      </c>
    </row>
    <row r="463" spans="1:12" ht="11.25" customHeight="1" thickTop="1" thickBot="1" x14ac:dyDescent="0.45">
      <c r="A463" s="265"/>
      <c r="B463" s="364"/>
      <c r="C463" s="86">
        <f t="shared" ref="C463" si="306">C462/I462*100</f>
        <v>26.962025316455694</v>
      </c>
      <c r="D463" s="11">
        <f t="shared" ref="D463" si="307">D462/I462*100</f>
        <v>44.177215189873422</v>
      </c>
      <c r="E463" s="11">
        <f t="shared" ref="E463" si="308">E462/I462*100</f>
        <v>19.11392405063291</v>
      </c>
      <c r="F463" s="11">
        <f t="shared" ref="F463" si="309">F462/I462*100</f>
        <v>4.556962025316456</v>
      </c>
      <c r="G463" s="11">
        <f t="shared" ref="G463" si="310">G462/I462*100</f>
        <v>4.556962025316456</v>
      </c>
      <c r="H463" s="12">
        <f t="shared" ref="H463" si="311">H462/I462*100</f>
        <v>0.63291139240506333</v>
      </c>
      <c r="I463" s="43">
        <f t="shared" si="264"/>
        <v>99.999999999999986</v>
      </c>
      <c r="J463" s="44">
        <f>J462/I462*100</f>
        <v>71.139240506329116</v>
      </c>
      <c r="K463" s="45">
        <f>K462/I462*100</f>
        <v>19.11392405063291</v>
      </c>
      <c r="L463" s="46">
        <f>L462/I462*100</f>
        <v>9.113924050632912</v>
      </c>
    </row>
    <row r="464" spans="1:12" ht="11.25" customHeight="1" thickTop="1" thickBot="1" x14ac:dyDescent="0.45">
      <c r="A464" s="265"/>
      <c r="B464" s="365" t="s">
        <v>31</v>
      </c>
      <c r="C464" s="84">
        <v>43</v>
      </c>
      <c r="D464" s="70">
        <v>56</v>
      </c>
      <c r="E464" s="70">
        <v>26</v>
      </c>
      <c r="F464" s="70">
        <v>6</v>
      </c>
      <c r="G464" s="70">
        <v>7</v>
      </c>
      <c r="H464" s="70">
        <v>1</v>
      </c>
      <c r="I464" s="47">
        <f t="shared" si="264"/>
        <v>139</v>
      </c>
      <c r="J464" s="48">
        <f>C464+D464</f>
        <v>99</v>
      </c>
      <c r="K464" s="49">
        <f>E464</f>
        <v>26</v>
      </c>
      <c r="L464" s="50">
        <f>SUM(F464:G464)</f>
        <v>13</v>
      </c>
    </row>
    <row r="465" spans="1:12" ht="11.25" customHeight="1" thickTop="1" thickBot="1" x14ac:dyDescent="0.45">
      <c r="A465" s="265"/>
      <c r="B465" s="365"/>
      <c r="C465" s="86">
        <f t="shared" ref="C465" si="312">C464/I464*100</f>
        <v>30.935251798561154</v>
      </c>
      <c r="D465" s="11">
        <f t="shared" ref="D465" si="313">D464/I464*100</f>
        <v>40.28776978417266</v>
      </c>
      <c r="E465" s="11">
        <f t="shared" ref="E465" si="314">E464/I464*100</f>
        <v>18.705035971223023</v>
      </c>
      <c r="F465" s="11">
        <f t="shared" ref="F465" si="315">F464/I464*100</f>
        <v>4.3165467625899279</v>
      </c>
      <c r="G465" s="11">
        <f t="shared" ref="G465" si="316">G464/I464*100</f>
        <v>5.0359712230215825</v>
      </c>
      <c r="H465" s="12">
        <f t="shared" ref="H465" si="317">H464/I464*100</f>
        <v>0.71942446043165476</v>
      </c>
      <c r="I465" s="43">
        <f t="shared" si="264"/>
        <v>100</v>
      </c>
      <c r="J465" s="44">
        <f>J464/I464*100</f>
        <v>71.223021582733821</v>
      </c>
      <c r="K465" s="45">
        <f>K464/I464*100</f>
        <v>18.705035971223023</v>
      </c>
      <c r="L465" s="46">
        <f>L464/I464*100</f>
        <v>9.3525179856115113</v>
      </c>
    </row>
    <row r="466" spans="1:12" ht="11.25" customHeight="1" thickTop="1" thickBot="1" x14ac:dyDescent="0.45">
      <c r="A466" s="265"/>
      <c r="B466" s="366" t="s">
        <v>32</v>
      </c>
      <c r="C466" s="84">
        <v>27</v>
      </c>
      <c r="D466" s="70">
        <v>24</v>
      </c>
      <c r="E466" s="70">
        <v>12</v>
      </c>
      <c r="F466" s="70">
        <v>1</v>
      </c>
      <c r="G466" s="70">
        <v>4</v>
      </c>
      <c r="H466" s="70">
        <v>1</v>
      </c>
      <c r="I466" s="47">
        <f t="shared" si="264"/>
        <v>69</v>
      </c>
      <c r="J466" s="48">
        <f>C466+D466</f>
        <v>51</v>
      </c>
      <c r="K466" s="49">
        <f>E466</f>
        <v>12</v>
      </c>
      <c r="L466" s="50">
        <f>SUM(F466:G466)</f>
        <v>5</v>
      </c>
    </row>
    <row r="467" spans="1:12" ht="11.25" customHeight="1" thickTop="1" thickBot="1" x14ac:dyDescent="0.45">
      <c r="A467" s="265"/>
      <c r="B467" s="364"/>
      <c r="C467" s="86">
        <f t="shared" ref="C467" si="318">C466/I466*100</f>
        <v>39.130434782608695</v>
      </c>
      <c r="D467" s="11">
        <f t="shared" ref="D467" si="319">D466/I466*100</f>
        <v>34.782608695652172</v>
      </c>
      <c r="E467" s="11">
        <f t="shared" ref="E467" si="320">E466/I466*100</f>
        <v>17.391304347826086</v>
      </c>
      <c r="F467" s="11">
        <f t="shared" ref="F467" si="321">F466/I466*100</f>
        <v>1.4492753623188406</v>
      </c>
      <c r="G467" s="11">
        <f t="shared" ref="G467" si="322">G466/I466*100</f>
        <v>5.7971014492753623</v>
      </c>
      <c r="H467" s="12">
        <f t="shared" ref="H467" si="323">H466/I466*100</f>
        <v>1.4492753623188406</v>
      </c>
      <c r="I467" s="43">
        <f t="shared" si="264"/>
        <v>100.00000000000001</v>
      </c>
      <c r="J467" s="44">
        <f>J466/I466*100</f>
        <v>73.91304347826086</v>
      </c>
      <c r="K467" s="45">
        <f>K466/I466*100</f>
        <v>17.391304347826086</v>
      </c>
      <c r="L467" s="46">
        <f>L466/I466*100</f>
        <v>7.2463768115942031</v>
      </c>
    </row>
    <row r="468" spans="1:12" ht="11.25" customHeight="1" thickTop="1" thickBot="1" x14ac:dyDescent="0.45">
      <c r="A468" s="265"/>
      <c r="B468" s="365" t="s">
        <v>33</v>
      </c>
      <c r="C468" s="84">
        <v>149</v>
      </c>
      <c r="D468" s="70">
        <v>166</v>
      </c>
      <c r="E468" s="70">
        <v>110</v>
      </c>
      <c r="F468" s="70">
        <v>19</v>
      </c>
      <c r="G468" s="70">
        <v>24</v>
      </c>
      <c r="H468" s="70">
        <v>20</v>
      </c>
      <c r="I468" s="47">
        <f t="shared" si="264"/>
        <v>488</v>
      </c>
      <c r="J468" s="48">
        <f>C468+D468</f>
        <v>315</v>
      </c>
      <c r="K468" s="49">
        <f>E468</f>
        <v>110</v>
      </c>
      <c r="L468" s="50">
        <f>SUM(F468:G468)</f>
        <v>43</v>
      </c>
    </row>
    <row r="469" spans="1:12" ht="11.25" customHeight="1" thickTop="1" thickBot="1" x14ac:dyDescent="0.45">
      <c r="A469" s="265"/>
      <c r="B469" s="365"/>
      <c r="C469" s="86">
        <f t="shared" ref="C469" si="324">C468/I468*100</f>
        <v>30.532786885245898</v>
      </c>
      <c r="D469" s="11">
        <f t="shared" ref="D469" si="325">D468/I468*100</f>
        <v>34.016393442622949</v>
      </c>
      <c r="E469" s="11">
        <f t="shared" ref="E469" si="326">E468/I468*100</f>
        <v>22.540983606557376</v>
      </c>
      <c r="F469" s="11">
        <f t="shared" ref="F469" si="327">F468/I468*100</f>
        <v>3.8934426229508197</v>
      </c>
      <c r="G469" s="11">
        <f t="shared" ref="G469" si="328">G468/I468*100</f>
        <v>4.918032786885246</v>
      </c>
      <c r="H469" s="12">
        <f t="shared" ref="H469" si="329">H468/I468*100</f>
        <v>4.0983606557377046</v>
      </c>
      <c r="I469" s="43">
        <f t="shared" si="264"/>
        <v>99.999999999999986</v>
      </c>
      <c r="J469" s="44">
        <f>J468/I468*100</f>
        <v>64.549180327868854</v>
      </c>
      <c r="K469" s="45">
        <f>K468/I468*100</f>
        <v>22.540983606557376</v>
      </c>
      <c r="L469" s="46">
        <f>L468/I468*100</f>
        <v>8.8114754098360653</v>
      </c>
    </row>
    <row r="470" spans="1:12" ht="11.25" customHeight="1" thickTop="1" thickBot="1" x14ac:dyDescent="0.45">
      <c r="A470" s="265"/>
      <c r="B470" s="366" t="s">
        <v>16</v>
      </c>
      <c r="C470" s="84">
        <v>14</v>
      </c>
      <c r="D470" s="70">
        <v>35</v>
      </c>
      <c r="E470" s="70">
        <v>23</v>
      </c>
      <c r="F470" s="70">
        <v>4</v>
      </c>
      <c r="G470" s="70">
        <v>5</v>
      </c>
      <c r="H470" s="70">
        <v>4</v>
      </c>
      <c r="I470" s="47">
        <f t="shared" si="264"/>
        <v>85</v>
      </c>
      <c r="J470" s="48">
        <f>C470+D470</f>
        <v>49</v>
      </c>
      <c r="K470" s="49">
        <f>E470</f>
        <v>23</v>
      </c>
      <c r="L470" s="50">
        <f>SUM(F470:G470)</f>
        <v>9</v>
      </c>
    </row>
    <row r="471" spans="1:12" ht="11.25" customHeight="1" thickTop="1" thickBot="1" x14ac:dyDescent="0.45">
      <c r="A471" s="265"/>
      <c r="B471" s="364"/>
      <c r="C471" s="86">
        <f t="shared" ref="C471" si="330">C470/I470*100</f>
        <v>16.470588235294116</v>
      </c>
      <c r="D471" s="11">
        <f t="shared" ref="D471" si="331">D470/I470*100</f>
        <v>41.17647058823529</v>
      </c>
      <c r="E471" s="11">
        <f t="shared" ref="E471" si="332">E470/I470*100</f>
        <v>27.058823529411764</v>
      </c>
      <c r="F471" s="11">
        <f t="shared" ref="F471" si="333">F470/I470*100</f>
        <v>4.7058823529411766</v>
      </c>
      <c r="G471" s="11">
        <f t="shared" ref="G471" si="334">G470/I470*100</f>
        <v>5.8823529411764701</v>
      </c>
      <c r="H471" s="12">
        <f t="shared" ref="H471" si="335">H470/I470*100</f>
        <v>4.7058823529411766</v>
      </c>
      <c r="I471" s="43">
        <f t="shared" si="264"/>
        <v>99.999999999999986</v>
      </c>
      <c r="J471" s="44">
        <f>J470/I470*100</f>
        <v>57.647058823529406</v>
      </c>
      <c r="K471" s="45">
        <f>K470/I470*100</f>
        <v>27.058823529411764</v>
      </c>
      <c r="L471" s="46">
        <f>L470/I470*100</f>
        <v>10.588235294117647</v>
      </c>
    </row>
    <row r="472" spans="1:12" ht="11.25" customHeight="1" thickTop="1" thickBot="1" x14ac:dyDescent="0.45">
      <c r="A472" s="265"/>
      <c r="B472" s="365" t="s">
        <v>26</v>
      </c>
      <c r="C472" s="84">
        <v>5</v>
      </c>
      <c r="D472" s="70">
        <v>11</v>
      </c>
      <c r="E472" s="70">
        <v>4</v>
      </c>
      <c r="F472" s="70">
        <v>1</v>
      </c>
      <c r="G472" s="70">
        <v>1</v>
      </c>
      <c r="H472" s="70">
        <v>3</v>
      </c>
      <c r="I472" s="47">
        <f t="shared" si="264"/>
        <v>25</v>
      </c>
      <c r="J472" s="48">
        <f>C472+D472</f>
        <v>16</v>
      </c>
      <c r="K472" s="49">
        <f>E472</f>
        <v>4</v>
      </c>
      <c r="L472" s="50">
        <f>SUM(F472:G472)</f>
        <v>2</v>
      </c>
    </row>
    <row r="473" spans="1:12" ht="11.25" customHeight="1" thickTop="1" thickBot="1" x14ac:dyDescent="0.45">
      <c r="A473" s="266"/>
      <c r="B473" s="367"/>
      <c r="C473" s="87">
        <f>C472/I472*100</f>
        <v>20</v>
      </c>
      <c r="D473" s="20">
        <f>D472/I472*100</f>
        <v>44</v>
      </c>
      <c r="E473" s="20">
        <f>E472/I472*100</f>
        <v>16</v>
      </c>
      <c r="F473" s="20">
        <f>F472/I472*100</f>
        <v>4</v>
      </c>
      <c r="G473" s="20">
        <f>G472/I472*100</f>
        <v>4</v>
      </c>
      <c r="H473" s="21">
        <f>H472/I472*100</f>
        <v>12</v>
      </c>
      <c r="I473" s="36">
        <f t="shared" si="264"/>
        <v>100</v>
      </c>
      <c r="J473" s="37">
        <f>J472/I472*100</f>
        <v>64</v>
      </c>
      <c r="K473" s="38">
        <f>K472/I472*100</f>
        <v>16</v>
      </c>
      <c r="L473" s="39">
        <f>L472/I472*100</f>
        <v>8</v>
      </c>
    </row>
    <row r="474" spans="1:12" ht="11.25" customHeight="1" x14ac:dyDescent="0.4">
      <c r="A474" s="255" t="s">
        <v>34</v>
      </c>
      <c r="B474" s="363" t="s">
        <v>35</v>
      </c>
      <c r="C474" s="84">
        <v>76</v>
      </c>
      <c r="D474" s="70">
        <v>94</v>
      </c>
      <c r="E474" s="70">
        <v>65</v>
      </c>
      <c r="F474" s="70">
        <v>10</v>
      </c>
      <c r="G474" s="70">
        <v>18</v>
      </c>
      <c r="H474" s="70">
        <v>8</v>
      </c>
      <c r="I474" s="40">
        <f t="shared" si="264"/>
        <v>271</v>
      </c>
      <c r="J474" s="41">
        <f>C474+D474</f>
        <v>170</v>
      </c>
      <c r="K474" s="5">
        <f>E474</f>
        <v>65</v>
      </c>
      <c r="L474" s="35">
        <f>SUM(F474:G474)</f>
        <v>28</v>
      </c>
    </row>
    <row r="475" spans="1:12" ht="11.25" customHeight="1" x14ac:dyDescent="0.4">
      <c r="A475" s="256"/>
      <c r="B475" s="364"/>
      <c r="C475" s="88">
        <f>C474/I474*100</f>
        <v>28.044280442804425</v>
      </c>
      <c r="D475" s="15">
        <f>D474/I474*100</f>
        <v>34.686346863468636</v>
      </c>
      <c r="E475" s="15">
        <f>E474/I474*100</f>
        <v>23.985239852398525</v>
      </c>
      <c r="F475" s="15">
        <f>F474/I474*100</f>
        <v>3.6900369003690034</v>
      </c>
      <c r="G475" s="15">
        <f>G474/I474*100</f>
        <v>6.6420664206642073</v>
      </c>
      <c r="H475" s="16">
        <f>H474/I474*100</f>
        <v>2.9520295202952029</v>
      </c>
      <c r="I475" s="43">
        <f t="shared" si="264"/>
        <v>100</v>
      </c>
      <c r="J475" s="44">
        <f>J474/I474*100</f>
        <v>62.730627306273071</v>
      </c>
      <c r="K475" s="45">
        <f>K474/I474*100</f>
        <v>23.985239852398525</v>
      </c>
      <c r="L475" s="46">
        <f>L474/I474*100</f>
        <v>10.332103321033211</v>
      </c>
    </row>
    <row r="476" spans="1:12" ht="11.25" customHeight="1" x14ac:dyDescent="0.4">
      <c r="A476" s="256"/>
      <c r="B476" s="365" t="s">
        <v>36</v>
      </c>
      <c r="C476" s="84">
        <v>106</v>
      </c>
      <c r="D476" s="70">
        <v>139</v>
      </c>
      <c r="E476" s="70">
        <v>69</v>
      </c>
      <c r="F476" s="70">
        <v>17</v>
      </c>
      <c r="G476" s="70">
        <v>10</v>
      </c>
      <c r="H476" s="70">
        <v>4</v>
      </c>
      <c r="I476" s="47">
        <f t="shared" si="264"/>
        <v>345</v>
      </c>
      <c r="J476" s="48">
        <f>C476+D476</f>
        <v>245</v>
      </c>
      <c r="K476" s="49">
        <f>E476</f>
        <v>69</v>
      </c>
      <c r="L476" s="50">
        <f>SUM(F476:G476)</f>
        <v>27</v>
      </c>
    </row>
    <row r="477" spans="1:12" ht="11.25" customHeight="1" x14ac:dyDescent="0.4">
      <c r="A477" s="256"/>
      <c r="B477" s="365"/>
      <c r="C477" s="86">
        <f t="shared" ref="C477" si="336">C476/I476*100</f>
        <v>30.724637681159422</v>
      </c>
      <c r="D477" s="11">
        <f t="shared" ref="D477" si="337">D476/I476*100</f>
        <v>40.289855072463773</v>
      </c>
      <c r="E477" s="11">
        <f t="shared" ref="E477" si="338">E476/I476*100</f>
        <v>20</v>
      </c>
      <c r="F477" s="11">
        <f t="shared" ref="F477" si="339">F476/I476*100</f>
        <v>4.9275362318840585</v>
      </c>
      <c r="G477" s="11">
        <f t="shared" ref="G477" si="340">G476/I476*100</f>
        <v>2.8985507246376812</v>
      </c>
      <c r="H477" s="12">
        <f t="shared" ref="H477" si="341">H476/I476*100</f>
        <v>1.1594202898550725</v>
      </c>
      <c r="I477" s="43">
        <f t="shared" si="264"/>
        <v>100.00000000000001</v>
      </c>
      <c r="J477" s="44">
        <f>J476/I476*100</f>
        <v>71.014492753623188</v>
      </c>
      <c r="K477" s="45">
        <f>K476/I476*100</f>
        <v>20</v>
      </c>
      <c r="L477" s="46">
        <f>L476/I476*100</f>
        <v>7.8260869565217401</v>
      </c>
    </row>
    <row r="478" spans="1:12" ht="11.25" customHeight="1" x14ac:dyDescent="0.4">
      <c r="A478" s="256"/>
      <c r="B478" s="366" t="s">
        <v>37</v>
      </c>
      <c r="C478" s="84">
        <v>234</v>
      </c>
      <c r="D478" s="70">
        <v>374</v>
      </c>
      <c r="E478" s="70">
        <v>199</v>
      </c>
      <c r="F478" s="70">
        <v>33</v>
      </c>
      <c r="G478" s="70">
        <v>38</v>
      </c>
      <c r="H478" s="70">
        <v>13</v>
      </c>
      <c r="I478" s="47">
        <f t="shared" si="264"/>
        <v>891</v>
      </c>
      <c r="J478" s="48">
        <f>C478+D478</f>
        <v>608</v>
      </c>
      <c r="K478" s="49">
        <f>E478</f>
        <v>199</v>
      </c>
      <c r="L478" s="50">
        <f>SUM(F478:G478)</f>
        <v>71</v>
      </c>
    </row>
    <row r="479" spans="1:12" ht="11.25" customHeight="1" x14ac:dyDescent="0.4">
      <c r="A479" s="256"/>
      <c r="B479" s="364"/>
      <c r="C479" s="86">
        <f t="shared" ref="C479" si="342">C478/I478*100</f>
        <v>26.262626262626267</v>
      </c>
      <c r="D479" s="11">
        <f t="shared" ref="D479" si="343">D478/I478*100</f>
        <v>41.975308641975303</v>
      </c>
      <c r="E479" s="11">
        <f t="shared" ref="E479" si="344">E478/I478*100</f>
        <v>22.334455667789001</v>
      </c>
      <c r="F479" s="11">
        <f t="shared" ref="F479" si="345">F478/I478*100</f>
        <v>3.7037037037037033</v>
      </c>
      <c r="G479" s="11">
        <f t="shared" ref="G479" si="346">G478/I478*100</f>
        <v>4.2648709315375983</v>
      </c>
      <c r="H479" s="12">
        <f t="shared" ref="H479" si="347">H478/I478*100</f>
        <v>1.4590347923681257</v>
      </c>
      <c r="I479" s="43">
        <f t="shared" si="264"/>
        <v>100.00000000000001</v>
      </c>
      <c r="J479" s="44">
        <f>J478/I478*100</f>
        <v>68.237934904601573</v>
      </c>
      <c r="K479" s="45">
        <f>K478/I478*100</f>
        <v>22.334455667789001</v>
      </c>
      <c r="L479" s="46">
        <f>L478/I478*100</f>
        <v>7.9685746352413016</v>
      </c>
    </row>
    <row r="480" spans="1:12" ht="11.25" customHeight="1" x14ac:dyDescent="0.4">
      <c r="A480" s="256"/>
      <c r="B480" s="365" t="s">
        <v>38</v>
      </c>
      <c r="C480" s="84">
        <v>105</v>
      </c>
      <c r="D480" s="70">
        <v>118</v>
      </c>
      <c r="E480" s="70">
        <v>59</v>
      </c>
      <c r="F480" s="70">
        <v>12</v>
      </c>
      <c r="G480" s="70">
        <v>10</v>
      </c>
      <c r="H480" s="70">
        <v>8</v>
      </c>
      <c r="I480" s="47">
        <f t="shared" si="264"/>
        <v>312</v>
      </c>
      <c r="J480" s="48">
        <f>C480+D480</f>
        <v>223</v>
      </c>
      <c r="K480" s="49">
        <f>E480</f>
        <v>59</v>
      </c>
      <c r="L480" s="50">
        <f>SUM(F480:G480)</f>
        <v>22</v>
      </c>
    </row>
    <row r="481" spans="1:12" ht="11.25" customHeight="1" x14ac:dyDescent="0.4">
      <c r="A481" s="256"/>
      <c r="B481" s="365"/>
      <c r="C481" s="86">
        <f t="shared" ref="C481" si="348">C480/I480*100</f>
        <v>33.653846153846153</v>
      </c>
      <c r="D481" s="11">
        <f t="shared" ref="D481" si="349">D480/I480*100</f>
        <v>37.820512820512818</v>
      </c>
      <c r="E481" s="11">
        <f t="shared" ref="E481" si="350">E480/I480*100</f>
        <v>18.910256410256409</v>
      </c>
      <c r="F481" s="11">
        <f t="shared" ref="F481" si="351">F480/I480*100</f>
        <v>3.8461538461538463</v>
      </c>
      <c r="G481" s="11">
        <f t="shared" ref="G481" si="352">G480/I480*100</f>
        <v>3.2051282051282048</v>
      </c>
      <c r="H481" s="12">
        <f t="shared" ref="H481" si="353">H480/I480*100</f>
        <v>2.5641025641025639</v>
      </c>
      <c r="I481" s="43">
        <f t="shared" si="264"/>
        <v>100</v>
      </c>
      <c r="J481" s="44">
        <f>J480/I480*100</f>
        <v>71.474358974358978</v>
      </c>
      <c r="K481" s="45">
        <f>K480/I480*100</f>
        <v>18.910256410256409</v>
      </c>
      <c r="L481" s="46">
        <f>L480/I480*100</f>
        <v>7.0512820512820511</v>
      </c>
    </row>
    <row r="482" spans="1:12" ht="11.25" customHeight="1" x14ac:dyDescent="0.4">
      <c r="A482" s="256"/>
      <c r="B482" s="366" t="s">
        <v>39</v>
      </c>
      <c r="C482" s="84">
        <v>26</v>
      </c>
      <c r="D482" s="70">
        <v>49</v>
      </c>
      <c r="E482" s="70">
        <v>24</v>
      </c>
      <c r="F482" s="70">
        <v>2</v>
      </c>
      <c r="G482" s="70">
        <v>12</v>
      </c>
      <c r="H482" s="70">
        <v>3</v>
      </c>
      <c r="I482" s="47">
        <f t="shared" si="264"/>
        <v>116</v>
      </c>
      <c r="J482" s="48">
        <f>C482+D482</f>
        <v>75</v>
      </c>
      <c r="K482" s="49">
        <f>E482</f>
        <v>24</v>
      </c>
      <c r="L482" s="50">
        <f>SUM(F482:G482)</f>
        <v>14</v>
      </c>
    </row>
    <row r="483" spans="1:12" ht="11.25" customHeight="1" x14ac:dyDescent="0.4">
      <c r="A483" s="256"/>
      <c r="B483" s="364"/>
      <c r="C483" s="86">
        <f t="shared" ref="C483" si="354">C482/I482*100</f>
        <v>22.413793103448278</v>
      </c>
      <c r="D483" s="11">
        <f t="shared" ref="D483" si="355">D482/I482*100</f>
        <v>42.241379310344826</v>
      </c>
      <c r="E483" s="11">
        <f t="shared" ref="E483" si="356">E482/I482*100</f>
        <v>20.689655172413794</v>
      </c>
      <c r="F483" s="11">
        <f t="shared" ref="F483" si="357">F482/I482*100</f>
        <v>1.7241379310344827</v>
      </c>
      <c r="G483" s="11">
        <f t="shared" ref="G483" si="358">G482/I482*100</f>
        <v>10.344827586206897</v>
      </c>
      <c r="H483" s="12">
        <f t="shared" ref="H483" si="359">H482/I482*100</f>
        <v>2.5862068965517242</v>
      </c>
      <c r="I483" s="43">
        <f t="shared" si="264"/>
        <v>100.00000000000001</v>
      </c>
      <c r="J483" s="44">
        <f>J482/I482*100</f>
        <v>64.65517241379311</v>
      </c>
      <c r="K483" s="45">
        <f>K482/I482*100</f>
        <v>20.689655172413794</v>
      </c>
      <c r="L483" s="46">
        <f>L482/I482*100</f>
        <v>12.068965517241379</v>
      </c>
    </row>
    <row r="484" spans="1:12" ht="11.25" customHeight="1" x14ac:dyDescent="0.4">
      <c r="A484" s="256"/>
      <c r="B484" s="365" t="s">
        <v>26</v>
      </c>
      <c r="C484" s="84">
        <v>7</v>
      </c>
      <c r="D484" s="70">
        <v>8</v>
      </c>
      <c r="E484" s="70">
        <v>6</v>
      </c>
      <c r="F484" s="70">
        <v>2</v>
      </c>
      <c r="G484" s="70">
        <v>1</v>
      </c>
      <c r="H484" s="70">
        <v>6</v>
      </c>
      <c r="I484" s="47">
        <f t="shared" si="264"/>
        <v>30</v>
      </c>
      <c r="J484" s="48">
        <f>C484+D484</f>
        <v>15</v>
      </c>
      <c r="K484" s="49">
        <f>E484</f>
        <v>6</v>
      </c>
      <c r="L484" s="50">
        <f>SUM(F484:G484)</f>
        <v>3</v>
      </c>
    </row>
    <row r="485" spans="1:12" ht="11.25" customHeight="1" thickBot="1" x14ac:dyDescent="0.45">
      <c r="A485" s="257"/>
      <c r="B485" s="367"/>
      <c r="C485" s="87">
        <f>C484/I484*100</f>
        <v>23.333333333333332</v>
      </c>
      <c r="D485" s="20">
        <f>D484/I484*100</f>
        <v>26.666666666666668</v>
      </c>
      <c r="E485" s="20">
        <f>E484/I484*100</f>
        <v>20</v>
      </c>
      <c r="F485" s="20">
        <f>F484/I484*100</f>
        <v>6.666666666666667</v>
      </c>
      <c r="G485" s="20">
        <f>G484/I484*100</f>
        <v>3.3333333333333335</v>
      </c>
      <c r="H485" s="21">
        <f>H484/I484*100</f>
        <v>20</v>
      </c>
      <c r="I485" s="36">
        <f t="shared" si="264"/>
        <v>100</v>
      </c>
      <c r="J485" s="53">
        <f>J484/I484*100</f>
        <v>50</v>
      </c>
      <c r="K485" s="54">
        <f>K484/I484*100</f>
        <v>20</v>
      </c>
      <c r="L485" s="55">
        <f>L484/I484*100</f>
        <v>10</v>
      </c>
    </row>
    <row r="486" spans="1:12" ht="11.25" customHeight="1" x14ac:dyDescent="0.4">
      <c r="A486" s="149"/>
      <c r="B486" s="25"/>
      <c r="C486" s="56"/>
      <c r="D486" s="56"/>
      <c r="E486" s="56"/>
      <c r="F486" s="56"/>
      <c r="G486" s="56"/>
      <c r="H486" s="56"/>
      <c r="I486" s="26"/>
      <c r="J486" s="60"/>
      <c r="K486" s="60"/>
      <c r="L486" s="60"/>
    </row>
    <row r="487" spans="1:12" ht="11.25" customHeight="1" x14ac:dyDescent="0.4">
      <c r="A487" s="149"/>
      <c r="B487" s="25"/>
      <c r="C487" s="56"/>
      <c r="D487" s="56"/>
      <c r="E487" s="56"/>
      <c r="F487" s="56"/>
      <c r="G487" s="56"/>
      <c r="H487" s="56"/>
      <c r="I487" s="26"/>
      <c r="J487" s="60"/>
      <c r="K487" s="60"/>
      <c r="L487" s="60"/>
    </row>
    <row r="488" spans="1:12" ht="18.75" customHeight="1" x14ac:dyDescent="0.4">
      <c r="A488" s="149"/>
      <c r="B488" s="25"/>
      <c r="C488" s="90"/>
      <c r="D488" s="90"/>
      <c r="E488" s="90"/>
      <c r="F488" s="90"/>
      <c r="G488" s="90"/>
      <c r="H488" s="90"/>
      <c r="I488" s="26"/>
      <c r="J488" s="60"/>
      <c r="K488" s="60"/>
      <c r="L488" s="60"/>
    </row>
    <row r="489" spans="1:12" ht="30" customHeight="1" thickBot="1" x14ac:dyDescent="0.45">
      <c r="A489" s="291" t="s">
        <v>237</v>
      </c>
      <c r="B489" s="291"/>
      <c r="C489" s="291"/>
      <c r="D489" s="291"/>
      <c r="E489" s="291"/>
      <c r="F489" s="291"/>
      <c r="G489" s="291"/>
      <c r="H489" s="291"/>
      <c r="I489" s="291"/>
      <c r="J489" s="291"/>
      <c r="K489" s="291"/>
      <c r="L489" s="291"/>
    </row>
    <row r="490" spans="1:12" ht="100.5" customHeight="1" thickBot="1" x14ac:dyDescent="0.2">
      <c r="A490" s="345" t="s">
        <v>2</v>
      </c>
      <c r="B490" s="346"/>
      <c r="C490" s="1" t="s">
        <v>48</v>
      </c>
      <c r="D490" s="1" t="s">
        <v>49</v>
      </c>
      <c r="E490" s="80" t="s">
        <v>5</v>
      </c>
      <c r="F490" s="3" t="s">
        <v>6</v>
      </c>
      <c r="G490" s="4"/>
      <c r="H490" s="4"/>
      <c r="I490" s="4"/>
      <c r="J490" s="4"/>
      <c r="K490" s="4"/>
      <c r="L490" s="4"/>
    </row>
    <row r="491" spans="1:12" ht="11.25" customHeight="1" x14ac:dyDescent="0.4">
      <c r="A491" s="269" t="s">
        <v>7</v>
      </c>
      <c r="B491" s="270"/>
      <c r="C491" s="5">
        <f>C493+C495+C497+C499</f>
        <v>774</v>
      </c>
      <c r="D491" s="5">
        <f t="shared" ref="D491:E491" si="360">D493+D495+D497+D499</f>
        <v>1160</v>
      </c>
      <c r="E491" s="5">
        <f t="shared" si="360"/>
        <v>31</v>
      </c>
      <c r="F491" s="6">
        <f t="shared" ref="F491:F554" si="361">SUM(C491:E491)</f>
        <v>1965</v>
      </c>
      <c r="G491" s="7"/>
      <c r="H491" s="7"/>
      <c r="I491" s="7"/>
      <c r="J491" s="7"/>
      <c r="K491" s="7"/>
      <c r="L491" s="7"/>
    </row>
    <row r="492" spans="1:12" ht="11.25" customHeight="1" thickBot="1" x14ac:dyDescent="0.45">
      <c r="A492" s="271"/>
      <c r="B492" s="272"/>
      <c r="C492" s="8">
        <f>C491/F491*100</f>
        <v>39.389312977099237</v>
      </c>
      <c r="D492" s="8">
        <f>D491/F491*100</f>
        <v>59.033078880407118</v>
      </c>
      <c r="E492" s="9">
        <f>E491/F491*100</f>
        <v>1.5776081424936386</v>
      </c>
      <c r="F492" s="10">
        <f t="shared" si="361"/>
        <v>100</v>
      </c>
      <c r="G492" s="7"/>
      <c r="H492" s="7"/>
      <c r="I492" s="7"/>
      <c r="J492" s="7"/>
      <c r="K492" s="7"/>
      <c r="L492" s="7"/>
    </row>
    <row r="493" spans="1:12" ht="11.25" customHeight="1" x14ac:dyDescent="0.4">
      <c r="A493" s="255" t="s">
        <v>8</v>
      </c>
      <c r="B493" s="258" t="s">
        <v>9</v>
      </c>
      <c r="C493" s="70">
        <v>587</v>
      </c>
      <c r="D493" s="76">
        <v>729</v>
      </c>
      <c r="E493" s="70">
        <v>20</v>
      </c>
      <c r="F493" s="6">
        <f t="shared" si="361"/>
        <v>1336</v>
      </c>
      <c r="G493" s="75"/>
      <c r="H493" s="75"/>
      <c r="I493" s="7"/>
      <c r="J493" s="7"/>
      <c r="K493" s="7"/>
      <c r="L493" s="7"/>
    </row>
    <row r="494" spans="1:12" ht="11.25" customHeight="1" x14ac:dyDescent="0.4">
      <c r="A494" s="256"/>
      <c r="B494" s="259"/>
      <c r="C494" s="11">
        <f>C493/F493*100</f>
        <v>43.937125748502993</v>
      </c>
      <c r="D494" s="11">
        <f>D493/F493*100</f>
        <v>54.56586826347305</v>
      </c>
      <c r="E494" s="12">
        <f>E493/F493*100</f>
        <v>1.4970059880239521</v>
      </c>
      <c r="F494" s="13">
        <f t="shared" si="361"/>
        <v>100</v>
      </c>
      <c r="G494" s="7"/>
      <c r="H494" s="7"/>
      <c r="I494" s="7"/>
      <c r="J494" s="7"/>
      <c r="K494" s="7"/>
      <c r="L494" s="7"/>
    </row>
    <row r="495" spans="1:12" ht="11.25" customHeight="1" x14ac:dyDescent="0.4">
      <c r="A495" s="256"/>
      <c r="B495" s="260" t="s">
        <v>10</v>
      </c>
      <c r="C495" s="70">
        <v>119</v>
      </c>
      <c r="D495" s="70">
        <v>287</v>
      </c>
      <c r="E495" s="70">
        <v>5</v>
      </c>
      <c r="F495" s="14">
        <f t="shared" si="361"/>
        <v>411</v>
      </c>
      <c r="G495" s="75"/>
      <c r="H495" s="75"/>
      <c r="I495" s="75"/>
      <c r="J495" s="7"/>
      <c r="K495" s="7"/>
      <c r="L495" s="7"/>
    </row>
    <row r="496" spans="1:12" ht="11.25" customHeight="1" x14ac:dyDescent="0.4">
      <c r="A496" s="256"/>
      <c r="B496" s="260"/>
      <c r="C496" s="15">
        <f>C495/F495*100</f>
        <v>28.953771289537713</v>
      </c>
      <c r="D496" s="15">
        <f>D495/F495*100</f>
        <v>69.829683698296847</v>
      </c>
      <c r="E496" s="16">
        <f>E495/F495*100</f>
        <v>1.2165450121654502</v>
      </c>
      <c r="F496" s="13">
        <f t="shared" si="361"/>
        <v>100.00000000000001</v>
      </c>
      <c r="G496" s="7"/>
      <c r="H496" s="7"/>
      <c r="I496" s="7"/>
      <c r="J496" s="7"/>
      <c r="K496" s="7"/>
      <c r="L496" s="7"/>
    </row>
    <row r="497" spans="1:12" ht="11.25" customHeight="1" x14ac:dyDescent="0.4">
      <c r="A497" s="256"/>
      <c r="B497" s="261" t="s">
        <v>11</v>
      </c>
      <c r="C497" s="70">
        <v>45</v>
      </c>
      <c r="D497" s="70">
        <v>96</v>
      </c>
      <c r="E497" s="70">
        <v>4</v>
      </c>
      <c r="F497" s="14">
        <f t="shared" si="361"/>
        <v>145</v>
      </c>
      <c r="G497" s="75"/>
      <c r="H497" s="75"/>
      <c r="I497" s="75"/>
      <c r="J497" s="7"/>
      <c r="K497" s="7"/>
      <c r="L497" s="7"/>
    </row>
    <row r="498" spans="1:12" ht="11.25" customHeight="1" x14ac:dyDescent="0.4">
      <c r="A498" s="256"/>
      <c r="B498" s="259"/>
      <c r="C498" s="11">
        <f>C497/F497*100</f>
        <v>31.03448275862069</v>
      </c>
      <c r="D498" s="11">
        <f>D497/F497*100</f>
        <v>66.206896551724142</v>
      </c>
      <c r="E498" s="12">
        <f>E497/F497*100</f>
        <v>2.7586206896551726</v>
      </c>
      <c r="F498" s="13">
        <f t="shared" si="361"/>
        <v>100</v>
      </c>
      <c r="G498" s="7"/>
      <c r="H498" s="7"/>
      <c r="I498" s="7"/>
      <c r="J498" s="7"/>
      <c r="K498" s="7"/>
      <c r="L498" s="7"/>
    </row>
    <row r="499" spans="1:12" ht="11.25" customHeight="1" x14ac:dyDescent="0.4">
      <c r="A499" s="256"/>
      <c r="B499" s="260" t="s">
        <v>12</v>
      </c>
      <c r="C499" s="70">
        <v>23</v>
      </c>
      <c r="D499" s="70">
        <v>48</v>
      </c>
      <c r="E499" s="70">
        <v>2</v>
      </c>
      <c r="F499" s="14">
        <f t="shared" si="361"/>
        <v>73</v>
      </c>
      <c r="G499" s="75"/>
      <c r="H499" s="75"/>
      <c r="I499" s="75"/>
      <c r="J499" s="7"/>
      <c r="K499" s="7"/>
      <c r="L499" s="7"/>
    </row>
    <row r="500" spans="1:12" ht="11.25" customHeight="1" thickBot="1" x14ac:dyDescent="0.45">
      <c r="A500" s="256"/>
      <c r="B500" s="260"/>
      <c r="C500" s="17">
        <f>C499/F499*100</f>
        <v>31.506849315068493</v>
      </c>
      <c r="D500" s="17">
        <f>D499/F499*100</f>
        <v>65.753424657534239</v>
      </c>
      <c r="E500" s="18">
        <f>E499/F499*100</f>
        <v>2.7397260273972601</v>
      </c>
      <c r="F500" s="10">
        <f t="shared" si="361"/>
        <v>99.999999999999986</v>
      </c>
      <c r="G500" s="7"/>
      <c r="H500" s="7"/>
      <c r="I500" s="7"/>
      <c r="J500" s="7"/>
      <c r="K500" s="7"/>
      <c r="L500" s="7"/>
    </row>
    <row r="501" spans="1:12" ht="11.25" customHeight="1" x14ac:dyDescent="0.4">
      <c r="A501" s="255" t="s">
        <v>13</v>
      </c>
      <c r="B501" s="258" t="s">
        <v>14</v>
      </c>
      <c r="C501" s="70">
        <v>372</v>
      </c>
      <c r="D501" s="70">
        <v>465</v>
      </c>
      <c r="E501" s="70">
        <v>9</v>
      </c>
      <c r="F501" s="6">
        <f t="shared" si="361"/>
        <v>846</v>
      </c>
      <c r="G501" s="75"/>
      <c r="H501" s="75"/>
      <c r="I501" s="75"/>
      <c r="J501" s="7"/>
      <c r="K501" s="7"/>
      <c r="L501" s="7"/>
    </row>
    <row r="502" spans="1:12" ht="11.25" customHeight="1" x14ac:dyDescent="0.4">
      <c r="A502" s="256"/>
      <c r="B502" s="260"/>
      <c r="C502" s="15">
        <f>C501/F501*100</f>
        <v>43.971631205673759</v>
      </c>
      <c r="D502" s="15">
        <f>D501/F501*100</f>
        <v>54.964539007092192</v>
      </c>
      <c r="E502" s="16">
        <f>E501/F501*100</f>
        <v>1.0638297872340425</v>
      </c>
      <c r="F502" s="13">
        <f t="shared" si="361"/>
        <v>99.999999999999986</v>
      </c>
      <c r="G502" s="7"/>
      <c r="H502" s="7"/>
      <c r="I502" s="7"/>
      <c r="J502" s="7"/>
      <c r="K502" s="7"/>
      <c r="L502" s="7"/>
    </row>
    <row r="503" spans="1:12" ht="11.25" customHeight="1" x14ac:dyDescent="0.4">
      <c r="A503" s="256"/>
      <c r="B503" s="261" t="s">
        <v>15</v>
      </c>
      <c r="C503" s="70">
        <v>389</v>
      </c>
      <c r="D503" s="70">
        <v>673</v>
      </c>
      <c r="E503" s="70">
        <v>17</v>
      </c>
      <c r="F503" s="14">
        <f t="shared" si="361"/>
        <v>1079</v>
      </c>
      <c r="G503" s="75"/>
      <c r="H503" s="75"/>
      <c r="I503" s="75"/>
      <c r="J503" s="7"/>
      <c r="K503" s="7"/>
      <c r="L503" s="7"/>
    </row>
    <row r="504" spans="1:12" ht="11.25" customHeight="1" x14ac:dyDescent="0.4">
      <c r="A504" s="256"/>
      <c r="B504" s="259"/>
      <c r="C504" s="15">
        <f>C503/F503*100</f>
        <v>36.051899907321591</v>
      </c>
      <c r="D504" s="15">
        <f>D503/F503*100</f>
        <v>62.372567191844297</v>
      </c>
      <c r="E504" s="16">
        <f>E503/F503*100</f>
        <v>1.5755329008341055</v>
      </c>
      <c r="F504" s="13">
        <f t="shared" si="361"/>
        <v>100</v>
      </c>
      <c r="G504" s="7"/>
      <c r="H504" s="7"/>
      <c r="I504" s="7"/>
      <c r="J504" s="7"/>
      <c r="K504" s="7"/>
      <c r="L504" s="7"/>
    </row>
    <row r="505" spans="1:12" ht="11.25" customHeight="1" x14ac:dyDescent="0.4">
      <c r="A505" s="256"/>
      <c r="B505" s="261" t="s">
        <v>16</v>
      </c>
      <c r="C505" s="70">
        <v>0</v>
      </c>
      <c r="D505" s="70">
        <v>1</v>
      </c>
      <c r="E505" s="70">
        <v>0</v>
      </c>
      <c r="F505" s="14">
        <f t="shared" si="361"/>
        <v>1</v>
      </c>
      <c r="G505" s="75"/>
      <c r="H505" s="75"/>
      <c r="I505" s="75"/>
      <c r="J505" s="7"/>
      <c r="K505" s="7"/>
      <c r="L505" s="7"/>
    </row>
    <row r="506" spans="1:12" ht="11.25" customHeight="1" x14ac:dyDescent="0.4">
      <c r="A506" s="256"/>
      <c r="B506" s="259"/>
      <c r="C506" s="15">
        <f>C505/F505*100</f>
        <v>0</v>
      </c>
      <c r="D506" s="15">
        <f>D505/F505*100</f>
        <v>100</v>
      </c>
      <c r="E506" s="16">
        <f>E505/F505*100</f>
        <v>0</v>
      </c>
      <c r="F506" s="13">
        <f t="shared" si="361"/>
        <v>100</v>
      </c>
      <c r="G506" s="7"/>
      <c r="H506" s="7"/>
      <c r="I506" s="7"/>
      <c r="J506" s="7"/>
      <c r="K506" s="7"/>
      <c r="L506" s="7"/>
    </row>
    <row r="507" spans="1:12" ht="11.25" customHeight="1" x14ac:dyDescent="0.4">
      <c r="A507" s="256"/>
      <c r="B507" s="261" t="s">
        <v>229</v>
      </c>
      <c r="C507" s="70">
        <v>7</v>
      </c>
      <c r="D507" s="70">
        <v>11</v>
      </c>
      <c r="E507" s="70">
        <v>1</v>
      </c>
      <c r="F507" s="14">
        <f t="shared" ref="F507:F508" si="362">SUM(C507:E507)</f>
        <v>19</v>
      </c>
      <c r="G507" s="7"/>
      <c r="H507" s="7"/>
      <c r="I507" s="7"/>
      <c r="J507" s="7"/>
      <c r="K507" s="7"/>
      <c r="L507" s="7"/>
    </row>
    <row r="508" spans="1:12" ht="11.25" customHeight="1" x14ac:dyDescent="0.4">
      <c r="A508" s="256"/>
      <c r="B508" s="259"/>
      <c r="C508" s="15">
        <f>C507/F507*100</f>
        <v>36.84210526315789</v>
      </c>
      <c r="D508" s="15">
        <f>D507/F507*100</f>
        <v>57.894736842105267</v>
      </c>
      <c r="E508" s="16">
        <f>E507/F507*100</f>
        <v>5.2631578947368416</v>
      </c>
      <c r="F508" s="13">
        <f t="shared" si="362"/>
        <v>99.999999999999986</v>
      </c>
      <c r="G508" s="7"/>
      <c r="H508" s="7"/>
      <c r="I508" s="7"/>
      <c r="J508" s="7"/>
      <c r="K508" s="7"/>
      <c r="L508" s="7"/>
    </row>
    <row r="509" spans="1:12" ht="11.25" customHeight="1" x14ac:dyDescent="0.4">
      <c r="A509" s="256"/>
      <c r="B509" s="260" t="s">
        <v>17</v>
      </c>
      <c r="C509" s="70">
        <v>6</v>
      </c>
      <c r="D509" s="70">
        <v>10</v>
      </c>
      <c r="E509" s="70">
        <v>4</v>
      </c>
      <c r="F509" s="14">
        <f t="shared" si="361"/>
        <v>20</v>
      </c>
      <c r="G509" s="75"/>
      <c r="H509" s="75"/>
      <c r="I509" s="75"/>
      <c r="J509" s="7"/>
      <c r="K509" s="7"/>
      <c r="L509" s="7"/>
    </row>
    <row r="510" spans="1:12" ht="11.25" customHeight="1" thickBot="1" x14ac:dyDescent="0.45">
      <c r="A510" s="257"/>
      <c r="B510" s="262"/>
      <c r="C510" s="17">
        <f>C509/F509*100</f>
        <v>30</v>
      </c>
      <c r="D510" s="17">
        <f>D509/F509*100</f>
        <v>50</v>
      </c>
      <c r="E510" s="18">
        <f>E509/F509*100</f>
        <v>20</v>
      </c>
      <c r="F510" s="10">
        <f t="shared" si="361"/>
        <v>100</v>
      </c>
      <c r="G510" s="7"/>
      <c r="H510" s="7"/>
      <c r="I510" s="7"/>
      <c r="J510" s="7"/>
      <c r="K510" s="7"/>
      <c r="L510" s="7"/>
    </row>
    <row r="511" spans="1:12" ht="11.25" customHeight="1" x14ac:dyDescent="0.4">
      <c r="A511" s="255" t="s">
        <v>18</v>
      </c>
      <c r="B511" s="258" t="s">
        <v>19</v>
      </c>
      <c r="C511" s="70">
        <v>30</v>
      </c>
      <c r="D511" s="76">
        <v>16</v>
      </c>
      <c r="E511" s="70">
        <v>1</v>
      </c>
      <c r="F511" s="6">
        <f t="shared" si="361"/>
        <v>47</v>
      </c>
      <c r="G511" s="135"/>
      <c r="H511" s="75"/>
      <c r="I511" s="75"/>
      <c r="J511" s="7"/>
      <c r="K511" s="7"/>
      <c r="L511" s="7"/>
    </row>
    <row r="512" spans="1:12" ht="11.25" customHeight="1" x14ac:dyDescent="0.4">
      <c r="A512" s="256"/>
      <c r="B512" s="259"/>
      <c r="C512" s="11">
        <f>C511/F511*100</f>
        <v>63.829787234042556</v>
      </c>
      <c r="D512" s="11">
        <f>D511/F511*100</f>
        <v>34.042553191489361</v>
      </c>
      <c r="E512" s="12">
        <f>E511/F511*100</f>
        <v>2.1276595744680851</v>
      </c>
      <c r="F512" s="13">
        <f t="shared" si="361"/>
        <v>100</v>
      </c>
      <c r="G512" s="7"/>
      <c r="H512" s="7"/>
      <c r="I512" s="7"/>
      <c r="J512" s="7"/>
      <c r="K512" s="7"/>
      <c r="L512" s="7"/>
    </row>
    <row r="513" spans="1:12" ht="11.25" customHeight="1" x14ac:dyDescent="0.4">
      <c r="A513" s="256"/>
      <c r="B513" s="260" t="s">
        <v>20</v>
      </c>
      <c r="C513" s="70">
        <v>67</v>
      </c>
      <c r="D513" s="70">
        <v>67</v>
      </c>
      <c r="E513" s="70">
        <v>0</v>
      </c>
      <c r="F513" s="14">
        <f t="shared" si="361"/>
        <v>134</v>
      </c>
      <c r="G513" s="75"/>
      <c r="H513" s="75"/>
      <c r="I513" s="75"/>
      <c r="J513" s="7"/>
      <c r="K513" s="7"/>
      <c r="L513" s="7"/>
    </row>
    <row r="514" spans="1:12" ht="11.25" customHeight="1" x14ac:dyDescent="0.4">
      <c r="A514" s="256"/>
      <c r="B514" s="260"/>
      <c r="C514" s="15">
        <f>C513/F513*100</f>
        <v>50</v>
      </c>
      <c r="D514" s="15">
        <f>D513/F513*100</f>
        <v>50</v>
      </c>
      <c r="E514" s="16">
        <f>E513/F513*100</f>
        <v>0</v>
      </c>
      <c r="F514" s="13">
        <f t="shared" si="361"/>
        <v>100</v>
      </c>
      <c r="G514" s="7"/>
      <c r="H514" s="7"/>
      <c r="I514" s="7"/>
      <c r="J514" s="7"/>
      <c r="K514" s="7"/>
      <c r="L514" s="7"/>
    </row>
    <row r="515" spans="1:12" ht="11.25" customHeight="1" x14ac:dyDescent="0.4">
      <c r="A515" s="256"/>
      <c r="B515" s="261" t="s">
        <v>21</v>
      </c>
      <c r="C515" s="70">
        <v>88</v>
      </c>
      <c r="D515" s="70">
        <v>109</v>
      </c>
      <c r="E515" s="70">
        <v>1</v>
      </c>
      <c r="F515" s="14">
        <f t="shared" si="361"/>
        <v>198</v>
      </c>
      <c r="G515" s="75"/>
      <c r="H515" s="75"/>
      <c r="I515" s="75"/>
      <c r="J515" s="7"/>
      <c r="K515" s="7"/>
      <c r="L515" s="7"/>
    </row>
    <row r="516" spans="1:12" ht="11.25" customHeight="1" x14ac:dyDescent="0.4">
      <c r="A516" s="256"/>
      <c r="B516" s="259"/>
      <c r="C516" s="15">
        <f t="shared" ref="C516" si="363">C515/F515*100</f>
        <v>44.444444444444443</v>
      </c>
      <c r="D516" s="15">
        <f t="shared" ref="D516" si="364">D515/F515*100</f>
        <v>55.050505050505052</v>
      </c>
      <c r="E516" s="16">
        <f t="shared" ref="E516" si="365">E515/F515*100</f>
        <v>0.50505050505050508</v>
      </c>
      <c r="F516" s="13">
        <f t="shared" si="361"/>
        <v>100</v>
      </c>
      <c r="G516" s="7"/>
      <c r="H516" s="7"/>
      <c r="I516" s="7"/>
      <c r="J516" s="7"/>
      <c r="K516" s="7"/>
      <c r="L516" s="7"/>
    </row>
    <row r="517" spans="1:12" ht="11.25" customHeight="1" x14ac:dyDescent="0.4">
      <c r="A517" s="256"/>
      <c r="B517" s="260" t="s">
        <v>22</v>
      </c>
      <c r="C517" s="70">
        <v>104</v>
      </c>
      <c r="D517" s="70">
        <v>176</v>
      </c>
      <c r="E517" s="70">
        <v>1</v>
      </c>
      <c r="F517" s="14">
        <f t="shared" si="361"/>
        <v>281</v>
      </c>
      <c r="G517" s="75"/>
      <c r="H517" s="75"/>
      <c r="I517" s="75"/>
      <c r="J517" s="7"/>
      <c r="K517" s="7"/>
      <c r="L517" s="7"/>
    </row>
    <row r="518" spans="1:12" ht="11.25" customHeight="1" x14ac:dyDescent="0.4">
      <c r="A518" s="256"/>
      <c r="B518" s="260"/>
      <c r="C518" s="15">
        <f t="shared" ref="C518" si="366">C517/F517*100</f>
        <v>37.010676156583628</v>
      </c>
      <c r="D518" s="15">
        <f t="shared" ref="D518" si="367">D517/F517*100</f>
        <v>62.633451957295371</v>
      </c>
      <c r="E518" s="16">
        <f t="shared" ref="E518" si="368">E517/F517*100</f>
        <v>0.35587188612099641</v>
      </c>
      <c r="F518" s="13">
        <f t="shared" si="361"/>
        <v>99.999999999999986</v>
      </c>
      <c r="G518" s="7"/>
      <c r="H518" s="7"/>
      <c r="I518" s="7"/>
      <c r="J518" s="7"/>
      <c r="K518" s="7"/>
      <c r="L518" s="7"/>
    </row>
    <row r="519" spans="1:12" ht="11.25" customHeight="1" x14ac:dyDescent="0.4">
      <c r="A519" s="256"/>
      <c r="B519" s="261" t="s">
        <v>23</v>
      </c>
      <c r="C519" s="70">
        <v>98</v>
      </c>
      <c r="D519" s="70">
        <v>225</v>
      </c>
      <c r="E519" s="70">
        <v>1</v>
      </c>
      <c r="F519" s="14">
        <f t="shared" si="361"/>
        <v>324</v>
      </c>
      <c r="G519" s="75"/>
      <c r="H519" s="75"/>
      <c r="I519" s="75"/>
      <c r="J519" s="7"/>
      <c r="K519" s="7"/>
      <c r="L519" s="7"/>
    </row>
    <row r="520" spans="1:12" ht="11.25" customHeight="1" x14ac:dyDescent="0.4">
      <c r="A520" s="256"/>
      <c r="B520" s="259"/>
      <c r="C520" s="15">
        <f t="shared" ref="C520" si="369">C519/F519*100</f>
        <v>30.246913580246915</v>
      </c>
      <c r="D520" s="15">
        <f t="shared" ref="D520" si="370">D519/F519*100</f>
        <v>69.444444444444443</v>
      </c>
      <c r="E520" s="16">
        <f t="shared" ref="E520" si="371">E519/F519*100</f>
        <v>0.30864197530864196</v>
      </c>
      <c r="F520" s="13">
        <f t="shared" si="361"/>
        <v>100</v>
      </c>
      <c r="G520" s="7"/>
      <c r="H520" s="7"/>
      <c r="I520" s="7"/>
      <c r="J520" s="7"/>
      <c r="K520" s="7"/>
      <c r="L520" s="7"/>
    </row>
    <row r="521" spans="1:12" ht="11.25" customHeight="1" x14ac:dyDescent="0.4">
      <c r="A521" s="256"/>
      <c r="B521" s="260" t="s">
        <v>24</v>
      </c>
      <c r="C521" s="70">
        <v>142</v>
      </c>
      <c r="D521" s="70">
        <v>239</v>
      </c>
      <c r="E521" s="70">
        <v>4</v>
      </c>
      <c r="F521" s="14">
        <f t="shared" si="361"/>
        <v>385</v>
      </c>
      <c r="G521" s="75"/>
      <c r="H521" s="75"/>
      <c r="I521" s="75"/>
      <c r="J521" s="7"/>
      <c r="K521" s="7"/>
      <c r="L521" s="7"/>
    </row>
    <row r="522" spans="1:12" ht="11.25" customHeight="1" x14ac:dyDescent="0.4">
      <c r="A522" s="256"/>
      <c r="B522" s="260"/>
      <c r="C522" s="15">
        <f t="shared" ref="C522" si="372">C521/F521*100</f>
        <v>36.883116883116884</v>
      </c>
      <c r="D522" s="15">
        <f t="shared" ref="D522" si="373">D521/F521*100</f>
        <v>62.077922077922075</v>
      </c>
      <c r="E522" s="16">
        <f t="shared" ref="E522" si="374">E521/F521*100</f>
        <v>1.0389610389610389</v>
      </c>
      <c r="F522" s="13">
        <f t="shared" si="361"/>
        <v>99.999999999999986</v>
      </c>
      <c r="G522" s="7"/>
      <c r="H522" s="7"/>
      <c r="I522" s="7"/>
      <c r="J522" s="7"/>
      <c r="K522" s="7"/>
      <c r="L522" s="7"/>
    </row>
    <row r="523" spans="1:12" ht="11.25" customHeight="1" x14ac:dyDescent="0.4">
      <c r="A523" s="256"/>
      <c r="B523" s="261" t="s">
        <v>25</v>
      </c>
      <c r="C523" s="70">
        <v>241</v>
      </c>
      <c r="D523" s="70">
        <v>315</v>
      </c>
      <c r="E523" s="70">
        <v>19</v>
      </c>
      <c r="F523" s="14">
        <f t="shared" si="361"/>
        <v>575</v>
      </c>
      <c r="G523" s="75"/>
      <c r="H523" s="75"/>
      <c r="I523" s="75"/>
      <c r="J523" s="7"/>
      <c r="K523" s="7"/>
      <c r="L523" s="7"/>
    </row>
    <row r="524" spans="1:12" ht="11.25" customHeight="1" x14ac:dyDescent="0.4">
      <c r="A524" s="256"/>
      <c r="B524" s="259"/>
      <c r="C524" s="15">
        <f t="shared" ref="C524" si="375">C523/F523*100</f>
        <v>41.913043478260867</v>
      </c>
      <c r="D524" s="15">
        <f t="shared" ref="D524" si="376">D523/F523*100</f>
        <v>54.782608695652172</v>
      </c>
      <c r="E524" s="16">
        <f t="shared" ref="E524" si="377">E523/F523*100</f>
        <v>3.3043478260869561</v>
      </c>
      <c r="F524" s="13">
        <f t="shared" si="361"/>
        <v>99.999999999999986</v>
      </c>
      <c r="G524" s="7"/>
      <c r="H524" s="7"/>
      <c r="I524" s="7"/>
      <c r="J524" s="7"/>
      <c r="K524" s="7"/>
      <c r="L524" s="7"/>
    </row>
    <row r="525" spans="1:12" ht="11.25" customHeight="1" x14ac:dyDescent="0.4">
      <c r="A525" s="256"/>
      <c r="B525" s="260" t="s">
        <v>26</v>
      </c>
      <c r="C525" s="70">
        <v>4</v>
      </c>
      <c r="D525" s="70">
        <v>13</v>
      </c>
      <c r="E525" s="70">
        <v>4</v>
      </c>
      <c r="F525" s="14">
        <f t="shared" si="361"/>
        <v>21</v>
      </c>
      <c r="G525" s="75"/>
      <c r="H525" s="75"/>
      <c r="I525" s="75"/>
      <c r="J525" s="7"/>
      <c r="K525" s="7"/>
      <c r="L525" s="7"/>
    </row>
    <row r="526" spans="1:12" ht="11.25" customHeight="1" thickBot="1" x14ac:dyDescent="0.45">
      <c r="A526" s="257"/>
      <c r="B526" s="262"/>
      <c r="C526" s="17">
        <f>C525/F525*100</f>
        <v>19.047619047619047</v>
      </c>
      <c r="D526" s="17">
        <f>D525/F525*100</f>
        <v>61.904761904761905</v>
      </c>
      <c r="E526" s="18">
        <f>E525/F525*100</f>
        <v>19.047619047619047</v>
      </c>
      <c r="F526" s="10">
        <f t="shared" si="361"/>
        <v>100</v>
      </c>
      <c r="G526" s="7"/>
      <c r="H526" s="7"/>
      <c r="I526" s="7"/>
      <c r="J526" s="7"/>
      <c r="K526" s="7"/>
      <c r="L526" s="7"/>
    </row>
    <row r="527" spans="1:12" ht="11.25" customHeight="1" thickBot="1" x14ac:dyDescent="0.45">
      <c r="A527" s="264" t="s">
        <v>27</v>
      </c>
      <c r="B527" s="258" t="s">
        <v>28</v>
      </c>
      <c r="C527" s="70">
        <v>53</v>
      </c>
      <c r="D527" s="76">
        <v>173</v>
      </c>
      <c r="E527" s="70">
        <v>4</v>
      </c>
      <c r="F527" s="6">
        <f t="shared" si="361"/>
        <v>230</v>
      </c>
      <c r="G527" s="135"/>
      <c r="H527" s="75"/>
      <c r="I527" s="75"/>
      <c r="J527" s="7"/>
      <c r="K527" s="7"/>
      <c r="L527" s="7"/>
    </row>
    <row r="528" spans="1:12" ht="11.25" customHeight="1" thickTop="1" thickBot="1" x14ac:dyDescent="0.45">
      <c r="A528" s="265"/>
      <c r="B528" s="259"/>
      <c r="C528" s="11">
        <f>C527/F527*100</f>
        <v>23.043478260869566</v>
      </c>
      <c r="D528" s="11">
        <f>D527/F527*100</f>
        <v>75.217391304347828</v>
      </c>
      <c r="E528" s="12">
        <f>E527/F527*100</f>
        <v>1.7391304347826086</v>
      </c>
      <c r="F528" s="13">
        <f t="shared" si="361"/>
        <v>100</v>
      </c>
      <c r="G528" s="7"/>
      <c r="H528" s="7"/>
      <c r="I528" s="7"/>
      <c r="J528" s="7"/>
      <c r="K528" s="7"/>
      <c r="L528" s="7"/>
    </row>
    <row r="529" spans="1:12" ht="11.25" customHeight="1" thickTop="1" thickBot="1" x14ac:dyDescent="0.45">
      <c r="A529" s="265"/>
      <c r="B529" s="260" t="s">
        <v>29</v>
      </c>
      <c r="C529" s="70">
        <v>52</v>
      </c>
      <c r="D529" s="70">
        <v>84</v>
      </c>
      <c r="E529" s="70">
        <v>3</v>
      </c>
      <c r="F529" s="14">
        <f t="shared" si="361"/>
        <v>139</v>
      </c>
      <c r="G529" s="75"/>
      <c r="H529" s="75"/>
      <c r="I529" s="75"/>
      <c r="J529" s="7"/>
      <c r="K529" s="7"/>
      <c r="L529" s="7"/>
    </row>
    <row r="530" spans="1:12" ht="11.25" customHeight="1" thickTop="1" thickBot="1" x14ac:dyDescent="0.45">
      <c r="A530" s="265"/>
      <c r="B530" s="260"/>
      <c r="C530" s="15">
        <f t="shared" ref="C530" si="378">C529/F529*100</f>
        <v>37.410071942446045</v>
      </c>
      <c r="D530" s="15">
        <f t="shared" ref="D530" si="379">D529/F529*100</f>
        <v>60.431654676258994</v>
      </c>
      <c r="E530" s="16">
        <f t="shared" ref="E530" si="380">E529/F529*100</f>
        <v>2.1582733812949639</v>
      </c>
      <c r="F530" s="13">
        <f t="shared" si="361"/>
        <v>100</v>
      </c>
      <c r="G530" s="7"/>
      <c r="H530" s="7"/>
      <c r="I530" s="7"/>
      <c r="J530" s="7"/>
      <c r="K530" s="7"/>
      <c r="L530" s="7"/>
    </row>
    <row r="531" spans="1:12" ht="11.25" customHeight="1" thickTop="1" thickBot="1" x14ac:dyDescent="0.45">
      <c r="A531" s="265"/>
      <c r="B531" s="261" t="s">
        <v>30</v>
      </c>
      <c r="C531" s="70">
        <v>289</v>
      </c>
      <c r="D531" s="70">
        <v>498</v>
      </c>
      <c r="E531" s="70">
        <v>3</v>
      </c>
      <c r="F531" s="14">
        <f t="shared" si="361"/>
        <v>790</v>
      </c>
      <c r="G531" s="75"/>
      <c r="H531" s="75"/>
      <c r="I531" s="75"/>
      <c r="J531" s="7"/>
      <c r="K531" s="7"/>
      <c r="L531" s="7"/>
    </row>
    <row r="532" spans="1:12" ht="11.25" customHeight="1" thickTop="1" thickBot="1" x14ac:dyDescent="0.45">
      <c r="A532" s="265"/>
      <c r="B532" s="259"/>
      <c r="C532" s="15">
        <f t="shared" ref="C532" si="381">C531/F531*100</f>
        <v>36.582278481012658</v>
      </c>
      <c r="D532" s="15">
        <f t="shared" ref="D532" si="382">D531/F531*100</f>
        <v>63.037974683544306</v>
      </c>
      <c r="E532" s="16">
        <f t="shared" ref="E532" si="383">E531/F531*100</f>
        <v>0.37974683544303794</v>
      </c>
      <c r="F532" s="13">
        <f t="shared" si="361"/>
        <v>100.00000000000001</v>
      </c>
      <c r="G532" s="7"/>
      <c r="H532" s="7"/>
      <c r="I532" s="7"/>
      <c r="J532" s="7"/>
      <c r="K532" s="7"/>
      <c r="L532" s="7"/>
    </row>
    <row r="533" spans="1:12" ht="11.25" customHeight="1" thickTop="1" thickBot="1" x14ac:dyDescent="0.45">
      <c r="A533" s="265"/>
      <c r="B533" s="260" t="s">
        <v>31</v>
      </c>
      <c r="C533" s="70">
        <v>62</v>
      </c>
      <c r="D533" s="70">
        <v>75</v>
      </c>
      <c r="E533" s="70">
        <v>2</v>
      </c>
      <c r="F533" s="14">
        <f t="shared" si="361"/>
        <v>139</v>
      </c>
      <c r="G533" s="75"/>
      <c r="H533" s="75"/>
      <c r="I533" s="7"/>
      <c r="J533" s="7"/>
      <c r="K533" s="7"/>
      <c r="L533" s="7"/>
    </row>
    <row r="534" spans="1:12" ht="11.25" customHeight="1" thickTop="1" thickBot="1" x14ac:dyDescent="0.45">
      <c r="A534" s="265"/>
      <c r="B534" s="260"/>
      <c r="C534" s="15">
        <f t="shared" ref="C534" si="384">C533/F533*100</f>
        <v>44.60431654676259</v>
      </c>
      <c r="D534" s="15">
        <f t="shared" ref="D534" si="385">D533/F533*100</f>
        <v>53.956834532374096</v>
      </c>
      <c r="E534" s="16">
        <f t="shared" ref="E534" si="386">E533/F533*100</f>
        <v>1.4388489208633095</v>
      </c>
      <c r="F534" s="13">
        <f t="shared" si="361"/>
        <v>100</v>
      </c>
      <c r="G534" s="7"/>
      <c r="H534" s="7"/>
      <c r="I534" s="7"/>
      <c r="J534" s="7"/>
      <c r="K534" s="7"/>
      <c r="L534" s="7"/>
    </row>
    <row r="535" spans="1:12" ht="11.25" customHeight="1" thickTop="1" thickBot="1" x14ac:dyDescent="0.45">
      <c r="A535" s="265"/>
      <c r="B535" s="261" t="s">
        <v>32</v>
      </c>
      <c r="C535" s="70">
        <v>44</v>
      </c>
      <c r="D535" s="70">
        <v>24</v>
      </c>
      <c r="E535" s="70">
        <v>1</v>
      </c>
      <c r="F535" s="14">
        <f t="shared" si="361"/>
        <v>69</v>
      </c>
      <c r="G535" s="75"/>
      <c r="H535" s="75"/>
      <c r="I535" s="7"/>
      <c r="J535" s="7"/>
      <c r="K535" s="7"/>
      <c r="L535" s="7"/>
    </row>
    <row r="536" spans="1:12" ht="11.25" customHeight="1" thickTop="1" thickBot="1" x14ac:dyDescent="0.45">
      <c r="A536" s="265"/>
      <c r="B536" s="259"/>
      <c r="C536" s="15">
        <f t="shared" ref="C536" si="387">C535/F535*100</f>
        <v>63.768115942028977</v>
      </c>
      <c r="D536" s="15">
        <f t="shared" ref="D536" si="388">D535/F535*100</f>
        <v>34.782608695652172</v>
      </c>
      <c r="E536" s="16">
        <f t="shared" ref="E536" si="389">E535/F535*100</f>
        <v>1.4492753623188406</v>
      </c>
      <c r="F536" s="13">
        <f t="shared" si="361"/>
        <v>100</v>
      </c>
      <c r="G536" s="7"/>
      <c r="H536" s="7"/>
      <c r="I536" s="7"/>
      <c r="J536" s="7"/>
      <c r="K536" s="7"/>
      <c r="L536" s="7"/>
    </row>
    <row r="537" spans="1:12" ht="11.25" customHeight="1" thickTop="1" thickBot="1" x14ac:dyDescent="0.45">
      <c r="A537" s="265"/>
      <c r="B537" s="260" t="s">
        <v>33</v>
      </c>
      <c r="C537" s="70">
        <v>229</v>
      </c>
      <c r="D537" s="70">
        <v>249</v>
      </c>
      <c r="E537" s="70">
        <v>10</v>
      </c>
      <c r="F537" s="14">
        <f t="shared" si="361"/>
        <v>488</v>
      </c>
      <c r="G537" s="75"/>
      <c r="H537" s="75"/>
      <c r="I537" s="75"/>
      <c r="J537" s="22"/>
      <c r="K537" s="22"/>
      <c r="L537" s="22"/>
    </row>
    <row r="538" spans="1:12" ht="11.25" customHeight="1" thickTop="1" thickBot="1" x14ac:dyDescent="0.45">
      <c r="A538" s="265"/>
      <c r="B538" s="260"/>
      <c r="C538" s="15">
        <f t="shared" ref="C538" si="390">C537/F537*100</f>
        <v>46.92622950819672</v>
      </c>
      <c r="D538" s="15">
        <f t="shared" ref="D538" si="391">D537/F537*100</f>
        <v>51.024590163934427</v>
      </c>
      <c r="E538" s="16">
        <f t="shared" ref="E538" si="392">E537/F537*100</f>
        <v>2.0491803278688523</v>
      </c>
      <c r="F538" s="13">
        <f t="shared" si="361"/>
        <v>100</v>
      </c>
      <c r="G538" s="22"/>
      <c r="H538" s="22"/>
      <c r="I538" s="22"/>
      <c r="J538" s="22"/>
      <c r="K538" s="22"/>
      <c r="L538" s="22"/>
    </row>
    <row r="539" spans="1:12" ht="11.25" customHeight="1" thickTop="1" thickBot="1" x14ac:dyDescent="0.45">
      <c r="A539" s="265"/>
      <c r="B539" s="261" t="s">
        <v>16</v>
      </c>
      <c r="C539" s="70">
        <v>35</v>
      </c>
      <c r="D539" s="70">
        <v>46</v>
      </c>
      <c r="E539" s="70">
        <v>4</v>
      </c>
      <c r="F539" s="14">
        <f t="shared" si="361"/>
        <v>85</v>
      </c>
      <c r="G539" s="75"/>
      <c r="H539" s="75"/>
      <c r="I539" s="75"/>
      <c r="J539" s="22"/>
      <c r="K539" s="22"/>
      <c r="L539" s="22"/>
    </row>
    <row r="540" spans="1:12" ht="11.25" customHeight="1" thickTop="1" thickBot="1" x14ac:dyDescent="0.45">
      <c r="A540" s="265"/>
      <c r="B540" s="259"/>
      <c r="C540" s="15">
        <f t="shared" ref="C540" si="393">C539/F539*100</f>
        <v>41.17647058823529</v>
      </c>
      <c r="D540" s="15">
        <f t="shared" ref="D540" si="394">D539/F539*100</f>
        <v>54.117647058823529</v>
      </c>
      <c r="E540" s="16">
        <f t="shared" ref="E540" si="395">E539/F539*100</f>
        <v>4.7058823529411766</v>
      </c>
      <c r="F540" s="13">
        <f t="shared" si="361"/>
        <v>99.999999999999986</v>
      </c>
      <c r="G540" s="22"/>
      <c r="H540" s="22"/>
      <c r="I540" s="22"/>
      <c r="J540" s="22"/>
      <c r="K540" s="22"/>
      <c r="L540" s="22"/>
    </row>
    <row r="541" spans="1:12" ht="11.25" customHeight="1" thickTop="1" thickBot="1" x14ac:dyDescent="0.45">
      <c r="A541" s="265"/>
      <c r="B541" s="260" t="s">
        <v>26</v>
      </c>
      <c r="C541" s="70">
        <v>10</v>
      </c>
      <c r="D541" s="70">
        <v>11</v>
      </c>
      <c r="E541" s="70">
        <v>4</v>
      </c>
      <c r="F541" s="14">
        <f t="shared" si="361"/>
        <v>25</v>
      </c>
      <c r="G541" s="75"/>
      <c r="H541" s="75"/>
      <c r="I541" s="75"/>
      <c r="J541" s="22"/>
      <c r="K541" s="22"/>
      <c r="L541" s="22"/>
    </row>
    <row r="542" spans="1:12" ht="11.25" customHeight="1" thickTop="1" thickBot="1" x14ac:dyDescent="0.45">
      <c r="A542" s="266"/>
      <c r="B542" s="262"/>
      <c r="C542" s="17">
        <f>C541/F541*100</f>
        <v>40</v>
      </c>
      <c r="D542" s="17">
        <f>D541/F541*100</f>
        <v>44</v>
      </c>
      <c r="E542" s="18">
        <f>E541/F541*100</f>
        <v>16</v>
      </c>
      <c r="F542" s="10">
        <f t="shared" si="361"/>
        <v>100</v>
      </c>
      <c r="G542" s="22"/>
      <c r="H542" s="22"/>
      <c r="I542" s="22"/>
      <c r="J542" s="22"/>
      <c r="K542" s="22"/>
      <c r="L542" s="22"/>
    </row>
    <row r="543" spans="1:12" ht="11.25" customHeight="1" x14ac:dyDescent="0.4">
      <c r="A543" s="255" t="s">
        <v>34</v>
      </c>
      <c r="B543" s="258" t="s">
        <v>35</v>
      </c>
      <c r="C543" s="70">
        <v>126</v>
      </c>
      <c r="D543" s="76">
        <v>142</v>
      </c>
      <c r="E543" s="70">
        <v>3</v>
      </c>
      <c r="F543" s="6">
        <f t="shared" si="361"/>
        <v>271</v>
      </c>
      <c r="G543" s="135"/>
      <c r="H543" s="75"/>
      <c r="I543" s="75"/>
      <c r="J543" s="22"/>
      <c r="K543" s="22"/>
      <c r="L543" s="22"/>
    </row>
    <row r="544" spans="1:12" ht="11.25" customHeight="1" x14ac:dyDescent="0.4">
      <c r="A544" s="256"/>
      <c r="B544" s="259"/>
      <c r="C544" s="11">
        <f>C543/F543*100</f>
        <v>46.494464944649444</v>
      </c>
      <c r="D544" s="11">
        <f>D543/F543*100</f>
        <v>52.398523985239855</v>
      </c>
      <c r="E544" s="12">
        <f>E543/F543*100</f>
        <v>1.107011070110701</v>
      </c>
      <c r="F544" s="13">
        <f t="shared" si="361"/>
        <v>100</v>
      </c>
      <c r="G544" s="22"/>
      <c r="H544" s="22"/>
      <c r="I544" s="22"/>
      <c r="J544" s="22"/>
      <c r="K544" s="22"/>
      <c r="L544" s="22"/>
    </row>
    <row r="545" spans="1:12" ht="11.25" customHeight="1" x14ac:dyDescent="0.4">
      <c r="A545" s="256"/>
      <c r="B545" s="260" t="s">
        <v>36</v>
      </c>
      <c r="C545" s="70">
        <v>169</v>
      </c>
      <c r="D545" s="70">
        <v>173</v>
      </c>
      <c r="E545" s="70">
        <v>3</v>
      </c>
      <c r="F545" s="14">
        <f t="shared" si="361"/>
        <v>345</v>
      </c>
      <c r="G545" s="75"/>
      <c r="H545" s="75"/>
      <c r="I545" s="75"/>
      <c r="J545" s="22"/>
      <c r="K545" s="22"/>
      <c r="L545" s="22"/>
    </row>
    <row r="546" spans="1:12" ht="11.25" customHeight="1" x14ac:dyDescent="0.4">
      <c r="A546" s="256"/>
      <c r="B546" s="260"/>
      <c r="C546" s="15">
        <f t="shared" ref="C546" si="396">C545/F545*100</f>
        <v>48.985507246376812</v>
      </c>
      <c r="D546" s="15">
        <f t="shared" ref="D546" si="397">D545/F545*100</f>
        <v>50.14492753623189</v>
      </c>
      <c r="E546" s="16">
        <f t="shared" ref="E546" si="398">E545/F545*100</f>
        <v>0.86956521739130432</v>
      </c>
      <c r="F546" s="13">
        <f t="shared" si="361"/>
        <v>100</v>
      </c>
      <c r="G546" s="22"/>
      <c r="H546" s="22"/>
      <c r="I546" s="22"/>
      <c r="J546" s="22"/>
      <c r="K546" s="22"/>
      <c r="L546" s="22"/>
    </row>
    <row r="547" spans="1:12" ht="11.25" customHeight="1" x14ac:dyDescent="0.4">
      <c r="A547" s="256"/>
      <c r="B547" s="261" t="s">
        <v>37</v>
      </c>
      <c r="C547" s="70">
        <v>322</v>
      </c>
      <c r="D547" s="70">
        <v>558</v>
      </c>
      <c r="E547" s="70">
        <v>11</v>
      </c>
      <c r="F547" s="14">
        <f t="shared" si="361"/>
        <v>891</v>
      </c>
      <c r="G547" s="75"/>
      <c r="H547" s="75"/>
      <c r="I547" s="75"/>
      <c r="J547" s="22"/>
      <c r="K547" s="22"/>
      <c r="L547" s="22"/>
    </row>
    <row r="548" spans="1:12" ht="11.25" customHeight="1" x14ac:dyDescent="0.4">
      <c r="A548" s="256"/>
      <c r="B548" s="259"/>
      <c r="C548" s="15">
        <f t="shared" ref="C548" si="399">C547/F547*100</f>
        <v>36.139169472502807</v>
      </c>
      <c r="D548" s="15">
        <f t="shared" ref="D548" si="400">D547/F547*100</f>
        <v>62.62626262626263</v>
      </c>
      <c r="E548" s="16">
        <f t="shared" ref="E548" si="401">E547/F547*100</f>
        <v>1.2345679012345678</v>
      </c>
      <c r="F548" s="13">
        <f t="shared" si="361"/>
        <v>100.00000000000001</v>
      </c>
      <c r="G548" s="22"/>
      <c r="H548" s="22"/>
      <c r="I548" s="22"/>
      <c r="J548" s="22"/>
      <c r="K548" s="22"/>
      <c r="L548" s="22"/>
    </row>
    <row r="549" spans="1:12" ht="11.25" customHeight="1" x14ac:dyDescent="0.4">
      <c r="A549" s="256"/>
      <c r="B549" s="260" t="s">
        <v>38</v>
      </c>
      <c r="C549" s="70">
        <v>105</v>
      </c>
      <c r="D549" s="70">
        <v>201</v>
      </c>
      <c r="E549" s="70">
        <v>6</v>
      </c>
      <c r="F549" s="14">
        <f t="shared" si="361"/>
        <v>312</v>
      </c>
      <c r="G549" s="75"/>
      <c r="H549" s="75"/>
      <c r="I549" s="75"/>
      <c r="J549" s="22"/>
      <c r="K549" s="22"/>
      <c r="L549" s="22"/>
    </row>
    <row r="550" spans="1:12" ht="11.25" customHeight="1" x14ac:dyDescent="0.4">
      <c r="A550" s="256"/>
      <c r="B550" s="260"/>
      <c r="C550" s="15">
        <f t="shared" ref="C550" si="402">C549/F549*100</f>
        <v>33.653846153846153</v>
      </c>
      <c r="D550" s="15">
        <f t="shared" ref="D550" si="403">D549/F549*100</f>
        <v>64.423076923076934</v>
      </c>
      <c r="E550" s="16">
        <f t="shared" ref="E550" si="404">E549/F549*100</f>
        <v>1.9230769230769231</v>
      </c>
      <c r="F550" s="13">
        <f t="shared" si="361"/>
        <v>100.00000000000001</v>
      </c>
      <c r="G550" s="22"/>
      <c r="H550" s="22"/>
      <c r="I550" s="22"/>
      <c r="J550" s="22"/>
      <c r="K550" s="22"/>
      <c r="L550" s="22"/>
    </row>
    <row r="551" spans="1:12" ht="11.25" customHeight="1" x14ac:dyDescent="0.4">
      <c r="A551" s="256"/>
      <c r="B551" s="261" t="s">
        <v>39</v>
      </c>
      <c r="C551" s="70">
        <v>43</v>
      </c>
      <c r="D551" s="70">
        <v>71</v>
      </c>
      <c r="E551" s="70">
        <v>2</v>
      </c>
      <c r="F551" s="14">
        <f t="shared" si="361"/>
        <v>116</v>
      </c>
      <c r="G551" s="75"/>
      <c r="H551" s="75"/>
      <c r="I551" s="75"/>
      <c r="J551" s="22"/>
      <c r="K551" s="22"/>
      <c r="L551" s="22"/>
    </row>
    <row r="552" spans="1:12" ht="11.25" customHeight="1" x14ac:dyDescent="0.4">
      <c r="A552" s="256"/>
      <c r="B552" s="259"/>
      <c r="C552" s="15">
        <f t="shared" ref="C552" si="405">C551/F551*100</f>
        <v>37.068965517241381</v>
      </c>
      <c r="D552" s="15">
        <f t="shared" ref="D552" si="406">D551/F551*100</f>
        <v>61.206896551724135</v>
      </c>
      <c r="E552" s="16">
        <f>E551/F551*100</f>
        <v>1.7241379310344827</v>
      </c>
      <c r="F552" s="13">
        <f t="shared" si="361"/>
        <v>100</v>
      </c>
      <c r="G552" s="22"/>
      <c r="H552" s="22"/>
      <c r="I552" s="22"/>
      <c r="J552" s="22"/>
      <c r="K552" s="22"/>
      <c r="L552" s="22"/>
    </row>
    <row r="553" spans="1:12" ht="11.25" customHeight="1" x14ac:dyDescent="0.4">
      <c r="A553" s="256"/>
      <c r="B553" s="260" t="s">
        <v>26</v>
      </c>
      <c r="C553" s="70">
        <v>9</v>
      </c>
      <c r="D553" s="70">
        <v>15</v>
      </c>
      <c r="E553" s="70">
        <v>6</v>
      </c>
      <c r="F553" s="14">
        <f t="shared" si="361"/>
        <v>30</v>
      </c>
      <c r="G553" s="75"/>
      <c r="H553" s="75"/>
      <c r="I553" s="75"/>
      <c r="J553" s="22"/>
      <c r="K553" s="22"/>
      <c r="L553" s="22"/>
    </row>
    <row r="554" spans="1:12" ht="11.25" customHeight="1" thickBot="1" x14ac:dyDescent="0.45">
      <c r="A554" s="257"/>
      <c r="B554" s="262"/>
      <c r="C554" s="17">
        <f>C553/F553*100</f>
        <v>30</v>
      </c>
      <c r="D554" s="17">
        <f>D553/F553*100</f>
        <v>50</v>
      </c>
      <c r="E554" s="18">
        <f>E553/F553*100</f>
        <v>20</v>
      </c>
      <c r="F554" s="10">
        <f t="shared" si="361"/>
        <v>100</v>
      </c>
      <c r="G554" s="22"/>
      <c r="H554" s="22"/>
      <c r="I554" s="22"/>
      <c r="J554" s="22"/>
      <c r="K554" s="22"/>
      <c r="L554" s="22"/>
    </row>
    <row r="555" spans="1:12" ht="11.25" customHeight="1" x14ac:dyDescent="0.4">
      <c r="A555" s="149"/>
      <c r="B555" s="25"/>
      <c r="C555" s="56"/>
      <c r="D555" s="56"/>
      <c r="E555" s="56"/>
      <c r="F555" s="26"/>
      <c r="G555" s="22"/>
      <c r="H555" s="22"/>
      <c r="I555" s="22"/>
      <c r="J555" s="22"/>
      <c r="K555" s="22"/>
      <c r="L555" s="22"/>
    </row>
    <row r="556" spans="1:12" ht="11.25" customHeight="1" x14ac:dyDescent="0.4">
      <c r="A556" s="149"/>
      <c r="B556" s="25"/>
      <c r="C556" s="60"/>
      <c r="D556" s="60"/>
      <c r="E556" s="60"/>
      <c r="F556" s="60"/>
      <c r="G556" s="60"/>
      <c r="H556" s="60"/>
      <c r="I556" s="60"/>
      <c r="J556" s="60"/>
      <c r="K556" s="60"/>
      <c r="L556" s="60"/>
    </row>
    <row r="557" spans="1:12" x14ac:dyDescent="0.4">
      <c r="A557" s="310" t="s">
        <v>57</v>
      </c>
      <c r="B557" s="310"/>
      <c r="C557" s="310"/>
      <c r="D557" s="310"/>
      <c r="E557" s="310"/>
      <c r="F557" s="310"/>
      <c r="G557" s="310"/>
      <c r="H557" s="310"/>
      <c r="I557" s="310"/>
      <c r="J557" s="310"/>
      <c r="K557" s="310"/>
      <c r="L557" s="310"/>
    </row>
    <row r="558" spans="1:12" ht="30" customHeight="1" thickBot="1" x14ac:dyDescent="0.45">
      <c r="A558" s="300" t="s">
        <v>236</v>
      </c>
      <c r="B558" s="300"/>
      <c r="C558" s="300"/>
      <c r="D558" s="300"/>
      <c r="E558" s="300"/>
      <c r="F558" s="300"/>
      <c r="G558" s="300"/>
      <c r="H558" s="300"/>
      <c r="I558" s="300"/>
      <c r="J558" s="300"/>
      <c r="K558" s="300"/>
      <c r="L558" s="300"/>
    </row>
    <row r="559" spans="1:12" ht="9.75" customHeight="1" x14ac:dyDescent="0.15">
      <c r="A559" s="274"/>
      <c r="B559" s="275"/>
      <c r="C559" s="27">
        <v>1</v>
      </c>
      <c r="D559" s="27">
        <v>2</v>
      </c>
      <c r="E559" s="27">
        <v>3</v>
      </c>
      <c r="F559" s="27">
        <v>4</v>
      </c>
      <c r="G559" s="27">
        <v>5</v>
      </c>
      <c r="H559" s="333" t="s">
        <v>41</v>
      </c>
      <c r="I559" s="288" t="s">
        <v>42</v>
      </c>
      <c r="J559" s="28" t="s">
        <v>43</v>
      </c>
      <c r="K559" s="27">
        <v>3</v>
      </c>
      <c r="L559" s="29" t="s">
        <v>44</v>
      </c>
    </row>
    <row r="560" spans="1:12" ht="100.5" customHeight="1" thickBot="1" x14ac:dyDescent="0.2">
      <c r="A560" s="267" t="s">
        <v>2</v>
      </c>
      <c r="B560" s="268"/>
      <c r="C560" s="66" t="s">
        <v>53</v>
      </c>
      <c r="D560" s="30" t="s">
        <v>193</v>
      </c>
      <c r="E560" s="30" t="s">
        <v>46</v>
      </c>
      <c r="F560" s="30" t="s">
        <v>182</v>
      </c>
      <c r="G560" s="148" t="s">
        <v>55</v>
      </c>
      <c r="H560" s="312"/>
      <c r="I560" s="356"/>
      <c r="J560" s="67" t="s">
        <v>53</v>
      </c>
      <c r="K560" s="148" t="s">
        <v>46</v>
      </c>
      <c r="L560" s="68" t="s">
        <v>55</v>
      </c>
    </row>
    <row r="561" spans="1:12" ht="11.25" customHeight="1" x14ac:dyDescent="0.4">
      <c r="A561" s="318" t="s">
        <v>7</v>
      </c>
      <c r="B561" s="319"/>
      <c r="C561" s="32">
        <f>C563+C565+C567+C569</f>
        <v>121</v>
      </c>
      <c r="D561" s="32">
        <f t="shared" ref="D561:H561" si="407">D563+D565+D567+D569</f>
        <v>288</v>
      </c>
      <c r="E561" s="32">
        <f t="shared" si="407"/>
        <v>895</v>
      </c>
      <c r="F561" s="32">
        <f t="shared" si="407"/>
        <v>266</v>
      </c>
      <c r="G561" s="32">
        <f t="shared" si="407"/>
        <v>241</v>
      </c>
      <c r="H561" s="32">
        <f t="shared" si="407"/>
        <v>154</v>
      </c>
      <c r="I561" s="33">
        <f>SUM(C561:H561)</f>
        <v>1965</v>
      </c>
      <c r="J561" s="34">
        <f>C561+D561</f>
        <v>409</v>
      </c>
      <c r="K561" s="32">
        <f>E561</f>
        <v>895</v>
      </c>
      <c r="L561" s="69">
        <f>SUM(F561:G561)</f>
        <v>507</v>
      </c>
    </row>
    <row r="562" spans="1:12" ht="11.25" customHeight="1" thickBot="1" x14ac:dyDescent="0.45">
      <c r="A562" s="271"/>
      <c r="B562" s="272"/>
      <c r="C562" s="8">
        <f>C561/I561*100</f>
        <v>6.1577608142493645</v>
      </c>
      <c r="D562" s="8">
        <f>D561/I561*100</f>
        <v>14.656488549618322</v>
      </c>
      <c r="E562" s="8">
        <f>E561/I561*100</f>
        <v>45.547073791348602</v>
      </c>
      <c r="F562" s="8">
        <f>F561/I561*100</f>
        <v>13.536895674300254</v>
      </c>
      <c r="G562" s="8">
        <f>G561/I561*100</f>
        <v>12.264631043256998</v>
      </c>
      <c r="H562" s="9">
        <f>H561/I561*100</f>
        <v>7.8371501272264634</v>
      </c>
      <c r="I562" s="36">
        <f t="shared" ref="I562:I624" si="408">SUM(C562:H562)</f>
        <v>100.00000000000001</v>
      </c>
      <c r="J562" s="37">
        <f>J561/I561*100</f>
        <v>20.814249363867685</v>
      </c>
      <c r="K562" s="38">
        <f>K561/I561*100</f>
        <v>45.547073791348602</v>
      </c>
      <c r="L562" s="39">
        <f>L561/I561*100</f>
        <v>25.801526717557248</v>
      </c>
    </row>
    <row r="563" spans="1:12" ht="11.25" customHeight="1" x14ac:dyDescent="0.4">
      <c r="A563" s="255" t="s">
        <v>8</v>
      </c>
      <c r="B563" s="258" t="s">
        <v>9</v>
      </c>
      <c r="C563" s="70">
        <v>82</v>
      </c>
      <c r="D563" s="70">
        <v>190</v>
      </c>
      <c r="E563" s="70">
        <v>597</v>
      </c>
      <c r="F563" s="70">
        <v>199</v>
      </c>
      <c r="G563" s="70">
        <v>170</v>
      </c>
      <c r="H563" s="70">
        <v>98</v>
      </c>
      <c r="I563" s="40">
        <f t="shared" si="408"/>
        <v>1336</v>
      </c>
      <c r="J563" s="41">
        <f>C563+D563</f>
        <v>272</v>
      </c>
      <c r="K563" s="5">
        <f>E563</f>
        <v>597</v>
      </c>
      <c r="L563" s="35">
        <f>SUM(F563:G563)</f>
        <v>369</v>
      </c>
    </row>
    <row r="564" spans="1:12" ht="11.25" customHeight="1" x14ac:dyDescent="0.4">
      <c r="A564" s="256"/>
      <c r="B564" s="259"/>
      <c r="C564" s="42">
        <f>C563/I563*100</f>
        <v>6.137724550898203</v>
      </c>
      <c r="D564" s="15">
        <f>D563/I563*100</f>
        <v>14.221556886227546</v>
      </c>
      <c r="E564" s="15">
        <f>E563/I563*100</f>
        <v>44.685628742514972</v>
      </c>
      <c r="F564" s="15">
        <f>F563/I563*100</f>
        <v>14.895209580838323</v>
      </c>
      <c r="G564" s="15">
        <f>G563/I563*100</f>
        <v>12.724550898203594</v>
      </c>
      <c r="H564" s="16">
        <f>H563/I563*100</f>
        <v>7.3353293413173652</v>
      </c>
      <c r="I564" s="43">
        <f t="shared" si="408"/>
        <v>100</v>
      </c>
      <c r="J564" s="44">
        <f>J563/I563*100</f>
        <v>20.359281437125748</v>
      </c>
      <c r="K564" s="45">
        <f>K563/I563*100</f>
        <v>44.685628742514972</v>
      </c>
      <c r="L564" s="46">
        <f>L563/I563*100</f>
        <v>27.619760479041915</v>
      </c>
    </row>
    <row r="565" spans="1:12" ht="11.25" customHeight="1" x14ac:dyDescent="0.4">
      <c r="A565" s="256"/>
      <c r="B565" s="260" t="s">
        <v>10</v>
      </c>
      <c r="C565" s="70">
        <v>28</v>
      </c>
      <c r="D565" s="70">
        <v>60</v>
      </c>
      <c r="E565" s="70">
        <v>203</v>
      </c>
      <c r="F565" s="70">
        <v>42</v>
      </c>
      <c r="G565" s="70">
        <v>46</v>
      </c>
      <c r="H565" s="70">
        <v>32</v>
      </c>
      <c r="I565" s="47">
        <f t="shared" si="408"/>
        <v>411</v>
      </c>
      <c r="J565" s="48">
        <f>C565+D565</f>
        <v>88</v>
      </c>
      <c r="K565" s="49">
        <f>E565</f>
        <v>203</v>
      </c>
      <c r="L565" s="50">
        <f>SUM(F565:G565)</f>
        <v>88</v>
      </c>
    </row>
    <row r="566" spans="1:12" ht="11.25" customHeight="1" x14ac:dyDescent="0.4">
      <c r="A566" s="256"/>
      <c r="B566" s="260"/>
      <c r="C566" s="11">
        <f>C565/I565*100</f>
        <v>6.8126520681265204</v>
      </c>
      <c r="D566" s="11">
        <f>D565/I565*100</f>
        <v>14.5985401459854</v>
      </c>
      <c r="E566" s="11">
        <f>E565/I565*100</f>
        <v>49.391727493917273</v>
      </c>
      <c r="F566" s="11">
        <f>F565/I565*100</f>
        <v>10.218978102189782</v>
      </c>
      <c r="G566" s="11">
        <f>G565/I565*100</f>
        <v>11.192214111922141</v>
      </c>
      <c r="H566" s="12">
        <f>H565/I565*100</f>
        <v>7.785888077858881</v>
      </c>
      <c r="I566" s="43">
        <f t="shared" si="408"/>
        <v>100</v>
      </c>
      <c r="J566" s="44">
        <f>J565/I565*100</f>
        <v>21.411192214111921</v>
      </c>
      <c r="K566" s="45">
        <f>K565/I565*100</f>
        <v>49.391727493917273</v>
      </c>
      <c r="L566" s="46">
        <f>L565/I565*100</f>
        <v>21.411192214111921</v>
      </c>
    </row>
    <row r="567" spans="1:12" ht="11.25" customHeight="1" x14ac:dyDescent="0.4">
      <c r="A567" s="256"/>
      <c r="B567" s="261" t="s">
        <v>11</v>
      </c>
      <c r="C567" s="70">
        <v>8</v>
      </c>
      <c r="D567" s="70">
        <v>30</v>
      </c>
      <c r="E567" s="70">
        <v>63</v>
      </c>
      <c r="F567" s="70">
        <v>15</v>
      </c>
      <c r="G567" s="70">
        <v>16</v>
      </c>
      <c r="H567" s="70">
        <v>13</v>
      </c>
      <c r="I567" s="47">
        <f t="shared" si="408"/>
        <v>145</v>
      </c>
      <c r="J567" s="48">
        <f>C567+D567</f>
        <v>38</v>
      </c>
      <c r="K567" s="49">
        <f>E567</f>
        <v>63</v>
      </c>
      <c r="L567" s="50">
        <f>SUM(F567:G567)</f>
        <v>31</v>
      </c>
    </row>
    <row r="568" spans="1:12" ht="11.25" customHeight="1" x14ac:dyDescent="0.4">
      <c r="A568" s="256"/>
      <c r="B568" s="259"/>
      <c r="C568" s="15">
        <f>C567/I567*100</f>
        <v>5.5172413793103452</v>
      </c>
      <c r="D568" s="15">
        <f>D567/I567*100</f>
        <v>20.689655172413794</v>
      </c>
      <c r="E568" s="15">
        <f>E567/I567*100</f>
        <v>43.448275862068961</v>
      </c>
      <c r="F568" s="15">
        <f>F567/I567*100</f>
        <v>10.344827586206897</v>
      </c>
      <c r="G568" s="15">
        <f>G567/I567*100</f>
        <v>11.03448275862069</v>
      </c>
      <c r="H568" s="16">
        <f>H567/I567*100</f>
        <v>8.9655172413793096</v>
      </c>
      <c r="I568" s="43">
        <f t="shared" si="408"/>
        <v>100</v>
      </c>
      <c r="J568" s="44">
        <f>J567/I567*100</f>
        <v>26.206896551724139</v>
      </c>
      <c r="K568" s="45">
        <f>K567/I567*100</f>
        <v>43.448275862068961</v>
      </c>
      <c r="L568" s="46">
        <f>L567/I567*100</f>
        <v>21.379310344827587</v>
      </c>
    </row>
    <row r="569" spans="1:12" ht="11.25" customHeight="1" x14ac:dyDescent="0.4">
      <c r="A569" s="256"/>
      <c r="B569" s="260" t="s">
        <v>12</v>
      </c>
      <c r="C569" s="70">
        <v>3</v>
      </c>
      <c r="D569" s="70">
        <v>8</v>
      </c>
      <c r="E569" s="70">
        <v>32</v>
      </c>
      <c r="F569" s="70">
        <v>10</v>
      </c>
      <c r="G569" s="70">
        <v>9</v>
      </c>
      <c r="H569" s="70">
        <v>11</v>
      </c>
      <c r="I569" s="47">
        <f t="shared" si="408"/>
        <v>73</v>
      </c>
      <c r="J569" s="48">
        <f>C569+D569</f>
        <v>11</v>
      </c>
      <c r="K569" s="49">
        <f>E569</f>
        <v>32</v>
      </c>
      <c r="L569" s="50">
        <f>SUM(F569:G569)</f>
        <v>19</v>
      </c>
    </row>
    <row r="570" spans="1:12" ht="11.25" customHeight="1" thickBot="1" x14ac:dyDescent="0.45">
      <c r="A570" s="256"/>
      <c r="B570" s="260"/>
      <c r="C570" s="20">
        <f>C569/I569*100</f>
        <v>4.10958904109589</v>
      </c>
      <c r="D570" s="20">
        <f>D569/I569*100</f>
        <v>10.95890410958904</v>
      </c>
      <c r="E570" s="20">
        <f>E569/I569*100</f>
        <v>43.835616438356162</v>
      </c>
      <c r="F570" s="20">
        <f>F569/I569*100</f>
        <v>13.698630136986301</v>
      </c>
      <c r="G570" s="20">
        <f>G569/I569*100</f>
        <v>12.328767123287671</v>
      </c>
      <c r="H570" s="21">
        <f>H569/I569*100</f>
        <v>15.068493150684931</v>
      </c>
      <c r="I570" s="36">
        <f t="shared" si="408"/>
        <v>100</v>
      </c>
      <c r="J570" s="44">
        <f>J569/I569*100</f>
        <v>15.068493150684931</v>
      </c>
      <c r="K570" s="45">
        <f>K569/I569*100</f>
        <v>43.835616438356162</v>
      </c>
      <c r="L570" s="46">
        <f>L569/I569*100</f>
        <v>26.027397260273972</v>
      </c>
    </row>
    <row r="571" spans="1:12" ht="11.25" customHeight="1" x14ac:dyDescent="0.4">
      <c r="A571" s="255" t="s">
        <v>13</v>
      </c>
      <c r="B571" s="258" t="s">
        <v>14</v>
      </c>
      <c r="C571" s="70">
        <v>52</v>
      </c>
      <c r="D571" s="70">
        <v>111</v>
      </c>
      <c r="E571" s="70">
        <v>391</v>
      </c>
      <c r="F571" s="70">
        <v>120</v>
      </c>
      <c r="G571" s="70">
        <v>112</v>
      </c>
      <c r="H571" s="70">
        <v>60</v>
      </c>
      <c r="I571" s="40">
        <f t="shared" si="408"/>
        <v>846</v>
      </c>
      <c r="J571" s="41">
        <f>C571+D571</f>
        <v>163</v>
      </c>
      <c r="K571" s="5">
        <f>E571</f>
        <v>391</v>
      </c>
      <c r="L571" s="35">
        <f>SUM(F571:G571)</f>
        <v>232</v>
      </c>
    </row>
    <row r="572" spans="1:12" ht="11.25" customHeight="1" x14ac:dyDescent="0.4">
      <c r="A572" s="256"/>
      <c r="B572" s="260"/>
      <c r="C572" s="42">
        <f>C571/I571*100</f>
        <v>6.1465721040189125</v>
      </c>
      <c r="D572" s="15">
        <f>D571/I571*100</f>
        <v>13.120567375886525</v>
      </c>
      <c r="E572" s="15">
        <f>E571/I571*100</f>
        <v>46.217494089834517</v>
      </c>
      <c r="F572" s="15">
        <f>F571/I571*100</f>
        <v>14.184397163120568</v>
      </c>
      <c r="G572" s="15">
        <f>G571/I571*100</f>
        <v>13.238770685579196</v>
      </c>
      <c r="H572" s="16">
        <f>H571/I571*100</f>
        <v>7.0921985815602842</v>
      </c>
      <c r="I572" s="43">
        <f t="shared" si="408"/>
        <v>100</v>
      </c>
      <c r="J572" s="44">
        <f>J571/I571*100</f>
        <v>19.267139479905438</v>
      </c>
      <c r="K572" s="45">
        <f>K571/I571*100</f>
        <v>46.217494089834517</v>
      </c>
      <c r="L572" s="46">
        <f>L571/I571*100</f>
        <v>27.423167848699766</v>
      </c>
    </row>
    <row r="573" spans="1:12" ht="11.25" customHeight="1" x14ac:dyDescent="0.4">
      <c r="A573" s="256"/>
      <c r="B573" s="261" t="s">
        <v>15</v>
      </c>
      <c r="C573" s="70">
        <v>69</v>
      </c>
      <c r="D573" s="70">
        <v>174</v>
      </c>
      <c r="E573" s="70">
        <v>485</v>
      </c>
      <c r="F573" s="70">
        <v>144</v>
      </c>
      <c r="G573" s="70">
        <v>122</v>
      </c>
      <c r="H573" s="70">
        <v>85</v>
      </c>
      <c r="I573" s="47">
        <f t="shared" si="408"/>
        <v>1079</v>
      </c>
      <c r="J573" s="48">
        <f>C573+D573</f>
        <v>243</v>
      </c>
      <c r="K573" s="49">
        <f>E573</f>
        <v>485</v>
      </c>
      <c r="L573" s="50">
        <f>SUM(F573:G573)</f>
        <v>266</v>
      </c>
    </row>
    <row r="574" spans="1:12" ht="11.25" customHeight="1" x14ac:dyDescent="0.4">
      <c r="A574" s="256"/>
      <c r="B574" s="259"/>
      <c r="C574" s="11">
        <f>C573/I573*100</f>
        <v>6.3948100092678404</v>
      </c>
      <c r="D574" s="11">
        <f>D573/I573*100</f>
        <v>16.126042632066728</v>
      </c>
      <c r="E574" s="11">
        <f>E573/I573*100</f>
        <v>44.949026876737719</v>
      </c>
      <c r="F574" s="11">
        <f>F573/I573*100</f>
        <v>13.34569045412419</v>
      </c>
      <c r="G574" s="11">
        <f>G573/I573*100</f>
        <v>11.306765523632993</v>
      </c>
      <c r="H574" s="12">
        <f>H573/I573*100</f>
        <v>7.8776645041705287</v>
      </c>
      <c r="I574" s="43">
        <f t="shared" si="408"/>
        <v>100</v>
      </c>
      <c r="J574" s="44">
        <f>J573/I573*100</f>
        <v>22.520852641334567</v>
      </c>
      <c r="K574" s="45">
        <f>K573/I573*100</f>
        <v>44.949026876737719</v>
      </c>
      <c r="L574" s="46">
        <f>L573/I573*100</f>
        <v>24.652455977757182</v>
      </c>
    </row>
    <row r="575" spans="1:12" ht="11.25" customHeight="1" x14ac:dyDescent="0.4">
      <c r="A575" s="256"/>
      <c r="B575" s="261" t="s">
        <v>16</v>
      </c>
      <c r="C575" s="70">
        <v>0</v>
      </c>
      <c r="D575" s="70">
        <v>0</v>
      </c>
      <c r="E575" s="70">
        <v>1</v>
      </c>
      <c r="F575" s="70">
        <v>0</v>
      </c>
      <c r="G575" s="70">
        <v>0</v>
      </c>
      <c r="H575" s="70">
        <v>0</v>
      </c>
      <c r="I575" s="47">
        <f t="shared" si="408"/>
        <v>1</v>
      </c>
      <c r="J575" s="48">
        <f>C575+D575</f>
        <v>0</v>
      </c>
      <c r="K575" s="49">
        <f>E575</f>
        <v>1</v>
      </c>
      <c r="L575" s="50">
        <f>SUM(F575:G575)</f>
        <v>0</v>
      </c>
    </row>
    <row r="576" spans="1:12" ht="11.25" customHeight="1" x14ac:dyDescent="0.4">
      <c r="A576" s="256"/>
      <c r="B576" s="259"/>
      <c r="C576" s="11">
        <f>C575/I575*100</f>
        <v>0</v>
      </c>
      <c r="D576" s="11">
        <f>D575/I575*100</f>
        <v>0</v>
      </c>
      <c r="E576" s="11">
        <f>E575/I575*100</f>
        <v>100</v>
      </c>
      <c r="F576" s="11">
        <f>F575/I575*100</f>
        <v>0</v>
      </c>
      <c r="G576" s="11">
        <f>G575/I575*100</f>
        <v>0</v>
      </c>
      <c r="H576" s="12">
        <f>H575/I575*100</f>
        <v>0</v>
      </c>
      <c r="I576" s="43">
        <f t="shared" si="408"/>
        <v>100</v>
      </c>
      <c r="J576" s="44">
        <f>J575/I575*100</f>
        <v>0</v>
      </c>
      <c r="K576" s="45">
        <f>K575/I575*100</f>
        <v>100</v>
      </c>
      <c r="L576" s="46">
        <f>L575/I575*100</f>
        <v>0</v>
      </c>
    </row>
    <row r="577" spans="1:12" ht="11.25" customHeight="1" x14ac:dyDescent="0.4">
      <c r="A577" s="256"/>
      <c r="B577" s="261" t="s">
        <v>229</v>
      </c>
      <c r="C577" s="70">
        <v>0</v>
      </c>
      <c r="D577" s="70">
        <v>1</v>
      </c>
      <c r="E577" s="70">
        <v>8</v>
      </c>
      <c r="F577" s="70">
        <v>1</v>
      </c>
      <c r="G577" s="70">
        <v>6</v>
      </c>
      <c r="H577" s="70">
        <v>3</v>
      </c>
      <c r="I577" s="47">
        <f t="shared" ref="I577:I578" si="409">SUM(C577:H577)</f>
        <v>19</v>
      </c>
      <c r="J577" s="48">
        <f>C577+D577</f>
        <v>1</v>
      </c>
      <c r="K577" s="49">
        <f>E577</f>
        <v>8</v>
      </c>
      <c r="L577" s="50">
        <f>SUM(F577:G577)</f>
        <v>7</v>
      </c>
    </row>
    <row r="578" spans="1:12" ht="11.25" customHeight="1" x14ac:dyDescent="0.4">
      <c r="A578" s="256"/>
      <c r="B578" s="259"/>
      <c r="C578" s="11">
        <f>C577/I577*100</f>
        <v>0</v>
      </c>
      <c r="D578" s="11">
        <f>D577/I577*100</f>
        <v>5.2631578947368416</v>
      </c>
      <c r="E578" s="11">
        <f>E577/I577*100</f>
        <v>42.105263157894733</v>
      </c>
      <c r="F578" s="11">
        <f>F577/I577*100</f>
        <v>5.2631578947368416</v>
      </c>
      <c r="G578" s="11">
        <f>G577/I577*100</f>
        <v>31.578947368421051</v>
      </c>
      <c r="H578" s="12">
        <f>H577/I577*100</f>
        <v>15.789473684210526</v>
      </c>
      <c r="I578" s="43">
        <f t="shared" si="409"/>
        <v>99.999999999999986</v>
      </c>
      <c r="J578" s="44">
        <f>J577/I577*100</f>
        <v>5.2631578947368416</v>
      </c>
      <c r="K578" s="45">
        <f>K577/I577*100</f>
        <v>42.105263157894733</v>
      </c>
      <c r="L578" s="46">
        <f>L577/I577*100</f>
        <v>36.84210526315789</v>
      </c>
    </row>
    <row r="579" spans="1:12" ht="11.25" customHeight="1" x14ac:dyDescent="0.4">
      <c r="A579" s="256"/>
      <c r="B579" s="260" t="s">
        <v>17</v>
      </c>
      <c r="C579" s="70">
        <v>0</v>
      </c>
      <c r="D579" s="70">
        <v>2</v>
      </c>
      <c r="E579" s="70">
        <v>10</v>
      </c>
      <c r="F579" s="70">
        <v>1</v>
      </c>
      <c r="G579" s="70">
        <v>1</v>
      </c>
      <c r="H579" s="70">
        <v>6</v>
      </c>
      <c r="I579" s="47">
        <f t="shared" si="408"/>
        <v>20</v>
      </c>
      <c r="J579" s="48">
        <f>C579+D579</f>
        <v>2</v>
      </c>
      <c r="K579" s="49">
        <f>E579</f>
        <v>10</v>
      </c>
      <c r="L579" s="50">
        <f>SUM(F579:G579)</f>
        <v>2</v>
      </c>
    </row>
    <row r="580" spans="1:12" ht="11.25" customHeight="1" thickBot="1" x14ac:dyDescent="0.45">
      <c r="A580" s="257"/>
      <c r="B580" s="262"/>
      <c r="C580" s="20">
        <f>C579/I579*100</f>
        <v>0</v>
      </c>
      <c r="D580" s="20">
        <f>D579/I579*100</f>
        <v>10</v>
      </c>
      <c r="E580" s="20">
        <f>E579/I579*100</f>
        <v>50</v>
      </c>
      <c r="F580" s="20">
        <f>F579/I579*100</f>
        <v>5</v>
      </c>
      <c r="G580" s="20">
        <f>G579/I579*100</f>
        <v>5</v>
      </c>
      <c r="H580" s="21">
        <f>H579/I579*100</f>
        <v>30</v>
      </c>
      <c r="I580" s="36">
        <f t="shared" si="408"/>
        <v>100</v>
      </c>
      <c r="J580" s="37">
        <f>J579/I579*100</f>
        <v>10</v>
      </c>
      <c r="K580" s="38">
        <f>K579/I579*100</f>
        <v>50</v>
      </c>
      <c r="L580" s="39">
        <f>L579/I579*100</f>
        <v>10</v>
      </c>
    </row>
    <row r="581" spans="1:12" ht="11.25" customHeight="1" x14ac:dyDescent="0.4">
      <c r="A581" s="255" t="s">
        <v>18</v>
      </c>
      <c r="B581" s="258" t="s">
        <v>19</v>
      </c>
      <c r="C581" s="70">
        <v>2</v>
      </c>
      <c r="D581" s="70">
        <v>1</v>
      </c>
      <c r="E581" s="70">
        <v>30</v>
      </c>
      <c r="F581" s="70">
        <v>7</v>
      </c>
      <c r="G581" s="70">
        <v>6</v>
      </c>
      <c r="H581" s="70">
        <v>1</v>
      </c>
      <c r="I581" s="40">
        <f t="shared" si="408"/>
        <v>47</v>
      </c>
      <c r="J581" s="41">
        <f>C581+D581</f>
        <v>3</v>
      </c>
      <c r="K581" s="5">
        <f>E581</f>
        <v>30</v>
      </c>
      <c r="L581" s="35">
        <f>SUM(F581:G581)</f>
        <v>13</v>
      </c>
    </row>
    <row r="582" spans="1:12" ht="11.25" customHeight="1" x14ac:dyDescent="0.4">
      <c r="A582" s="256"/>
      <c r="B582" s="259"/>
      <c r="C582" s="42">
        <f>C581/I581*100</f>
        <v>4.2553191489361701</v>
      </c>
      <c r="D582" s="15">
        <f>D581/I581*100</f>
        <v>2.1276595744680851</v>
      </c>
      <c r="E582" s="15">
        <f>E581/I581*100</f>
        <v>63.829787234042556</v>
      </c>
      <c r="F582" s="15">
        <f>F581/I581*100</f>
        <v>14.893617021276595</v>
      </c>
      <c r="G582" s="15">
        <f>G581/I581*100</f>
        <v>12.76595744680851</v>
      </c>
      <c r="H582" s="16">
        <f>H581/I581*100</f>
        <v>2.1276595744680851</v>
      </c>
      <c r="I582" s="43">
        <f t="shared" si="408"/>
        <v>100</v>
      </c>
      <c r="J582" s="44">
        <f>J581/I581*100</f>
        <v>6.3829787234042552</v>
      </c>
      <c r="K582" s="45">
        <f>K581/I581*100</f>
        <v>63.829787234042556</v>
      </c>
      <c r="L582" s="46">
        <f>L581/I581*100</f>
        <v>27.659574468085108</v>
      </c>
    </row>
    <row r="583" spans="1:12" ht="11.25" customHeight="1" x14ac:dyDescent="0.4">
      <c r="A583" s="256"/>
      <c r="B583" s="260" t="s">
        <v>20</v>
      </c>
      <c r="C583" s="70">
        <v>4</v>
      </c>
      <c r="D583" s="70">
        <v>13</v>
      </c>
      <c r="E583" s="70">
        <v>80</v>
      </c>
      <c r="F583" s="70">
        <v>19</v>
      </c>
      <c r="G583" s="70">
        <v>17</v>
      </c>
      <c r="H583" s="70">
        <v>1</v>
      </c>
      <c r="I583" s="47">
        <f t="shared" si="408"/>
        <v>134</v>
      </c>
      <c r="J583" s="48">
        <f>C583+D583</f>
        <v>17</v>
      </c>
      <c r="K583" s="49">
        <f>E583</f>
        <v>80</v>
      </c>
      <c r="L583" s="50">
        <f>SUM(F583:G583)</f>
        <v>36</v>
      </c>
    </row>
    <row r="584" spans="1:12" ht="11.25" customHeight="1" x14ac:dyDescent="0.4">
      <c r="A584" s="256"/>
      <c r="B584" s="260"/>
      <c r="C584" s="11">
        <f t="shared" ref="C584" si="410">C583/I583*100</f>
        <v>2.9850746268656714</v>
      </c>
      <c r="D584" s="11">
        <f t="shared" ref="D584" si="411">D583/I583*100</f>
        <v>9.7014925373134329</v>
      </c>
      <c r="E584" s="11">
        <f t="shared" ref="E584" si="412">E583/I583*100</f>
        <v>59.701492537313428</v>
      </c>
      <c r="F584" s="11">
        <f t="shared" ref="F584" si="413">F583/I583*100</f>
        <v>14.17910447761194</v>
      </c>
      <c r="G584" s="11">
        <f t="shared" ref="G584" si="414">G583/I583*100</f>
        <v>12.686567164179104</v>
      </c>
      <c r="H584" s="12">
        <f t="shared" ref="H584" si="415">H583/I583*100</f>
        <v>0.74626865671641784</v>
      </c>
      <c r="I584" s="43">
        <f t="shared" si="408"/>
        <v>100.00000000000001</v>
      </c>
      <c r="J584" s="44">
        <f>J583/I583*100</f>
        <v>12.686567164179104</v>
      </c>
      <c r="K584" s="45">
        <f>K583/I583*100</f>
        <v>59.701492537313428</v>
      </c>
      <c r="L584" s="46">
        <f>L583/I583*100</f>
        <v>26.865671641791046</v>
      </c>
    </row>
    <row r="585" spans="1:12" ht="11.25" customHeight="1" x14ac:dyDescent="0.4">
      <c r="A585" s="256"/>
      <c r="B585" s="261" t="s">
        <v>21</v>
      </c>
      <c r="C585" s="70">
        <v>13</v>
      </c>
      <c r="D585" s="70">
        <v>31</v>
      </c>
      <c r="E585" s="70">
        <v>70</v>
      </c>
      <c r="F585" s="70">
        <v>39</v>
      </c>
      <c r="G585" s="70">
        <v>38</v>
      </c>
      <c r="H585" s="70">
        <v>7</v>
      </c>
      <c r="I585" s="47">
        <f t="shared" si="408"/>
        <v>198</v>
      </c>
      <c r="J585" s="48">
        <f>C585+D585</f>
        <v>44</v>
      </c>
      <c r="K585" s="49">
        <f>E585</f>
        <v>70</v>
      </c>
      <c r="L585" s="50">
        <f>SUM(F585:G585)</f>
        <v>77</v>
      </c>
    </row>
    <row r="586" spans="1:12" ht="11.25" customHeight="1" x14ac:dyDescent="0.4">
      <c r="A586" s="256"/>
      <c r="B586" s="259"/>
      <c r="C586" s="11">
        <f t="shared" ref="C586" si="416">C585/I585*100</f>
        <v>6.5656565656565666</v>
      </c>
      <c r="D586" s="11">
        <f t="shared" ref="D586" si="417">D585/I585*100</f>
        <v>15.656565656565657</v>
      </c>
      <c r="E586" s="11">
        <f t="shared" ref="E586" si="418">E585/I585*100</f>
        <v>35.353535353535356</v>
      </c>
      <c r="F586" s="11">
        <f t="shared" ref="F586" si="419">F585/I585*100</f>
        <v>19.696969696969695</v>
      </c>
      <c r="G586" s="11">
        <f t="shared" ref="G586" si="420">G585/I585*100</f>
        <v>19.19191919191919</v>
      </c>
      <c r="H586" s="12">
        <f t="shared" ref="H586" si="421">H585/I585*100</f>
        <v>3.535353535353535</v>
      </c>
      <c r="I586" s="43">
        <f t="shared" si="408"/>
        <v>100.00000000000001</v>
      </c>
      <c r="J586" s="44">
        <f>J585/I585*100</f>
        <v>22.222222222222221</v>
      </c>
      <c r="K586" s="45">
        <f>K585/I585*100</f>
        <v>35.353535353535356</v>
      </c>
      <c r="L586" s="46">
        <f>L585/I585*100</f>
        <v>38.888888888888893</v>
      </c>
    </row>
    <row r="587" spans="1:12" ht="11.25" customHeight="1" x14ac:dyDescent="0.4">
      <c r="A587" s="256"/>
      <c r="B587" s="260" t="s">
        <v>22</v>
      </c>
      <c r="C587" s="70">
        <v>20</v>
      </c>
      <c r="D587" s="70">
        <v>43</v>
      </c>
      <c r="E587" s="70">
        <v>107</v>
      </c>
      <c r="F587" s="70">
        <v>51</v>
      </c>
      <c r="G587" s="70">
        <v>51</v>
      </c>
      <c r="H587" s="70">
        <v>9</v>
      </c>
      <c r="I587" s="47">
        <f t="shared" si="408"/>
        <v>281</v>
      </c>
      <c r="J587" s="48">
        <f>C587+D587</f>
        <v>63</v>
      </c>
      <c r="K587" s="49">
        <f>E587</f>
        <v>107</v>
      </c>
      <c r="L587" s="50">
        <f>SUM(F587:G587)</f>
        <v>102</v>
      </c>
    </row>
    <row r="588" spans="1:12" ht="11.25" customHeight="1" x14ac:dyDescent="0.4">
      <c r="A588" s="256"/>
      <c r="B588" s="260"/>
      <c r="C588" s="11">
        <f t="shared" ref="C588" si="422">C587/I587*100</f>
        <v>7.1174377224199299</v>
      </c>
      <c r="D588" s="11">
        <f t="shared" ref="D588" si="423">D587/I587*100</f>
        <v>15.302491103202847</v>
      </c>
      <c r="E588" s="11">
        <f t="shared" ref="E588" si="424">E587/I587*100</f>
        <v>38.078291814946617</v>
      </c>
      <c r="F588" s="11">
        <f t="shared" ref="F588" si="425">F587/I587*100</f>
        <v>18.14946619217082</v>
      </c>
      <c r="G588" s="11">
        <f t="shared" ref="G588" si="426">G587/I587*100</f>
        <v>18.14946619217082</v>
      </c>
      <c r="H588" s="12">
        <f t="shared" ref="H588" si="427">H587/I587*100</f>
        <v>3.2028469750889679</v>
      </c>
      <c r="I588" s="43">
        <f t="shared" si="408"/>
        <v>100.00000000000001</v>
      </c>
      <c r="J588" s="44">
        <f>J587/I587*100</f>
        <v>22.419928825622776</v>
      </c>
      <c r="K588" s="45">
        <f>K587/I587*100</f>
        <v>38.078291814946617</v>
      </c>
      <c r="L588" s="46">
        <f>L587/I587*100</f>
        <v>36.29893238434164</v>
      </c>
    </row>
    <row r="589" spans="1:12" ht="11.25" customHeight="1" x14ac:dyDescent="0.4">
      <c r="A589" s="256"/>
      <c r="B589" s="261" t="s">
        <v>23</v>
      </c>
      <c r="C589" s="70">
        <v>16</v>
      </c>
      <c r="D589" s="70">
        <v>56</v>
      </c>
      <c r="E589" s="70">
        <v>167</v>
      </c>
      <c r="F589" s="70">
        <v>42</v>
      </c>
      <c r="G589" s="70">
        <v>32</v>
      </c>
      <c r="H589" s="70">
        <v>11</v>
      </c>
      <c r="I589" s="47">
        <f t="shared" si="408"/>
        <v>324</v>
      </c>
      <c r="J589" s="48">
        <f>C589+D589</f>
        <v>72</v>
      </c>
      <c r="K589" s="49">
        <f>E589</f>
        <v>167</v>
      </c>
      <c r="L589" s="50">
        <f>SUM(F589:G589)</f>
        <v>74</v>
      </c>
    </row>
    <row r="590" spans="1:12" ht="11.25" customHeight="1" x14ac:dyDescent="0.4">
      <c r="A590" s="256"/>
      <c r="B590" s="259"/>
      <c r="C590" s="11">
        <f t="shared" ref="C590" si="428">C589/I589*100</f>
        <v>4.9382716049382713</v>
      </c>
      <c r="D590" s="11">
        <f t="shared" ref="D590" si="429">D589/I589*100</f>
        <v>17.283950617283949</v>
      </c>
      <c r="E590" s="11">
        <f t="shared" ref="E590" si="430">E589/I589*100</f>
        <v>51.543209876543209</v>
      </c>
      <c r="F590" s="11">
        <f t="shared" ref="F590" si="431">F589/I589*100</f>
        <v>12.962962962962962</v>
      </c>
      <c r="G590" s="11">
        <f t="shared" ref="G590" si="432">G589/I589*100</f>
        <v>9.8765432098765427</v>
      </c>
      <c r="H590" s="12">
        <f t="shared" ref="H590" si="433">H589/I589*100</f>
        <v>3.3950617283950617</v>
      </c>
      <c r="I590" s="43">
        <f t="shared" si="408"/>
        <v>100</v>
      </c>
      <c r="J590" s="44">
        <f>J589/I589*100</f>
        <v>22.222222222222221</v>
      </c>
      <c r="K590" s="45">
        <f>K589/I589*100</f>
        <v>51.543209876543209</v>
      </c>
      <c r="L590" s="46">
        <f>L589/I589*100</f>
        <v>22.839506172839506</v>
      </c>
    </row>
    <row r="591" spans="1:12" ht="11.25" customHeight="1" x14ac:dyDescent="0.4">
      <c r="A591" s="256"/>
      <c r="B591" s="260" t="s">
        <v>24</v>
      </c>
      <c r="C591" s="70">
        <v>30</v>
      </c>
      <c r="D591" s="70">
        <v>55</v>
      </c>
      <c r="E591" s="70">
        <v>180</v>
      </c>
      <c r="F591" s="70">
        <v>52</v>
      </c>
      <c r="G591" s="70">
        <v>46</v>
      </c>
      <c r="H591" s="70">
        <v>22</v>
      </c>
      <c r="I591" s="47">
        <f t="shared" si="408"/>
        <v>385</v>
      </c>
      <c r="J591" s="48">
        <f>C591+D591</f>
        <v>85</v>
      </c>
      <c r="K591" s="49">
        <f>E591</f>
        <v>180</v>
      </c>
      <c r="L591" s="50">
        <f>SUM(F591:G591)</f>
        <v>98</v>
      </c>
    </row>
    <row r="592" spans="1:12" ht="11.25" customHeight="1" x14ac:dyDescent="0.4">
      <c r="A592" s="256"/>
      <c r="B592" s="260"/>
      <c r="C592" s="11">
        <f t="shared" ref="C592" si="434">C591/I591*100</f>
        <v>7.7922077922077921</v>
      </c>
      <c r="D592" s="11">
        <f t="shared" ref="D592" si="435">D591/I591*100</f>
        <v>14.285714285714285</v>
      </c>
      <c r="E592" s="11">
        <f t="shared" ref="E592" si="436">E591/I591*100</f>
        <v>46.753246753246749</v>
      </c>
      <c r="F592" s="11">
        <f t="shared" ref="F592" si="437">F591/I591*100</f>
        <v>13.506493506493506</v>
      </c>
      <c r="G592" s="11">
        <f t="shared" ref="G592" si="438">G591/I591*100</f>
        <v>11.948051948051948</v>
      </c>
      <c r="H592" s="12">
        <f t="shared" ref="H592" si="439">H591/I591*100</f>
        <v>5.7142857142857144</v>
      </c>
      <c r="I592" s="43">
        <f t="shared" si="408"/>
        <v>99.999999999999986</v>
      </c>
      <c r="J592" s="44">
        <f>J591/I591*100</f>
        <v>22.077922077922079</v>
      </c>
      <c r="K592" s="45">
        <f>K591/I591*100</f>
        <v>46.753246753246749</v>
      </c>
      <c r="L592" s="46">
        <f>L591/I591*100</f>
        <v>25.454545454545453</v>
      </c>
    </row>
    <row r="593" spans="1:12" ht="11.25" customHeight="1" x14ac:dyDescent="0.4">
      <c r="A593" s="256"/>
      <c r="B593" s="261" t="s">
        <v>25</v>
      </c>
      <c r="C593" s="70">
        <v>35</v>
      </c>
      <c r="D593" s="70">
        <v>88</v>
      </c>
      <c r="E593" s="70">
        <v>249</v>
      </c>
      <c r="F593" s="70">
        <v>55</v>
      </c>
      <c r="G593" s="70">
        <v>49</v>
      </c>
      <c r="H593" s="70">
        <v>99</v>
      </c>
      <c r="I593" s="47">
        <f t="shared" si="408"/>
        <v>575</v>
      </c>
      <c r="J593" s="48">
        <f>C593+D593</f>
        <v>123</v>
      </c>
      <c r="K593" s="49">
        <f>E593</f>
        <v>249</v>
      </c>
      <c r="L593" s="50">
        <f>SUM(F593:G593)</f>
        <v>104</v>
      </c>
    </row>
    <row r="594" spans="1:12" ht="11.25" customHeight="1" x14ac:dyDescent="0.4">
      <c r="A594" s="256"/>
      <c r="B594" s="259"/>
      <c r="C594" s="11">
        <f t="shared" ref="C594" si="440">C593/I593*100</f>
        <v>6.0869565217391308</v>
      </c>
      <c r="D594" s="11">
        <f t="shared" ref="D594" si="441">D593/I593*100</f>
        <v>15.304347826086955</v>
      </c>
      <c r="E594" s="11">
        <f t="shared" ref="E594" si="442">E593/I593*100</f>
        <v>43.304347826086961</v>
      </c>
      <c r="F594" s="11">
        <f t="shared" ref="F594" si="443">F593/I593*100</f>
        <v>9.5652173913043477</v>
      </c>
      <c r="G594" s="11">
        <f t="shared" ref="G594" si="444">G593/I593*100</f>
        <v>8.5217391304347831</v>
      </c>
      <c r="H594" s="12">
        <f t="shared" ref="H594" si="445">H593/I593*100</f>
        <v>17.217391304347824</v>
      </c>
      <c r="I594" s="43">
        <f t="shared" si="408"/>
        <v>100</v>
      </c>
      <c r="J594" s="44">
        <f>J593/I593*100</f>
        <v>21.391304347826086</v>
      </c>
      <c r="K594" s="45">
        <f>K593/I593*100</f>
        <v>43.304347826086961</v>
      </c>
      <c r="L594" s="46">
        <f>L593/I593*100</f>
        <v>18.086956521739133</v>
      </c>
    </row>
    <row r="595" spans="1:12" ht="11.25" customHeight="1" x14ac:dyDescent="0.4">
      <c r="A595" s="256"/>
      <c r="B595" s="260" t="s">
        <v>26</v>
      </c>
      <c r="C595" s="70">
        <v>1</v>
      </c>
      <c r="D595" s="70">
        <v>1</v>
      </c>
      <c r="E595" s="70">
        <v>12</v>
      </c>
      <c r="F595" s="70">
        <v>1</v>
      </c>
      <c r="G595" s="70">
        <v>2</v>
      </c>
      <c r="H595" s="70">
        <v>4</v>
      </c>
      <c r="I595" s="47">
        <f t="shared" si="408"/>
        <v>21</v>
      </c>
      <c r="J595" s="48">
        <f>C595+D595</f>
        <v>2</v>
      </c>
      <c r="K595" s="49">
        <f>E595</f>
        <v>12</v>
      </c>
      <c r="L595" s="50">
        <f>SUM(F595:G595)</f>
        <v>3</v>
      </c>
    </row>
    <row r="596" spans="1:12" ht="11.25" customHeight="1" thickBot="1" x14ac:dyDescent="0.45">
      <c r="A596" s="257"/>
      <c r="B596" s="262"/>
      <c r="C596" s="20">
        <f>C595/I595*100</f>
        <v>4.7619047619047619</v>
      </c>
      <c r="D596" s="20">
        <f>D595/I595*100</f>
        <v>4.7619047619047619</v>
      </c>
      <c r="E596" s="20">
        <f>E595/I595*100</f>
        <v>57.142857142857139</v>
      </c>
      <c r="F596" s="20">
        <f>F595/I595*100</f>
        <v>4.7619047619047619</v>
      </c>
      <c r="G596" s="20">
        <f>G595/I595*100</f>
        <v>9.5238095238095237</v>
      </c>
      <c r="H596" s="21">
        <f>H595/I595*100</f>
        <v>19.047619047619047</v>
      </c>
      <c r="I596" s="36">
        <f t="shared" si="408"/>
        <v>99.999999999999986</v>
      </c>
      <c r="J596" s="37">
        <f>J595/I595*100</f>
        <v>9.5238095238095237</v>
      </c>
      <c r="K596" s="38">
        <f>K595/I595*100</f>
        <v>57.142857142857139</v>
      </c>
      <c r="L596" s="39">
        <f>L595/I595*100</f>
        <v>14.285714285714285</v>
      </c>
    </row>
    <row r="597" spans="1:12" ht="11.25" customHeight="1" thickBot="1" x14ac:dyDescent="0.45">
      <c r="A597" s="264" t="s">
        <v>27</v>
      </c>
      <c r="B597" s="258" t="s">
        <v>28</v>
      </c>
      <c r="C597" s="70">
        <v>16</v>
      </c>
      <c r="D597" s="70">
        <v>35</v>
      </c>
      <c r="E597" s="70">
        <v>118</v>
      </c>
      <c r="F597" s="70">
        <v>20</v>
      </c>
      <c r="G597" s="70">
        <v>22</v>
      </c>
      <c r="H597" s="70">
        <v>19</v>
      </c>
      <c r="I597" s="33">
        <f t="shared" si="408"/>
        <v>230</v>
      </c>
      <c r="J597" s="41">
        <f>C597+D597</f>
        <v>51</v>
      </c>
      <c r="K597" s="5">
        <f>E597</f>
        <v>118</v>
      </c>
      <c r="L597" s="35">
        <f>SUM(F597:G597)</f>
        <v>42</v>
      </c>
    </row>
    <row r="598" spans="1:12" ht="11.25" customHeight="1" thickTop="1" thickBot="1" x14ac:dyDescent="0.45">
      <c r="A598" s="265"/>
      <c r="B598" s="259"/>
      <c r="C598" s="42">
        <f>C597/I597*100</f>
        <v>6.9565217391304346</v>
      </c>
      <c r="D598" s="15">
        <f>D597/I597*100</f>
        <v>15.217391304347828</v>
      </c>
      <c r="E598" s="15">
        <f>E597/I597*100</f>
        <v>51.304347826086961</v>
      </c>
      <c r="F598" s="15">
        <f>F597/I597*100</f>
        <v>8.695652173913043</v>
      </c>
      <c r="G598" s="15">
        <f>G597/I597*100</f>
        <v>9.5652173913043477</v>
      </c>
      <c r="H598" s="16">
        <f>H597/I597*100</f>
        <v>8.2608695652173907</v>
      </c>
      <c r="I598" s="43">
        <f t="shared" si="408"/>
        <v>100</v>
      </c>
      <c r="J598" s="44">
        <f>J597/I597*100</f>
        <v>22.173913043478262</v>
      </c>
      <c r="K598" s="45">
        <f>K597/I597*100</f>
        <v>51.304347826086961</v>
      </c>
      <c r="L598" s="46">
        <f>L597/I597*100</f>
        <v>18.260869565217391</v>
      </c>
    </row>
    <row r="599" spans="1:12" ht="11.25" customHeight="1" thickTop="1" thickBot="1" x14ac:dyDescent="0.45">
      <c r="A599" s="265"/>
      <c r="B599" s="260" t="s">
        <v>29</v>
      </c>
      <c r="C599" s="70">
        <v>11</v>
      </c>
      <c r="D599" s="70">
        <v>20</v>
      </c>
      <c r="E599" s="70">
        <v>59</v>
      </c>
      <c r="F599" s="70">
        <v>14</v>
      </c>
      <c r="G599" s="70">
        <v>16</v>
      </c>
      <c r="H599" s="70">
        <v>19</v>
      </c>
      <c r="I599" s="47">
        <f t="shared" si="408"/>
        <v>139</v>
      </c>
      <c r="J599" s="48">
        <f>C599+D599</f>
        <v>31</v>
      </c>
      <c r="K599" s="49">
        <f>E599</f>
        <v>59</v>
      </c>
      <c r="L599" s="50">
        <f>SUM(F599:G599)</f>
        <v>30</v>
      </c>
    </row>
    <row r="600" spans="1:12" ht="11.25" customHeight="1" thickTop="1" thickBot="1" x14ac:dyDescent="0.45">
      <c r="A600" s="265"/>
      <c r="B600" s="260"/>
      <c r="C600" s="11">
        <f t="shared" ref="C600" si="446">C599/I599*100</f>
        <v>7.9136690647482011</v>
      </c>
      <c r="D600" s="11">
        <f t="shared" ref="D600" si="447">D599/I599*100</f>
        <v>14.388489208633093</v>
      </c>
      <c r="E600" s="11">
        <f t="shared" ref="E600" si="448">E599/I599*100</f>
        <v>42.446043165467628</v>
      </c>
      <c r="F600" s="11">
        <f t="shared" ref="F600" si="449">F599/I599*100</f>
        <v>10.071942446043165</v>
      </c>
      <c r="G600" s="11">
        <f t="shared" ref="G600" si="450">G599/I599*100</f>
        <v>11.510791366906476</v>
      </c>
      <c r="H600" s="12">
        <f t="shared" ref="H600" si="451">H599/I599*100</f>
        <v>13.669064748201439</v>
      </c>
      <c r="I600" s="43">
        <f t="shared" si="408"/>
        <v>100</v>
      </c>
      <c r="J600" s="44">
        <f>J599/I599*100</f>
        <v>22.302158273381295</v>
      </c>
      <c r="K600" s="45">
        <f>K599/I599*100</f>
        <v>42.446043165467628</v>
      </c>
      <c r="L600" s="46">
        <f>L599/I599*100</f>
        <v>21.582733812949641</v>
      </c>
    </row>
    <row r="601" spans="1:12" ht="11.25" customHeight="1" thickTop="1" thickBot="1" x14ac:dyDescent="0.45">
      <c r="A601" s="265"/>
      <c r="B601" s="261" t="s">
        <v>30</v>
      </c>
      <c r="C601" s="70">
        <v>46</v>
      </c>
      <c r="D601" s="70">
        <v>132</v>
      </c>
      <c r="E601" s="70">
        <v>341</v>
      </c>
      <c r="F601" s="70">
        <v>141</v>
      </c>
      <c r="G601" s="70">
        <v>111</v>
      </c>
      <c r="H601" s="70">
        <v>19</v>
      </c>
      <c r="I601" s="47">
        <f t="shared" si="408"/>
        <v>790</v>
      </c>
      <c r="J601" s="48">
        <f>C601+D601</f>
        <v>178</v>
      </c>
      <c r="K601" s="49">
        <f>E601</f>
        <v>341</v>
      </c>
      <c r="L601" s="50">
        <f>SUM(F601:G601)</f>
        <v>252</v>
      </c>
    </row>
    <row r="602" spans="1:12" ht="11.25" customHeight="1" thickTop="1" thickBot="1" x14ac:dyDescent="0.45">
      <c r="A602" s="265"/>
      <c r="B602" s="259"/>
      <c r="C602" s="11">
        <f t="shared" ref="C602" si="452">C601/I601*100</f>
        <v>5.8227848101265822</v>
      </c>
      <c r="D602" s="11">
        <f t="shared" ref="D602" si="453">D601/I601*100</f>
        <v>16.708860759493671</v>
      </c>
      <c r="E602" s="11">
        <f t="shared" ref="E602" si="454">E601/I601*100</f>
        <v>43.164556962025316</v>
      </c>
      <c r="F602" s="11">
        <f t="shared" ref="F602" si="455">F601/I601*100</f>
        <v>17.848101265822784</v>
      </c>
      <c r="G602" s="11">
        <f t="shared" ref="G602" si="456">G601/I601*100</f>
        <v>14.050632911392405</v>
      </c>
      <c r="H602" s="12">
        <f t="shared" ref="H602" si="457">H601/I601*100</f>
        <v>2.4050632911392404</v>
      </c>
      <c r="I602" s="43">
        <f t="shared" si="408"/>
        <v>100</v>
      </c>
      <c r="J602" s="44">
        <f>J601/I601*100</f>
        <v>22.531645569620252</v>
      </c>
      <c r="K602" s="45">
        <f>K601/I601*100</f>
        <v>43.164556962025316</v>
      </c>
      <c r="L602" s="46">
        <f>L601/I601*100</f>
        <v>31.898734177215189</v>
      </c>
    </row>
    <row r="603" spans="1:12" ht="11.25" customHeight="1" thickTop="1" thickBot="1" x14ac:dyDescent="0.45">
      <c r="A603" s="265"/>
      <c r="B603" s="260" t="s">
        <v>31</v>
      </c>
      <c r="C603" s="70">
        <v>10</v>
      </c>
      <c r="D603" s="70">
        <v>21</v>
      </c>
      <c r="E603" s="70">
        <v>63</v>
      </c>
      <c r="F603" s="70">
        <v>16</v>
      </c>
      <c r="G603" s="70">
        <v>16</v>
      </c>
      <c r="H603" s="70">
        <v>13</v>
      </c>
      <c r="I603" s="47">
        <f t="shared" si="408"/>
        <v>139</v>
      </c>
      <c r="J603" s="48">
        <f>C603+D603</f>
        <v>31</v>
      </c>
      <c r="K603" s="49">
        <f>E603</f>
        <v>63</v>
      </c>
      <c r="L603" s="50">
        <f>SUM(F603:G603)</f>
        <v>32</v>
      </c>
    </row>
    <row r="604" spans="1:12" ht="11.25" customHeight="1" thickTop="1" thickBot="1" x14ac:dyDescent="0.45">
      <c r="A604" s="265"/>
      <c r="B604" s="260"/>
      <c r="C604" s="11">
        <f t="shared" ref="C604" si="458">C603/I603*100</f>
        <v>7.1942446043165464</v>
      </c>
      <c r="D604" s="11">
        <f t="shared" ref="D604" si="459">D603/I603*100</f>
        <v>15.107913669064748</v>
      </c>
      <c r="E604" s="11">
        <f t="shared" ref="E604" si="460">E603/I603*100</f>
        <v>45.323741007194243</v>
      </c>
      <c r="F604" s="11">
        <f t="shared" ref="F604" si="461">F603/I603*100</f>
        <v>11.510791366906476</v>
      </c>
      <c r="G604" s="11">
        <f t="shared" ref="G604" si="462">G603/I603*100</f>
        <v>11.510791366906476</v>
      </c>
      <c r="H604" s="12">
        <f t="shared" ref="H604" si="463">H603/I603*100</f>
        <v>9.3525179856115113</v>
      </c>
      <c r="I604" s="43">
        <f t="shared" si="408"/>
        <v>100</v>
      </c>
      <c r="J604" s="44">
        <f>J603/I603*100</f>
        <v>22.302158273381295</v>
      </c>
      <c r="K604" s="45">
        <f>K603/I603*100</f>
        <v>45.323741007194243</v>
      </c>
      <c r="L604" s="46">
        <f>L603/I603*100</f>
        <v>23.021582733812952</v>
      </c>
    </row>
    <row r="605" spans="1:12" ht="11.25" customHeight="1" thickTop="1" thickBot="1" x14ac:dyDescent="0.45">
      <c r="A605" s="265"/>
      <c r="B605" s="261" t="s">
        <v>32</v>
      </c>
      <c r="C605" s="70">
        <v>3</v>
      </c>
      <c r="D605" s="70">
        <v>3</v>
      </c>
      <c r="E605" s="70">
        <v>47</v>
      </c>
      <c r="F605" s="70">
        <v>9</v>
      </c>
      <c r="G605" s="70">
        <v>6</v>
      </c>
      <c r="H605" s="70">
        <v>1</v>
      </c>
      <c r="I605" s="47">
        <f t="shared" si="408"/>
        <v>69</v>
      </c>
      <c r="J605" s="48">
        <f>C605+D605</f>
        <v>6</v>
      </c>
      <c r="K605" s="49">
        <f>E605</f>
        <v>47</v>
      </c>
      <c r="L605" s="50">
        <f>SUM(F605:G605)</f>
        <v>15</v>
      </c>
    </row>
    <row r="606" spans="1:12" ht="11.25" customHeight="1" thickTop="1" thickBot="1" x14ac:dyDescent="0.45">
      <c r="A606" s="265"/>
      <c r="B606" s="259"/>
      <c r="C606" s="11">
        <f t="shared" ref="C606" si="464">C605/I605*100</f>
        <v>4.3478260869565215</v>
      </c>
      <c r="D606" s="11">
        <f t="shared" ref="D606" si="465">D605/I605*100</f>
        <v>4.3478260869565215</v>
      </c>
      <c r="E606" s="11">
        <f t="shared" ref="E606" si="466">E605/I605*100</f>
        <v>68.115942028985515</v>
      </c>
      <c r="F606" s="11">
        <f t="shared" ref="F606" si="467">F605/I605*100</f>
        <v>13.043478260869565</v>
      </c>
      <c r="G606" s="11">
        <f t="shared" ref="G606" si="468">G605/I605*100</f>
        <v>8.695652173913043</v>
      </c>
      <c r="H606" s="12">
        <f t="shared" ref="H606" si="469">H605/I605*100</f>
        <v>1.4492753623188406</v>
      </c>
      <c r="I606" s="43">
        <f t="shared" si="408"/>
        <v>100.00000000000001</v>
      </c>
      <c r="J606" s="44">
        <f>J605/I605*100</f>
        <v>8.695652173913043</v>
      </c>
      <c r="K606" s="45">
        <f>K605/I605*100</f>
        <v>68.115942028985515</v>
      </c>
      <c r="L606" s="46">
        <f>L605/I605*100</f>
        <v>21.739130434782609</v>
      </c>
    </row>
    <row r="607" spans="1:12" ht="11.25" customHeight="1" thickTop="1" thickBot="1" x14ac:dyDescent="0.45">
      <c r="A607" s="265"/>
      <c r="B607" s="260" t="s">
        <v>33</v>
      </c>
      <c r="C607" s="70">
        <v>29</v>
      </c>
      <c r="D607" s="70">
        <v>64</v>
      </c>
      <c r="E607" s="70">
        <v>221</v>
      </c>
      <c r="F607" s="70">
        <v>51</v>
      </c>
      <c r="G607" s="70">
        <v>57</v>
      </c>
      <c r="H607" s="70">
        <v>66</v>
      </c>
      <c r="I607" s="47">
        <f t="shared" si="408"/>
        <v>488</v>
      </c>
      <c r="J607" s="48">
        <f>C607+D607</f>
        <v>93</v>
      </c>
      <c r="K607" s="49">
        <f>E607</f>
        <v>221</v>
      </c>
      <c r="L607" s="50">
        <f>SUM(F607:G607)</f>
        <v>108</v>
      </c>
    </row>
    <row r="608" spans="1:12" ht="11.25" customHeight="1" thickTop="1" thickBot="1" x14ac:dyDescent="0.45">
      <c r="A608" s="265"/>
      <c r="B608" s="260"/>
      <c r="C608" s="11">
        <f t="shared" ref="C608" si="470">C607/I607*100</f>
        <v>5.942622950819672</v>
      </c>
      <c r="D608" s="11">
        <f t="shared" ref="D608" si="471">D607/I607*100</f>
        <v>13.114754098360656</v>
      </c>
      <c r="E608" s="11">
        <f t="shared" ref="E608" si="472">E607/I607*100</f>
        <v>45.286885245901637</v>
      </c>
      <c r="F608" s="11">
        <f t="shared" ref="F608" si="473">F607/I607*100</f>
        <v>10.450819672131148</v>
      </c>
      <c r="G608" s="11">
        <f t="shared" ref="G608" si="474">G607/I607*100</f>
        <v>11.68032786885246</v>
      </c>
      <c r="H608" s="12">
        <f t="shared" ref="H608" si="475">H607/I607*100</f>
        <v>13.524590163934427</v>
      </c>
      <c r="I608" s="43">
        <f t="shared" si="408"/>
        <v>100</v>
      </c>
      <c r="J608" s="44">
        <f>J607/I607*100</f>
        <v>19.057377049180328</v>
      </c>
      <c r="K608" s="45">
        <f>K607/I607*100</f>
        <v>45.286885245901637</v>
      </c>
      <c r="L608" s="46">
        <f>L607/I607*100</f>
        <v>22.131147540983605</v>
      </c>
    </row>
    <row r="609" spans="1:12" ht="11.25" customHeight="1" thickTop="1" thickBot="1" x14ac:dyDescent="0.45">
      <c r="A609" s="265"/>
      <c r="B609" s="261" t="s">
        <v>16</v>
      </c>
      <c r="C609" s="70">
        <v>6</v>
      </c>
      <c r="D609" s="70">
        <v>11</v>
      </c>
      <c r="E609" s="70">
        <v>34</v>
      </c>
      <c r="F609" s="70">
        <v>13</v>
      </c>
      <c r="G609" s="70">
        <v>11</v>
      </c>
      <c r="H609" s="70">
        <v>10</v>
      </c>
      <c r="I609" s="47">
        <f t="shared" si="408"/>
        <v>85</v>
      </c>
      <c r="J609" s="48">
        <f>C609+D609</f>
        <v>17</v>
      </c>
      <c r="K609" s="49">
        <f>E609</f>
        <v>34</v>
      </c>
      <c r="L609" s="50">
        <f>SUM(F609:G609)</f>
        <v>24</v>
      </c>
    </row>
    <row r="610" spans="1:12" ht="11.25" customHeight="1" thickTop="1" thickBot="1" x14ac:dyDescent="0.45">
      <c r="A610" s="265"/>
      <c r="B610" s="259"/>
      <c r="C610" s="11">
        <f t="shared" ref="C610" si="476">C609/I609*100</f>
        <v>7.0588235294117645</v>
      </c>
      <c r="D610" s="11">
        <f t="shared" ref="D610" si="477">D609/I609*100</f>
        <v>12.941176470588237</v>
      </c>
      <c r="E610" s="11">
        <f t="shared" ref="E610" si="478">E609/I609*100</f>
        <v>40</v>
      </c>
      <c r="F610" s="11">
        <f t="shared" ref="F610" si="479">F609/I609*100</f>
        <v>15.294117647058824</v>
      </c>
      <c r="G610" s="11">
        <f t="shared" ref="G610" si="480">G609/I609*100</f>
        <v>12.941176470588237</v>
      </c>
      <c r="H610" s="12">
        <f t="shared" ref="H610" si="481">H609/I609*100</f>
        <v>11.76470588235294</v>
      </c>
      <c r="I610" s="43">
        <f t="shared" si="408"/>
        <v>100</v>
      </c>
      <c r="J610" s="44">
        <f>J609/I609*100</f>
        <v>20</v>
      </c>
      <c r="K610" s="45">
        <f>K609/I609*100</f>
        <v>40</v>
      </c>
      <c r="L610" s="46">
        <f>L609/I609*100</f>
        <v>28.235294117647058</v>
      </c>
    </row>
    <row r="611" spans="1:12" ht="11.25" customHeight="1" thickTop="1" thickBot="1" x14ac:dyDescent="0.45">
      <c r="A611" s="265"/>
      <c r="B611" s="260" t="s">
        <v>26</v>
      </c>
      <c r="C611" s="70">
        <v>0</v>
      </c>
      <c r="D611" s="70">
        <v>2</v>
      </c>
      <c r="E611" s="70">
        <v>12</v>
      </c>
      <c r="F611" s="70">
        <v>2</v>
      </c>
      <c r="G611" s="70">
        <v>2</v>
      </c>
      <c r="H611" s="70">
        <v>7</v>
      </c>
      <c r="I611" s="47">
        <f t="shared" si="408"/>
        <v>25</v>
      </c>
      <c r="J611" s="48">
        <f>C611+D611</f>
        <v>2</v>
      </c>
      <c r="K611" s="49">
        <f>E611</f>
        <v>12</v>
      </c>
      <c r="L611" s="50">
        <f>SUM(F611:G611)</f>
        <v>4</v>
      </c>
    </row>
    <row r="612" spans="1:12" ht="11.25" customHeight="1" thickTop="1" thickBot="1" x14ac:dyDescent="0.45">
      <c r="A612" s="266"/>
      <c r="B612" s="262"/>
      <c r="C612" s="20">
        <f>C611/I611*100</f>
        <v>0</v>
      </c>
      <c r="D612" s="20">
        <f>D611/I611*100</f>
        <v>8</v>
      </c>
      <c r="E612" s="20">
        <f>E611/I611*100</f>
        <v>48</v>
      </c>
      <c r="F612" s="20">
        <f>F611/I611*100</f>
        <v>8</v>
      </c>
      <c r="G612" s="20">
        <f>G611/I611*100</f>
        <v>8</v>
      </c>
      <c r="H612" s="21">
        <f>H611/I611*100</f>
        <v>28.000000000000004</v>
      </c>
      <c r="I612" s="36">
        <f t="shared" si="408"/>
        <v>100</v>
      </c>
      <c r="J612" s="37">
        <f>J611/I611*100</f>
        <v>8</v>
      </c>
      <c r="K612" s="38">
        <f>K611/I611*100</f>
        <v>48</v>
      </c>
      <c r="L612" s="39">
        <f>L611/I611*100</f>
        <v>16</v>
      </c>
    </row>
    <row r="613" spans="1:12" ht="11.25" customHeight="1" x14ac:dyDescent="0.4">
      <c r="A613" s="255" t="s">
        <v>34</v>
      </c>
      <c r="B613" s="258" t="s">
        <v>35</v>
      </c>
      <c r="C613" s="70">
        <v>13</v>
      </c>
      <c r="D613" s="70">
        <v>27</v>
      </c>
      <c r="E613" s="70">
        <v>138</v>
      </c>
      <c r="F613" s="70">
        <v>26</v>
      </c>
      <c r="G613" s="70">
        <v>33</v>
      </c>
      <c r="H613" s="70">
        <v>34</v>
      </c>
      <c r="I613" s="40">
        <f t="shared" si="408"/>
        <v>271</v>
      </c>
      <c r="J613" s="41">
        <f>C613+D613</f>
        <v>40</v>
      </c>
      <c r="K613" s="5">
        <f>E613</f>
        <v>138</v>
      </c>
      <c r="L613" s="35">
        <f>SUM(F613:G613)</f>
        <v>59</v>
      </c>
    </row>
    <row r="614" spans="1:12" ht="11.25" customHeight="1" x14ac:dyDescent="0.4">
      <c r="A614" s="256"/>
      <c r="B614" s="259"/>
      <c r="C614" s="42">
        <f>C613/I613*100</f>
        <v>4.7970479704797047</v>
      </c>
      <c r="D614" s="15">
        <f>D613/I613*100</f>
        <v>9.9630996309963091</v>
      </c>
      <c r="E614" s="15">
        <f>E613/I613*100</f>
        <v>50.922509225092249</v>
      </c>
      <c r="F614" s="15">
        <f>F613/I613*100</f>
        <v>9.5940959409594093</v>
      </c>
      <c r="G614" s="15">
        <f>G613/I613*100</f>
        <v>12.177121771217712</v>
      </c>
      <c r="H614" s="16">
        <f>H613/I613*100</f>
        <v>12.546125461254611</v>
      </c>
      <c r="I614" s="43">
        <f t="shared" si="408"/>
        <v>100</v>
      </c>
      <c r="J614" s="44">
        <f>J613/I613*100</f>
        <v>14.760147601476014</v>
      </c>
      <c r="K614" s="45">
        <f>K613/I613*100</f>
        <v>50.922509225092249</v>
      </c>
      <c r="L614" s="46">
        <f>L613/I613*100</f>
        <v>21.771217712177123</v>
      </c>
    </row>
    <row r="615" spans="1:12" ht="11.25" customHeight="1" x14ac:dyDescent="0.4">
      <c r="A615" s="256"/>
      <c r="B615" s="260" t="s">
        <v>36</v>
      </c>
      <c r="C615" s="70">
        <v>25</v>
      </c>
      <c r="D615" s="70">
        <v>54</v>
      </c>
      <c r="E615" s="70">
        <v>155</v>
      </c>
      <c r="F615" s="70">
        <v>45</v>
      </c>
      <c r="G615" s="70">
        <v>36</v>
      </c>
      <c r="H615" s="70">
        <v>30</v>
      </c>
      <c r="I615" s="47">
        <f t="shared" si="408"/>
        <v>345</v>
      </c>
      <c r="J615" s="48">
        <f>C615+D615</f>
        <v>79</v>
      </c>
      <c r="K615" s="49">
        <f>E615</f>
        <v>155</v>
      </c>
      <c r="L615" s="50">
        <f>SUM(F615:G615)</f>
        <v>81</v>
      </c>
    </row>
    <row r="616" spans="1:12" ht="11.25" customHeight="1" x14ac:dyDescent="0.4">
      <c r="A616" s="256"/>
      <c r="B616" s="260"/>
      <c r="C616" s="11">
        <f t="shared" ref="C616" si="482">C615/I615*100</f>
        <v>7.2463768115942031</v>
      </c>
      <c r="D616" s="11">
        <f t="shared" ref="D616" si="483">D615/I615*100</f>
        <v>15.65217391304348</v>
      </c>
      <c r="E616" s="11">
        <f t="shared" ref="E616" si="484">E615/I615*100</f>
        <v>44.927536231884055</v>
      </c>
      <c r="F616" s="11">
        <f t="shared" ref="F616" si="485">F615/I615*100</f>
        <v>13.043478260869565</v>
      </c>
      <c r="G616" s="11">
        <f t="shared" ref="G616" si="486">G615/I615*100</f>
        <v>10.434782608695652</v>
      </c>
      <c r="H616" s="12">
        <f t="shared" ref="H616" si="487">H615/I615*100</f>
        <v>8.695652173913043</v>
      </c>
      <c r="I616" s="43">
        <f t="shared" si="408"/>
        <v>100</v>
      </c>
      <c r="J616" s="44">
        <f>J615/I615*100</f>
        <v>22.89855072463768</v>
      </c>
      <c r="K616" s="45">
        <f>K615/I615*100</f>
        <v>44.927536231884055</v>
      </c>
      <c r="L616" s="46">
        <f>L615/I615*100</f>
        <v>23.478260869565219</v>
      </c>
    </row>
    <row r="617" spans="1:12" ht="11.25" customHeight="1" x14ac:dyDescent="0.4">
      <c r="A617" s="256"/>
      <c r="B617" s="261" t="s">
        <v>37</v>
      </c>
      <c r="C617" s="70">
        <v>53</v>
      </c>
      <c r="D617" s="70">
        <v>142</v>
      </c>
      <c r="E617" s="70">
        <v>414</v>
      </c>
      <c r="F617" s="70">
        <v>130</v>
      </c>
      <c r="G617" s="70">
        <v>100</v>
      </c>
      <c r="H617" s="70">
        <v>52</v>
      </c>
      <c r="I617" s="47">
        <f t="shared" si="408"/>
        <v>891</v>
      </c>
      <c r="J617" s="48">
        <f>C617+D617</f>
        <v>195</v>
      </c>
      <c r="K617" s="49">
        <f>E617</f>
        <v>414</v>
      </c>
      <c r="L617" s="50">
        <f>SUM(F617:G617)</f>
        <v>230</v>
      </c>
    </row>
    <row r="618" spans="1:12" ht="11.25" customHeight="1" x14ac:dyDescent="0.4">
      <c r="A618" s="256"/>
      <c r="B618" s="259"/>
      <c r="C618" s="11">
        <f t="shared" ref="C618" si="488">C617/I617*100</f>
        <v>5.9483726150392817</v>
      </c>
      <c r="D618" s="11">
        <f t="shared" ref="D618" si="489">D617/I617*100</f>
        <v>15.937149270482603</v>
      </c>
      <c r="E618" s="11">
        <f t="shared" ref="E618" si="490">E617/I617*100</f>
        <v>46.464646464646464</v>
      </c>
      <c r="F618" s="11">
        <f t="shared" ref="F618" si="491">F617/I617*100</f>
        <v>14.590347923681257</v>
      </c>
      <c r="G618" s="11">
        <f t="shared" ref="G618" si="492">G617/I617*100</f>
        <v>11.22334455667789</v>
      </c>
      <c r="H618" s="12">
        <f t="shared" ref="H618" si="493">H617/I617*100</f>
        <v>5.8361391694725029</v>
      </c>
      <c r="I618" s="43">
        <f t="shared" si="408"/>
        <v>99.999999999999986</v>
      </c>
      <c r="J618" s="44">
        <f>J617/I617*100</f>
        <v>21.885521885521886</v>
      </c>
      <c r="K618" s="45">
        <f>K617/I617*100</f>
        <v>46.464646464646464</v>
      </c>
      <c r="L618" s="46">
        <f>L617/I617*100</f>
        <v>25.813692480359148</v>
      </c>
    </row>
    <row r="619" spans="1:12" ht="11.25" customHeight="1" x14ac:dyDescent="0.4">
      <c r="A619" s="256"/>
      <c r="B619" s="260" t="s">
        <v>38</v>
      </c>
      <c r="C619" s="70">
        <v>23</v>
      </c>
      <c r="D619" s="70">
        <v>49</v>
      </c>
      <c r="E619" s="70">
        <v>126</v>
      </c>
      <c r="F619" s="70">
        <v>53</v>
      </c>
      <c r="G619" s="70">
        <v>43</v>
      </c>
      <c r="H619" s="70">
        <v>18</v>
      </c>
      <c r="I619" s="47">
        <f t="shared" si="408"/>
        <v>312</v>
      </c>
      <c r="J619" s="48">
        <f>C619+D619</f>
        <v>72</v>
      </c>
      <c r="K619" s="49">
        <f>E619</f>
        <v>126</v>
      </c>
      <c r="L619" s="50">
        <f>SUM(F619:G619)</f>
        <v>96</v>
      </c>
    </row>
    <row r="620" spans="1:12" ht="11.25" customHeight="1" x14ac:dyDescent="0.4">
      <c r="A620" s="256"/>
      <c r="B620" s="260"/>
      <c r="C620" s="11">
        <f t="shared" ref="C620" si="494">C619/I619*100</f>
        <v>7.3717948717948723</v>
      </c>
      <c r="D620" s="11">
        <f t="shared" ref="D620" si="495">D619/I619*100</f>
        <v>15.705128205128204</v>
      </c>
      <c r="E620" s="11">
        <f t="shared" ref="E620" si="496">E619/I619*100</f>
        <v>40.384615384615387</v>
      </c>
      <c r="F620" s="11">
        <f t="shared" ref="F620" si="497">F619/I619*100</f>
        <v>16.987179487179489</v>
      </c>
      <c r="G620" s="11">
        <f t="shared" ref="G620" si="498">G619/I619*100</f>
        <v>13.782051282051283</v>
      </c>
      <c r="H620" s="12">
        <f t="shared" ref="H620" si="499">H619/I619*100</f>
        <v>5.7692307692307692</v>
      </c>
      <c r="I620" s="43">
        <f t="shared" si="408"/>
        <v>100.00000000000001</v>
      </c>
      <c r="J620" s="44">
        <f>J619/I619*100</f>
        <v>23.076923076923077</v>
      </c>
      <c r="K620" s="45">
        <f>K619/I619*100</f>
        <v>40.384615384615387</v>
      </c>
      <c r="L620" s="46">
        <f>L619/I619*100</f>
        <v>30.76923076923077</v>
      </c>
    </row>
    <row r="621" spans="1:12" ht="11.25" customHeight="1" x14ac:dyDescent="0.4">
      <c r="A621" s="256"/>
      <c r="B621" s="261" t="s">
        <v>39</v>
      </c>
      <c r="C621" s="70">
        <v>6</v>
      </c>
      <c r="D621" s="70">
        <v>15</v>
      </c>
      <c r="E621" s="70">
        <v>48</v>
      </c>
      <c r="F621" s="70">
        <v>10</v>
      </c>
      <c r="G621" s="70">
        <v>26</v>
      </c>
      <c r="H621" s="70">
        <v>11</v>
      </c>
      <c r="I621" s="47">
        <f t="shared" si="408"/>
        <v>116</v>
      </c>
      <c r="J621" s="48">
        <f>C621+D621</f>
        <v>21</v>
      </c>
      <c r="K621" s="49">
        <f>E621</f>
        <v>48</v>
      </c>
      <c r="L621" s="50">
        <f>SUM(F621:G621)</f>
        <v>36</v>
      </c>
    </row>
    <row r="622" spans="1:12" ht="11.25" customHeight="1" x14ac:dyDescent="0.4">
      <c r="A622" s="256"/>
      <c r="B622" s="259"/>
      <c r="C622" s="11">
        <f t="shared" ref="C622" si="500">C621/I621*100</f>
        <v>5.1724137931034484</v>
      </c>
      <c r="D622" s="11">
        <f t="shared" ref="D622" si="501">D621/I621*100</f>
        <v>12.931034482758621</v>
      </c>
      <c r="E622" s="11">
        <f t="shared" ref="E622" si="502">E621/I621*100</f>
        <v>41.379310344827587</v>
      </c>
      <c r="F622" s="11">
        <f t="shared" ref="F622" si="503">F621/I621*100</f>
        <v>8.6206896551724146</v>
      </c>
      <c r="G622" s="11">
        <f t="shared" ref="G622" si="504">G621/I621*100</f>
        <v>22.413793103448278</v>
      </c>
      <c r="H622" s="12">
        <f t="shared" ref="H622" si="505">H621/I621*100</f>
        <v>9.4827586206896548</v>
      </c>
      <c r="I622" s="43">
        <f t="shared" si="408"/>
        <v>100</v>
      </c>
      <c r="J622" s="44">
        <f>J621/I621*100</f>
        <v>18.103448275862068</v>
      </c>
      <c r="K622" s="45">
        <f>K621/I621*100</f>
        <v>41.379310344827587</v>
      </c>
      <c r="L622" s="46">
        <f>L621/I621*100</f>
        <v>31.03448275862069</v>
      </c>
    </row>
    <row r="623" spans="1:12" ht="11.25" customHeight="1" x14ac:dyDescent="0.4">
      <c r="A623" s="256"/>
      <c r="B623" s="260" t="s">
        <v>26</v>
      </c>
      <c r="C623" s="70">
        <v>1</v>
      </c>
      <c r="D623" s="70">
        <v>1</v>
      </c>
      <c r="E623" s="70">
        <v>14</v>
      </c>
      <c r="F623" s="70">
        <v>2</v>
      </c>
      <c r="G623" s="70">
        <v>3</v>
      </c>
      <c r="H623" s="70">
        <v>9</v>
      </c>
      <c r="I623" s="47">
        <f>SUM(C623:H623)</f>
        <v>30</v>
      </c>
      <c r="J623" s="52">
        <f>C623+D623</f>
        <v>2</v>
      </c>
      <c r="K623" s="49">
        <f>E623</f>
        <v>14</v>
      </c>
      <c r="L623" s="50">
        <f>SUM(F623:G623)</f>
        <v>5</v>
      </c>
    </row>
    <row r="624" spans="1:12" ht="11.25" customHeight="1" thickBot="1" x14ac:dyDescent="0.45">
      <c r="A624" s="257"/>
      <c r="B624" s="262"/>
      <c r="C624" s="20">
        <f>C623/I623*100</f>
        <v>3.3333333333333335</v>
      </c>
      <c r="D624" s="20">
        <f>D623/I623*100</f>
        <v>3.3333333333333335</v>
      </c>
      <c r="E624" s="20">
        <f>E623/I623*100</f>
        <v>46.666666666666664</v>
      </c>
      <c r="F624" s="20">
        <f>F623/I623*100</f>
        <v>6.666666666666667</v>
      </c>
      <c r="G624" s="20">
        <f>G623/I623*100</f>
        <v>10</v>
      </c>
      <c r="H624" s="21">
        <f>H623/I623*100</f>
        <v>30</v>
      </c>
      <c r="I624" s="36">
        <f t="shared" si="408"/>
        <v>100</v>
      </c>
      <c r="J624" s="53">
        <f>J623/I623*100</f>
        <v>6.666666666666667</v>
      </c>
      <c r="K624" s="54">
        <f>K623/I623*100</f>
        <v>46.666666666666664</v>
      </c>
      <c r="L624" s="55">
        <f>L623/I623*100</f>
        <v>16.666666666666664</v>
      </c>
    </row>
    <row r="625" spans="1:12" ht="11.25" customHeight="1" x14ac:dyDescent="0.4">
      <c r="A625" s="149"/>
      <c r="B625" s="25"/>
      <c r="C625" s="26"/>
      <c r="D625" s="26"/>
      <c r="E625" s="26"/>
      <c r="F625" s="26"/>
      <c r="G625" s="26"/>
      <c r="H625" s="26"/>
      <c r="I625" s="26"/>
      <c r="J625" s="26"/>
      <c r="K625" s="26"/>
      <c r="L625" s="26"/>
    </row>
    <row r="626" spans="1:12" ht="11.25" customHeight="1" x14ac:dyDescent="0.4">
      <c r="A626" s="145"/>
      <c r="B626" s="145"/>
      <c r="C626" s="145"/>
      <c r="D626" s="145"/>
      <c r="E626" s="145"/>
      <c r="F626" s="145"/>
      <c r="G626" s="145"/>
      <c r="H626" s="145"/>
      <c r="I626" s="145"/>
      <c r="J626" s="145"/>
      <c r="K626" s="145"/>
      <c r="L626" s="145"/>
    </row>
    <row r="627" spans="1:12" x14ac:dyDescent="0.4">
      <c r="A627" s="303" t="s">
        <v>242</v>
      </c>
      <c r="B627" s="303"/>
      <c r="C627" s="303"/>
      <c r="D627" s="303"/>
      <c r="E627" s="303"/>
      <c r="F627" s="303"/>
      <c r="G627" s="303"/>
      <c r="H627" s="303"/>
      <c r="I627" s="303"/>
      <c r="J627" s="303"/>
      <c r="K627" s="303"/>
      <c r="L627" s="303"/>
    </row>
    <row r="628" spans="1:12" ht="30" customHeight="1" thickBot="1" x14ac:dyDescent="0.45">
      <c r="A628" s="291" t="s">
        <v>243</v>
      </c>
      <c r="B628" s="291"/>
      <c r="C628" s="291"/>
      <c r="D628" s="291"/>
      <c r="E628" s="291"/>
      <c r="F628" s="291"/>
      <c r="G628" s="291"/>
      <c r="H628" s="291"/>
      <c r="I628" s="291"/>
      <c r="J628" s="291"/>
      <c r="K628" s="291"/>
      <c r="L628" s="291"/>
    </row>
    <row r="629" spans="1:12" ht="9.75" customHeight="1" x14ac:dyDescent="0.15">
      <c r="A629" s="274"/>
      <c r="B629" s="275"/>
      <c r="C629" s="27">
        <v>1</v>
      </c>
      <c r="D629" s="27">
        <v>2</v>
      </c>
      <c r="E629" s="27">
        <v>3</v>
      </c>
      <c r="F629" s="27">
        <v>4</v>
      </c>
      <c r="G629" s="91">
        <v>5</v>
      </c>
      <c r="H629" s="360" t="s">
        <v>65</v>
      </c>
      <c r="I629" s="22"/>
      <c r="J629" s="22"/>
      <c r="K629" s="22"/>
      <c r="L629" s="22"/>
    </row>
    <row r="630" spans="1:12" ht="99.75" customHeight="1" thickBot="1" x14ac:dyDescent="0.2">
      <c r="A630" s="286" t="s">
        <v>2</v>
      </c>
      <c r="B630" s="287"/>
      <c r="C630" s="92" t="s">
        <v>58</v>
      </c>
      <c r="D630" s="92" t="s">
        <v>59</v>
      </c>
      <c r="E630" s="153" t="s">
        <v>60</v>
      </c>
      <c r="F630" s="92" t="s">
        <v>183</v>
      </c>
      <c r="G630" s="151" t="s">
        <v>61</v>
      </c>
      <c r="H630" s="362"/>
      <c r="I630" s="101"/>
      <c r="J630" s="102"/>
      <c r="K630" s="102"/>
      <c r="L630" s="102"/>
    </row>
    <row r="631" spans="1:12" ht="11.25" customHeight="1" x14ac:dyDescent="0.4">
      <c r="A631" s="269" t="s">
        <v>7</v>
      </c>
      <c r="B631" s="270"/>
      <c r="C631" s="134">
        <f>C633+C635+C637+C639</f>
        <v>186</v>
      </c>
      <c r="D631" s="134">
        <f t="shared" ref="D631:G631" si="506">D633+D635+D637+D639</f>
        <v>304</v>
      </c>
      <c r="E631" s="134">
        <f t="shared" si="506"/>
        <v>115</v>
      </c>
      <c r="F631" s="134">
        <f t="shared" si="506"/>
        <v>88</v>
      </c>
      <c r="G631" s="134">
        <f t="shared" si="506"/>
        <v>15</v>
      </c>
      <c r="H631" s="6">
        <f>J561</f>
        <v>409</v>
      </c>
      <c r="I631" s="161"/>
      <c r="J631" s="93"/>
      <c r="K631" s="93"/>
      <c r="L631" s="93"/>
    </row>
    <row r="632" spans="1:12" ht="11.25" customHeight="1" thickBot="1" x14ac:dyDescent="0.45">
      <c r="A632" s="271"/>
      <c r="B632" s="272"/>
      <c r="C632" s="23">
        <f>C631/H631*100</f>
        <v>45.47677261613692</v>
      </c>
      <c r="D632" s="23">
        <f>D631/H631*100</f>
        <v>74.327628361858189</v>
      </c>
      <c r="E632" s="23">
        <f>E631/H631*100</f>
        <v>28.117359413202937</v>
      </c>
      <c r="F632" s="23">
        <f>F631/H631*100</f>
        <v>21.515892420537895</v>
      </c>
      <c r="G632" s="23">
        <f>G631/H631*100</f>
        <v>3.6674816625916873</v>
      </c>
      <c r="H632" s="13"/>
      <c r="I632" s="93"/>
      <c r="J632" s="93"/>
      <c r="K632" s="93"/>
      <c r="L632" s="93"/>
    </row>
    <row r="633" spans="1:12" ht="11.25" customHeight="1" x14ac:dyDescent="0.4">
      <c r="A633" s="255" t="s">
        <v>8</v>
      </c>
      <c r="B633" s="338" t="s">
        <v>9</v>
      </c>
      <c r="C633" s="70">
        <v>118</v>
      </c>
      <c r="D633" s="94">
        <v>203</v>
      </c>
      <c r="E633" s="70">
        <v>88</v>
      </c>
      <c r="F633" s="70">
        <v>59</v>
      </c>
      <c r="G633" s="70">
        <v>11</v>
      </c>
      <c r="H633" s="6">
        <f>J563</f>
        <v>272</v>
      </c>
      <c r="I633" s="93"/>
      <c r="J633" s="93"/>
      <c r="K633" s="93"/>
      <c r="L633" s="93"/>
    </row>
    <row r="634" spans="1:12" ht="11.25" customHeight="1" x14ac:dyDescent="0.4">
      <c r="A634" s="256"/>
      <c r="B634" s="334"/>
      <c r="C634" s="42">
        <f>C633/H633*100</f>
        <v>43.382352941176471</v>
      </c>
      <c r="D634" s="15">
        <f>D633/H633*100</f>
        <v>74.632352941176478</v>
      </c>
      <c r="E634" s="15">
        <f>E633/H633*100</f>
        <v>32.352941176470587</v>
      </c>
      <c r="F634" s="15">
        <f>F633/H633*100</f>
        <v>21.691176470588236</v>
      </c>
      <c r="G634" s="15">
        <f>G633/H633*100</f>
        <v>4.0441176470588234</v>
      </c>
      <c r="H634" s="13"/>
      <c r="I634" s="93"/>
      <c r="J634" s="93"/>
      <c r="K634" s="93"/>
      <c r="L634" s="93"/>
    </row>
    <row r="635" spans="1:12" ht="11.25" customHeight="1" x14ac:dyDescent="0.4">
      <c r="A635" s="256"/>
      <c r="B635" s="336" t="s">
        <v>10</v>
      </c>
      <c r="C635" s="70">
        <v>45</v>
      </c>
      <c r="D635" s="70">
        <v>67</v>
      </c>
      <c r="E635" s="70">
        <v>20</v>
      </c>
      <c r="F635" s="70">
        <v>20</v>
      </c>
      <c r="G635" s="70">
        <v>2</v>
      </c>
      <c r="H635" s="14">
        <f>J565</f>
        <v>88</v>
      </c>
      <c r="I635" s="95"/>
      <c r="J635" s="93"/>
      <c r="K635" s="93"/>
      <c r="L635" s="93"/>
    </row>
    <row r="636" spans="1:12" ht="11.25" customHeight="1" x14ac:dyDescent="0.4">
      <c r="A636" s="256"/>
      <c r="B636" s="337"/>
      <c r="C636" s="11">
        <f>C635/H635*100</f>
        <v>51.136363636363633</v>
      </c>
      <c r="D636" s="11">
        <f>D635/H635*100</f>
        <v>76.13636363636364</v>
      </c>
      <c r="E636" s="11">
        <f>E635/H635*100</f>
        <v>22.727272727272727</v>
      </c>
      <c r="F636" s="11">
        <f>F635/H635*100</f>
        <v>22.727272727272727</v>
      </c>
      <c r="G636" s="11">
        <f>G635/H635*100</f>
        <v>2.2727272727272729</v>
      </c>
      <c r="H636" s="13"/>
      <c r="I636" s="93"/>
      <c r="J636" s="93"/>
      <c r="K636" s="93"/>
      <c r="L636" s="93"/>
    </row>
    <row r="637" spans="1:12" ht="11.25" customHeight="1" x14ac:dyDescent="0.4">
      <c r="A637" s="256"/>
      <c r="B637" s="334" t="s">
        <v>11</v>
      </c>
      <c r="C637" s="70">
        <v>19</v>
      </c>
      <c r="D637" s="70">
        <v>25</v>
      </c>
      <c r="E637" s="70">
        <v>7</v>
      </c>
      <c r="F637" s="70">
        <v>8</v>
      </c>
      <c r="G637" s="70">
        <v>2</v>
      </c>
      <c r="H637" s="14">
        <f>J567</f>
        <v>38</v>
      </c>
      <c r="I637" s="114"/>
      <c r="J637" s="93"/>
      <c r="K637" s="93"/>
      <c r="L637" s="93"/>
    </row>
    <row r="638" spans="1:12" ht="11.25" customHeight="1" x14ac:dyDescent="0.4">
      <c r="A638" s="256"/>
      <c r="B638" s="334"/>
      <c r="C638" s="11">
        <f>C637/H637*100</f>
        <v>50</v>
      </c>
      <c r="D638" s="11">
        <f>D637/H637*100</f>
        <v>65.789473684210535</v>
      </c>
      <c r="E638" s="11">
        <f>E637/H637*100</f>
        <v>18.421052631578945</v>
      </c>
      <c r="F638" s="11">
        <f>F637/H637*100</f>
        <v>21.052631578947366</v>
      </c>
      <c r="G638" s="11">
        <f>G637/H637*100</f>
        <v>5.2631578947368416</v>
      </c>
      <c r="H638" s="13"/>
      <c r="I638" s="93"/>
      <c r="J638" s="93"/>
      <c r="K638" s="93"/>
      <c r="L638" s="93"/>
    </row>
    <row r="639" spans="1:12" ht="11.25" customHeight="1" x14ac:dyDescent="0.4">
      <c r="A639" s="256"/>
      <c r="B639" s="336" t="s">
        <v>12</v>
      </c>
      <c r="C639" s="70">
        <v>4</v>
      </c>
      <c r="D639" s="70">
        <v>9</v>
      </c>
      <c r="E639" s="70">
        <v>0</v>
      </c>
      <c r="F639" s="70">
        <v>1</v>
      </c>
      <c r="G639" s="70">
        <v>0</v>
      </c>
      <c r="H639" s="14">
        <f>J569</f>
        <v>11</v>
      </c>
      <c r="I639" s="93"/>
      <c r="J639" s="93"/>
      <c r="K639" s="93"/>
      <c r="L639" s="93"/>
    </row>
    <row r="640" spans="1:12" ht="11.25" customHeight="1" thickBot="1" x14ac:dyDescent="0.45">
      <c r="A640" s="256"/>
      <c r="B640" s="337"/>
      <c r="C640" s="17">
        <f>C639/H639*100</f>
        <v>36.363636363636367</v>
      </c>
      <c r="D640" s="17">
        <f>D639/H639*100</f>
        <v>81.818181818181827</v>
      </c>
      <c r="E640" s="17">
        <f>E639/H639*100</f>
        <v>0</v>
      </c>
      <c r="F640" s="17">
        <f>F639/H639*100</f>
        <v>9.0909090909090917</v>
      </c>
      <c r="G640" s="17">
        <f>G639/H639*100</f>
        <v>0</v>
      </c>
      <c r="H640" s="10"/>
      <c r="I640" s="93"/>
      <c r="J640" s="93"/>
      <c r="K640" s="93"/>
      <c r="L640" s="93"/>
    </row>
    <row r="641" spans="1:12" ht="11.25" customHeight="1" x14ac:dyDescent="0.4">
      <c r="A641" s="255" t="s">
        <v>13</v>
      </c>
      <c r="B641" s="338" t="s">
        <v>14</v>
      </c>
      <c r="C641" s="77">
        <v>68</v>
      </c>
      <c r="D641" s="77">
        <v>122</v>
      </c>
      <c r="E641" s="77">
        <v>47</v>
      </c>
      <c r="F641" s="77">
        <v>27</v>
      </c>
      <c r="G641" s="77">
        <v>4</v>
      </c>
      <c r="H641" s="6">
        <f>J571</f>
        <v>163</v>
      </c>
      <c r="I641" s="95"/>
      <c r="J641" s="93"/>
      <c r="K641" s="93"/>
      <c r="L641" s="93"/>
    </row>
    <row r="642" spans="1:12" ht="11.25" customHeight="1" x14ac:dyDescent="0.4">
      <c r="A642" s="256"/>
      <c r="B642" s="337"/>
      <c r="C642" s="15">
        <f t="shared" ref="C642" si="507">C641/H641*100</f>
        <v>41.717791411042946</v>
      </c>
      <c r="D642" s="15">
        <f t="shared" ref="D642" si="508">D641/H641*100</f>
        <v>74.846625766871171</v>
      </c>
      <c r="E642" s="15">
        <f t="shared" ref="E642" si="509">E641/H641*100</f>
        <v>28.834355828220858</v>
      </c>
      <c r="F642" s="15">
        <f t="shared" ref="F642" si="510">F641/H641*100</f>
        <v>16.564417177914109</v>
      </c>
      <c r="G642" s="15">
        <f t="shared" ref="G642" si="511">G641/H641*100</f>
        <v>2.4539877300613497</v>
      </c>
      <c r="H642" s="13"/>
      <c r="I642" s="93"/>
      <c r="J642" s="93"/>
      <c r="K642" s="93"/>
      <c r="L642" s="93"/>
    </row>
    <row r="643" spans="1:12" ht="11.25" customHeight="1" x14ac:dyDescent="0.4">
      <c r="A643" s="256"/>
      <c r="B643" s="263" t="s">
        <v>15</v>
      </c>
      <c r="C643" s="70">
        <v>117</v>
      </c>
      <c r="D643" s="70">
        <v>180</v>
      </c>
      <c r="E643" s="70">
        <v>68</v>
      </c>
      <c r="F643" s="70">
        <v>60</v>
      </c>
      <c r="G643" s="70">
        <v>11</v>
      </c>
      <c r="H643" s="14">
        <f>J573</f>
        <v>243</v>
      </c>
      <c r="I643" s="95"/>
      <c r="J643" s="93"/>
      <c r="K643" s="93"/>
      <c r="L643" s="93"/>
    </row>
    <row r="644" spans="1:12" ht="11.25" customHeight="1" x14ac:dyDescent="0.4">
      <c r="A644" s="256"/>
      <c r="B644" s="263"/>
      <c r="C644" s="11">
        <f>C643/H643*100</f>
        <v>48.148148148148145</v>
      </c>
      <c r="D644" s="11">
        <f>D643/H643*100</f>
        <v>74.074074074074076</v>
      </c>
      <c r="E644" s="11">
        <f>E643/H643*100</f>
        <v>27.983539094650205</v>
      </c>
      <c r="F644" s="11">
        <f>F643/H643*100</f>
        <v>24.691358024691358</v>
      </c>
      <c r="G644" s="11">
        <f>G643/H643*100</f>
        <v>4.5267489711934159</v>
      </c>
      <c r="H644" s="13"/>
      <c r="I644" s="93"/>
      <c r="J644" s="93"/>
      <c r="K644" s="93"/>
      <c r="L644" s="93"/>
    </row>
    <row r="645" spans="1:12" ht="11.25" customHeight="1" x14ac:dyDescent="0.4">
      <c r="A645" s="256"/>
      <c r="B645" s="334" t="s">
        <v>16</v>
      </c>
      <c r="C645" s="70">
        <v>0</v>
      </c>
      <c r="D645" s="70">
        <v>0</v>
      </c>
      <c r="E645" s="70">
        <v>0</v>
      </c>
      <c r="F645" s="70">
        <v>0</v>
      </c>
      <c r="G645" s="70">
        <v>0</v>
      </c>
      <c r="H645" s="14">
        <f>J575</f>
        <v>0</v>
      </c>
      <c r="I645" s="95"/>
      <c r="J645" s="93"/>
      <c r="K645" s="93"/>
      <c r="L645" s="93"/>
    </row>
    <row r="646" spans="1:12" ht="11.25" customHeight="1" x14ac:dyDescent="0.4">
      <c r="A646" s="256"/>
      <c r="B646" s="334"/>
      <c r="C646" s="11">
        <v>0</v>
      </c>
      <c r="D646" s="11">
        <v>0</v>
      </c>
      <c r="E646" s="11">
        <v>0</v>
      </c>
      <c r="F646" s="11">
        <v>0</v>
      </c>
      <c r="G646" s="11">
        <v>0</v>
      </c>
      <c r="H646" s="13"/>
      <c r="I646" s="93"/>
      <c r="J646" s="93"/>
      <c r="K646" s="93"/>
      <c r="L646" s="93"/>
    </row>
    <row r="647" spans="1:12" ht="11.25" customHeight="1" x14ac:dyDescent="0.4">
      <c r="A647" s="256"/>
      <c r="B647" s="261" t="s">
        <v>229</v>
      </c>
      <c r="C647" s="70">
        <v>0</v>
      </c>
      <c r="D647" s="70">
        <v>1</v>
      </c>
      <c r="E647" s="70">
        <v>0</v>
      </c>
      <c r="F647" s="70">
        <v>0</v>
      </c>
      <c r="G647" s="70">
        <v>0</v>
      </c>
      <c r="H647" s="14">
        <f>J577</f>
        <v>1</v>
      </c>
      <c r="I647" s="93"/>
      <c r="J647" s="93"/>
      <c r="K647" s="93"/>
      <c r="L647" s="93"/>
    </row>
    <row r="648" spans="1:12" ht="11.25" customHeight="1" x14ac:dyDescent="0.4">
      <c r="A648" s="256"/>
      <c r="B648" s="259"/>
      <c r="C648" s="11">
        <f>C647/H647*100</f>
        <v>0</v>
      </c>
      <c r="D648" s="11">
        <f>D647/H647*100</f>
        <v>100</v>
      </c>
      <c r="E648" s="11">
        <f>E647/H647*100</f>
        <v>0</v>
      </c>
      <c r="F648" s="11">
        <f>F647/H647*100</f>
        <v>0</v>
      </c>
      <c r="G648" s="11">
        <f>G647/H647*100</f>
        <v>0</v>
      </c>
      <c r="H648" s="13"/>
      <c r="I648" s="93"/>
      <c r="J648" s="93"/>
      <c r="K648" s="93"/>
      <c r="L648" s="93"/>
    </row>
    <row r="649" spans="1:12" ht="11.25" customHeight="1" x14ac:dyDescent="0.4">
      <c r="A649" s="256"/>
      <c r="B649" s="336" t="s">
        <v>17</v>
      </c>
      <c r="C649" s="70">
        <v>1</v>
      </c>
      <c r="D649" s="70">
        <v>1</v>
      </c>
      <c r="E649" s="70">
        <v>0</v>
      </c>
      <c r="F649" s="70">
        <v>1</v>
      </c>
      <c r="G649" s="70">
        <v>0</v>
      </c>
      <c r="H649" s="14">
        <f>J579</f>
        <v>2</v>
      </c>
      <c r="I649" s="93"/>
      <c r="J649" s="93"/>
      <c r="K649" s="93"/>
      <c r="L649" s="93"/>
    </row>
    <row r="650" spans="1:12" ht="11.25" customHeight="1" thickBot="1" x14ac:dyDescent="0.45">
      <c r="A650" s="257"/>
      <c r="B650" s="335"/>
      <c r="C650" s="17">
        <f>C649/H649*100</f>
        <v>50</v>
      </c>
      <c r="D650" s="17">
        <f>D649/H649*100</f>
        <v>50</v>
      </c>
      <c r="E650" s="17">
        <f>E649/H649*100</f>
        <v>0</v>
      </c>
      <c r="F650" s="17">
        <f>F649/H649*100</f>
        <v>50</v>
      </c>
      <c r="G650" s="17">
        <f>G649/H649*100</f>
        <v>0</v>
      </c>
      <c r="H650" s="13"/>
      <c r="I650" s="93"/>
      <c r="J650" s="93"/>
      <c r="K650" s="93"/>
      <c r="L650" s="93"/>
    </row>
    <row r="651" spans="1:12" ht="11.25" customHeight="1" x14ac:dyDescent="0.4">
      <c r="A651" s="255" t="s">
        <v>18</v>
      </c>
      <c r="B651" s="338" t="s">
        <v>19</v>
      </c>
      <c r="C651" s="77">
        <v>1</v>
      </c>
      <c r="D651" s="77">
        <v>2</v>
      </c>
      <c r="E651" s="77">
        <v>1</v>
      </c>
      <c r="F651" s="77">
        <v>2</v>
      </c>
      <c r="G651" s="77">
        <v>0</v>
      </c>
      <c r="H651" s="6">
        <f>J581</f>
        <v>3</v>
      </c>
      <c r="I651" s="93"/>
      <c r="J651" s="93"/>
      <c r="K651" s="93"/>
      <c r="L651" s="93"/>
    </row>
    <row r="652" spans="1:12" ht="11.25" customHeight="1" x14ac:dyDescent="0.4">
      <c r="A652" s="256"/>
      <c r="B652" s="334"/>
      <c r="C652" s="15">
        <f t="shared" ref="C652" si="512">C651/H651*100</f>
        <v>33.333333333333329</v>
      </c>
      <c r="D652" s="15">
        <f t="shared" ref="D652" si="513">D651/H651*100</f>
        <v>66.666666666666657</v>
      </c>
      <c r="E652" s="15">
        <f t="shared" ref="E652" si="514">E651/H651*100</f>
        <v>33.333333333333329</v>
      </c>
      <c r="F652" s="15">
        <f t="shared" ref="F652" si="515">F651/H651*100</f>
        <v>66.666666666666657</v>
      </c>
      <c r="G652" s="15">
        <f t="shared" ref="G652" si="516">G651/H651*100</f>
        <v>0</v>
      </c>
      <c r="H652" s="13"/>
      <c r="I652" s="93"/>
      <c r="J652" s="93"/>
      <c r="K652" s="93"/>
      <c r="L652" s="93"/>
    </row>
    <row r="653" spans="1:12" ht="11.25" customHeight="1" x14ac:dyDescent="0.4">
      <c r="A653" s="256"/>
      <c r="B653" s="336" t="s">
        <v>20</v>
      </c>
      <c r="C653" s="70">
        <v>8</v>
      </c>
      <c r="D653" s="70">
        <v>14</v>
      </c>
      <c r="E653" s="70">
        <v>1</v>
      </c>
      <c r="F653" s="70">
        <v>3</v>
      </c>
      <c r="G653" s="70">
        <v>0</v>
      </c>
      <c r="H653" s="14">
        <f>J583</f>
        <v>17</v>
      </c>
      <c r="I653" s="93"/>
      <c r="J653" s="93"/>
      <c r="K653" s="93"/>
      <c r="L653" s="93"/>
    </row>
    <row r="654" spans="1:12" ht="11.25" customHeight="1" x14ac:dyDescent="0.4">
      <c r="A654" s="256"/>
      <c r="B654" s="337"/>
      <c r="C654" s="11">
        <f t="shared" ref="C654" si="517">C653/H653*100</f>
        <v>47.058823529411761</v>
      </c>
      <c r="D654" s="11">
        <f t="shared" ref="D654" si="518">D653/H653*100</f>
        <v>82.35294117647058</v>
      </c>
      <c r="E654" s="11">
        <f t="shared" ref="E654" si="519">E653/H653*100</f>
        <v>5.8823529411764701</v>
      </c>
      <c r="F654" s="11">
        <f t="shared" ref="F654" si="520">F653/H653*100</f>
        <v>17.647058823529413</v>
      </c>
      <c r="G654" s="11">
        <f t="shared" ref="G654" si="521">G653/H653*100</f>
        <v>0</v>
      </c>
      <c r="H654" s="13"/>
      <c r="I654" s="93"/>
      <c r="J654" s="93"/>
      <c r="K654" s="93"/>
      <c r="L654" s="93"/>
    </row>
    <row r="655" spans="1:12" ht="11.25" customHeight="1" x14ac:dyDescent="0.4">
      <c r="A655" s="256"/>
      <c r="B655" s="334" t="s">
        <v>21</v>
      </c>
      <c r="C655" s="70">
        <v>22</v>
      </c>
      <c r="D655" s="70">
        <v>41</v>
      </c>
      <c r="E655" s="70">
        <v>11</v>
      </c>
      <c r="F655" s="70">
        <v>6</v>
      </c>
      <c r="G655" s="70">
        <v>0</v>
      </c>
      <c r="H655" s="14">
        <f>J585</f>
        <v>44</v>
      </c>
      <c r="I655" s="93"/>
      <c r="J655" s="93"/>
      <c r="K655" s="93"/>
      <c r="L655" s="93"/>
    </row>
    <row r="656" spans="1:12" ht="11.25" customHeight="1" x14ac:dyDescent="0.4">
      <c r="A656" s="256"/>
      <c r="B656" s="334"/>
      <c r="C656" s="11">
        <f t="shared" ref="C656" si="522">C655/H655*100</f>
        <v>50</v>
      </c>
      <c r="D656" s="11">
        <f t="shared" ref="D656" si="523">D655/H655*100</f>
        <v>93.181818181818173</v>
      </c>
      <c r="E656" s="11">
        <f t="shared" ref="E656" si="524">E655/H655*100</f>
        <v>25</v>
      </c>
      <c r="F656" s="11">
        <f t="shared" ref="F656" si="525">F655/H655*100</f>
        <v>13.636363636363635</v>
      </c>
      <c r="G656" s="11">
        <f t="shared" ref="G656" si="526">G655/H655*100</f>
        <v>0</v>
      </c>
      <c r="H656" s="13"/>
      <c r="I656" s="93"/>
      <c r="J656" s="93"/>
      <c r="K656" s="93"/>
      <c r="L656" s="93"/>
    </row>
    <row r="657" spans="1:12" ht="11.25" customHeight="1" x14ac:dyDescent="0.4">
      <c r="A657" s="256"/>
      <c r="B657" s="336" t="s">
        <v>22</v>
      </c>
      <c r="C657" s="70">
        <v>26</v>
      </c>
      <c r="D657" s="70">
        <v>57</v>
      </c>
      <c r="E657" s="70">
        <v>15</v>
      </c>
      <c r="F657" s="70">
        <v>7</v>
      </c>
      <c r="G657" s="70">
        <v>2</v>
      </c>
      <c r="H657" s="14">
        <f>J587</f>
        <v>63</v>
      </c>
      <c r="I657" s="93"/>
      <c r="J657" s="93"/>
      <c r="K657" s="93"/>
      <c r="L657" s="93"/>
    </row>
    <row r="658" spans="1:12" ht="11.25" customHeight="1" x14ac:dyDescent="0.4">
      <c r="A658" s="256"/>
      <c r="B658" s="337"/>
      <c r="C658" s="11">
        <f t="shared" ref="C658" si="527">C657/H657*100</f>
        <v>41.269841269841265</v>
      </c>
      <c r="D658" s="11">
        <f t="shared" ref="D658" si="528">D657/H657*100</f>
        <v>90.476190476190482</v>
      </c>
      <c r="E658" s="11">
        <f t="shared" ref="E658" si="529">E657/H657*100</f>
        <v>23.809523809523807</v>
      </c>
      <c r="F658" s="11">
        <f t="shared" ref="F658" si="530">F657/H657*100</f>
        <v>11.111111111111111</v>
      </c>
      <c r="G658" s="11">
        <f t="shared" ref="G658" si="531">G657/H657*100</f>
        <v>3.1746031746031744</v>
      </c>
      <c r="H658" s="13"/>
      <c r="I658" s="93"/>
      <c r="J658" s="93"/>
      <c r="K658" s="93"/>
      <c r="L658" s="93"/>
    </row>
    <row r="659" spans="1:12" ht="11.25" customHeight="1" x14ac:dyDescent="0.4">
      <c r="A659" s="256"/>
      <c r="B659" s="334" t="s">
        <v>23</v>
      </c>
      <c r="C659" s="70">
        <v>34</v>
      </c>
      <c r="D659" s="70">
        <v>60</v>
      </c>
      <c r="E659" s="70">
        <v>12</v>
      </c>
      <c r="F659" s="70">
        <v>18</v>
      </c>
      <c r="G659" s="70">
        <v>4</v>
      </c>
      <c r="H659" s="14">
        <f>J589</f>
        <v>72</v>
      </c>
      <c r="I659" s="93"/>
      <c r="J659" s="93"/>
      <c r="K659" s="93"/>
      <c r="L659" s="93"/>
    </row>
    <row r="660" spans="1:12" ht="11.25" customHeight="1" x14ac:dyDescent="0.4">
      <c r="A660" s="256"/>
      <c r="B660" s="334"/>
      <c r="C660" s="11">
        <f t="shared" ref="C660" si="532">C659/H659*100</f>
        <v>47.222222222222221</v>
      </c>
      <c r="D660" s="11">
        <f t="shared" ref="D660" si="533">D659/H659*100</f>
        <v>83.333333333333343</v>
      </c>
      <c r="E660" s="11">
        <f t="shared" ref="E660" si="534">E659/H659*100</f>
        <v>16.666666666666664</v>
      </c>
      <c r="F660" s="11">
        <f t="shared" ref="F660" si="535">F659/H659*100</f>
        <v>25</v>
      </c>
      <c r="G660" s="11">
        <f t="shared" ref="G660" si="536">G659/H659*100</f>
        <v>5.5555555555555554</v>
      </c>
      <c r="H660" s="13"/>
      <c r="I660" s="93"/>
      <c r="J660" s="93"/>
      <c r="K660" s="93"/>
      <c r="L660" s="93"/>
    </row>
    <row r="661" spans="1:12" ht="11.25" customHeight="1" x14ac:dyDescent="0.4">
      <c r="A661" s="256"/>
      <c r="B661" s="336" t="s">
        <v>24</v>
      </c>
      <c r="C661" s="70">
        <v>48</v>
      </c>
      <c r="D661" s="70">
        <v>61</v>
      </c>
      <c r="E661" s="70">
        <v>35</v>
      </c>
      <c r="F661" s="70">
        <v>19</v>
      </c>
      <c r="G661" s="70">
        <v>2</v>
      </c>
      <c r="H661" s="14">
        <f>J591</f>
        <v>85</v>
      </c>
      <c r="I661" s="93"/>
      <c r="J661" s="93"/>
      <c r="K661" s="93"/>
      <c r="L661" s="93"/>
    </row>
    <row r="662" spans="1:12" ht="11.25" customHeight="1" x14ac:dyDescent="0.4">
      <c r="A662" s="256"/>
      <c r="B662" s="337"/>
      <c r="C662" s="11">
        <f t="shared" ref="C662" si="537">C661/H661*100</f>
        <v>56.470588235294116</v>
      </c>
      <c r="D662" s="11">
        <f t="shared" ref="D662" si="538">D661/H661*100</f>
        <v>71.764705882352942</v>
      </c>
      <c r="E662" s="11">
        <f t="shared" ref="E662" si="539">E661/H661*100</f>
        <v>41.17647058823529</v>
      </c>
      <c r="F662" s="11">
        <f t="shared" ref="F662" si="540">F661/H661*100</f>
        <v>22.352941176470591</v>
      </c>
      <c r="G662" s="11">
        <f t="shared" ref="G662" si="541">G661/H661*100</f>
        <v>2.3529411764705883</v>
      </c>
      <c r="H662" s="13"/>
      <c r="I662" s="93"/>
      <c r="J662" s="93"/>
      <c r="K662" s="93"/>
      <c r="L662" s="93"/>
    </row>
    <row r="663" spans="1:12" ht="11.25" customHeight="1" x14ac:dyDescent="0.4">
      <c r="A663" s="256"/>
      <c r="B663" s="334" t="s">
        <v>25</v>
      </c>
      <c r="C663" s="70">
        <v>46</v>
      </c>
      <c r="D663" s="70">
        <v>69</v>
      </c>
      <c r="E663" s="70">
        <v>40</v>
      </c>
      <c r="F663" s="70">
        <v>32</v>
      </c>
      <c r="G663" s="70">
        <v>7</v>
      </c>
      <c r="H663" s="14">
        <f>J593</f>
        <v>123</v>
      </c>
      <c r="I663" s="93"/>
      <c r="J663" s="93"/>
      <c r="K663" s="93"/>
      <c r="L663" s="93"/>
    </row>
    <row r="664" spans="1:12" ht="11.25" customHeight="1" x14ac:dyDescent="0.4">
      <c r="A664" s="256"/>
      <c r="B664" s="334"/>
      <c r="C664" s="11">
        <f t="shared" ref="C664" si="542">C663/H663*100</f>
        <v>37.398373983739837</v>
      </c>
      <c r="D664" s="11">
        <f t="shared" ref="D664" si="543">D663/H663*100</f>
        <v>56.09756097560976</v>
      </c>
      <c r="E664" s="11">
        <f t="shared" ref="E664" si="544">E663/H663*100</f>
        <v>32.520325203252028</v>
      </c>
      <c r="F664" s="11">
        <f t="shared" ref="F664" si="545">F663/H663*100</f>
        <v>26.016260162601629</v>
      </c>
      <c r="G664" s="11">
        <f t="shared" ref="G664" si="546">G663/H663*100</f>
        <v>5.6910569105691051</v>
      </c>
      <c r="H664" s="13"/>
      <c r="I664" s="93"/>
      <c r="J664" s="93"/>
      <c r="K664" s="93"/>
      <c r="L664" s="93"/>
    </row>
    <row r="665" spans="1:12" ht="11.25" customHeight="1" x14ac:dyDescent="0.4">
      <c r="A665" s="256"/>
      <c r="B665" s="336" t="s">
        <v>26</v>
      </c>
      <c r="C665" s="70">
        <v>1</v>
      </c>
      <c r="D665" s="70">
        <v>0</v>
      </c>
      <c r="E665" s="70">
        <v>0</v>
      </c>
      <c r="F665" s="70">
        <v>1</v>
      </c>
      <c r="G665" s="70">
        <v>0</v>
      </c>
      <c r="H665" s="14">
        <f>J595</f>
        <v>2</v>
      </c>
      <c r="I665" s="93"/>
      <c r="J665" s="93"/>
      <c r="K665" s="93"/>
      <c r="L665" s="93"/>
    </row>
    <row r="666" spans="1:12" ht="11.25" customHeight="1" thickBot="1" x14ac:dyDescent="0.45">
      <c r="A666" s="257"/>
      <c r="B666" s="335"/>
      <c r="C666" s="17">
        <f t="shared" ref="C666" si="547">C665/H665*100</f>
        <v>50</v>
      </c>
      <c r="D666" s="17">
        <f t="shared" ref="D666" si="548">D665/H665*100</f>
        <v>0</v>
      </c>
      <c r="E666" s="17">
        <f t="shared" ref="E666" si="549">E665/H665*100</f>
        <v>0</v>
      </c>
      <c r="F666" s="17">
        <f t="shared" ref="F666" si="550">F665/H665*100</f>
        <v>50</v>
      </c>
      <c r="G666" s="17">
        <f t="shared" ref="G666" si="551">G665/H665*100</f>
        <v>0</v>
      </c>
      <c r="H666" s="13"/>
      <c r="I666" s="93"/>
      <c r="J666" s="93"/>
      <c r="K666" s="93"/>
      <c r="L666" s="93"/>
    </row>
    <row r="667" spans="1:12" ht="11.25" customHeight="1" thickBot="1" x14ac:dyDescent="0.45">
      <c r="A667" s="264" t="s">
        <v>27</v>
      </c>
      <c r="B667" s="338" t="s">
        <v>28</v>
      </c>
      <c r="C667" s="77">
        <v>27</v>
      </c>
      <c r="D667" s="77">
        <v>38</v>
      </c>
      <c r="E667" s="77">
        <v>17</v>
      </c>
      <c r="F667" s="77">
        <v>12</v>
      </c>
      <c r="G667" s="77">
        <v>0</v>
      </c>
      <c r="H667" s="6">
        <f>J597</f>
        <v>51</v>
      </c>
      <c r="I667" s="93"/>
      <c r="J667" s="93"/>
      <c r="K667" s="93"/>
      <c r="L667" s="93"/>
    </row>
    <row r="668" spans="1:12" ht="11.25" customHeight="1" thickTop="1" thickBot="1" x14ac:dyDescent="0.45">
      <c r="A668" s="265"/>
      <c r="B668" s="334"/>
      <c r="C668" s="15">
        <f t="shared" ref="C668" si="552">C667/H667*100</f>
        <v>52.941176470588239</v>
      </c>
      <c r="D668" s="15">
        <f t="shared" ref="D668" si="553">D667/H667*100</f>
        <v>74.509803921568633</v>
      </c>
      <c r="E668" s="15">
        <f t="shared" ref="E668" si="554">E667/H667*100</f>
        <v>33.333333333333329</v>
      </c>
      <c r="F668" s="15">
        <f t="shared" ref="F668" si="555">F667/H667*100</f>
        <v>23.52941176470588</v>
      </c>
      <c r="G668" s="15">
        <f t="shared" ref="G668" si="556">G667/H667*100</f>
        <v>0</v>
      </c>
      <c r="H668" s="13"/>
      <c r="I668" s="93"/>
      <c r="J668" s="93"/>
      <c r="K668" s="93"/>
      <c r="L668" s="93"/>
    </row>
    <row r="669" spans="1:12" ht="11.25" customHeight="1" thickTop="1" thickBot="1" x14ac:dyDescent="0.45">
      <c r="A669" s="265"/>
      <c r="B669" s="336" t="s">
        <v>29</v>
      </c>
      <c r="C669" s="70">
        <v>15</v>
      </c>
      <c r="D669" s="70">
        <v>24</v>
      </c>
      <c r="E669" s="70">
        <v>10</v>
      </c>
      <c r="F669" s="70">
        <v>5</v>
      </c>
      <c r="G669" s="70">
        <v>0</v>
      </c>
      <c r="H669" s="14">
        <f>J599</f>
        <v>31</v>
      </c>
      <c r="I669" s="93"/>
      <c r="J669" s="93"/>
      <c r="K669" s="93"/>
      <c r="L669" s="93"/>
    </row>
    <row r="670" spans="1:12" ht="11.25" customHeight="1" thickTop="1" thickBot="1" x14ac:dyDescent="0.45">
      <c r="A670" s="265"/>
      <c r="B670" s="337"/>
      <c r="C670" s="11">
        <f t="shared" ref="C670" si="557">C669/H669*100</f>
        <v>48.387096774193552</v>
      </c>
      <c r="D670" s="11">
        <f t="shared" ref="D670" si="558">D669/H669*100</f>
        <v>77.41935483870968</v>
      </c>
      <c r="E670" s="11">
        <f t="shared" ref="E670" si="559">E669/H669*100</f>
        <v>32.258064516129032</v>
      </c>
      <c r="F670" s="11">
        <f t="shared" ref="F670" si="560">F669/H669*100</f>
        <v>16.129032258064516</v>
      </c>
      <c r="G670" s="11">
        <f t="shared" ref="G670" si="561">G669/H669*100</f>
        <v>0</v>
      </c>
      <c r="H670" s="13"/>
      <c r="I670" s="93"/>
      <c r="J670" s="93"/>
      <c r="K670" s="93"/>
      <c r="L670" s="93"/>
    </row>
    <row r="671" spans="1:12" ht="11.25" customHeight="1" thickTop="1" thickBot="1" x14ac:dyDescent="0.45">
      <c r="A671" s="265"/>
      <c r="B671" s="334" t="s">
        <v>30</v>
      </c>
      <c r="C671" s="70">
        <v>86</v>
      </c>
      <c r="D671" s="70">
        <v>149</v>
      </c>
      <c r="E671" s="70">
        <v>40</v>
      </c>
      <c r="F671" s="70">
        <v>26</v>
      </c>
      <c r="G671" s="70">
        <v>7</v>
      </c>
      <c r="H671" s="14">
        <f>J601</f>
        <v>178</v>
      </c>
      <c r="I671" s="93"/>
      <c r="J671" s="93"/>
      <c r="K671" s="93"/>
      <c r="L671" s="93"/>
    </row>
    <row r="672" spans="1:12" ht="11.25" customHeight="1" thickTop="1" thickBot="1" x14ac:dyDescent="0.45">
      <c r="A672" s="265"/>
      <c r="B672" s="334"/>
      <c r="C672" s="11">
        <f t="shared" ref="C672" si="562">C671/H671*100</f>
        <v>48.314606741573037</v>
      </c>
      <c r="D672" s="11">
        <f t="shared" ref="D672" si="563">D671/H671*100</f>
        <v>83.707865168539328</v>
      </c>
      <c r="E672" s="11">
        <f t="shared" ref="E672" si="564">E671/H671*100</f>
        <v>22.471910112359549</v>
      </c>
      <c r="F672" s="11">
        <f t="shared" ref="F672" si="565">F671/H671*100</f>
        <v>14.606741573033707</v>
      </c>
      <c r="G672" s="11">
        <f t="shared" ref="G672" si="566">G671/H671*100</f>
        <v>3.9325842696629212</v>
      </c>
      <c r="H672" s="13"/>
      <c r="I672" s="93"/>
      <c r="J672" s="93"/>
      <c r="K672" s="93"/>
      <c r="L672" s="93"/>
    </row>
    <row r="673" spans="1:12" ht="11.25" customHeight="1" thickTop="1" thickBot="1" x14ac:dyDescent="0.45">
      <c r="A673" s="265"/>
      <c r="B673" s="336" t="s">
        <v>31</v>
      </c>
      <c r="C673" s="70">
        <v>16</v>
      </c>
      <c r="D673" s="70">
        <v>21</v>
      </c>
      <c r="E673" s="70">
        <v>10</v>
      </c>
      <c r="F673" s="70">
        <v>13</v>
      </c>
      <c r="G673" s="70">
        <v>3</v>
      </c>
      <c r="H673" s="14">
        <f>J603</f>
        <v>31</v>
      </c>
      <c r="I673" s="93"/>
      <c r="J673" s="93"/>
      <c r="K673" s="93"/>
      <c r="L673" s="93"/>
    </row>
    <row r="674" spans="1:12" ht="11.25" customHeight="1" thickTop="1" thickBot="1" x14ac:dyDescent="0.45">
      <c r="A674" s="265"/>
      <c r="B674" s="337"/>
      <c r="C674" s="11">
        <f t="shared" ref="C674" si="567">C673/H673*100</f>
        <v>51.612903225806448</v>
      </c>
      <c r="D674" s="11">
        <f t="shared" ref="D674" si="568">D673/H673*100</f>
        <v>67.741935483870961</v>
      </c>
      <c r="E674" s="11">
        <f t="shared" ref="E674" si="569">E673/H673*100</f>
        <v>32.258064516129032</v>
      </c>
      <c r="F674" s="11">
        <f t="shared" ref="F674" si="570">F673/H673*100</f>
        <v>41.935483870967744</v>
      </c>
      <c r="G674" s="11">
        <f t="shared" ref="G674" si="571">G673/H673*100</f>
        <v>9.67741935483871</v>
      </c>
      <c r="H674" s="13"/>
      <c r="I674" s="93"/>
      <c r="J674" s="93"/>
      <c r="K674" s="93"/>
      <c r="L674" s="93"/>
    </row>
    <row r="675" spans="1:12" ht="11.25" customHeight="1" thickTop="1" thickBot="1" x14ac:dyDescent="0.45">
      <c r="A675" s="265"/>
      <c r="B675" s="334" t="s">
        <v>32</v>
      </c>
      <c r="C675" s="70">
        <v>2</v>
      </c>
      <c r="D675" s="70">
        <v>4</v>
      </c>
      <c r="E675" s="70">
        <v>1</v>
      </c>
      <c r="F675" s="70">
        <v>1</v>
      </c>
      <c r="G675" s="70">
        <v>0</v>
      </c>
      <c r="H675" s="14">
        <f>J605</f>
        <v>6</v>
      </c>
      <c r="I675" s="93"/>
      <c r="J675" s="93"/>
      <c r="K675" s="93"/>
      <c r="L675" s="93"/>
    </row>
    <row r="676" spans="1:12" ht="11.25" customHeight="1" thickTop="1" thickBot="1" x14ac:dyDescent="0.45">
      <c r="A676" s="265"/>
      <c r="B676" s="334"/>
      <c r="C676" s="11">
        <f t="shared" ref="C676" si="572">C675/H675*100</f>
        <v>33.333333333333329</v>
      </c>
      <c r="D676" s="11">
        <f t="shared" ref="D676" si="573">D675/H675*100</f>
        <v>66.666666666666657</v>
      </c>
      <c r="E676" s="11">
        <f t="shared" ref="E676" si="574">E675/H675*100</f>
        <v>16.666666666666664</v>
      </c>
      <c r="F676" s="11">
        <f t="shared" ref="F676" si="575">F675/H675*100</f>
        <v>16.666666666666664</v>
      </c>
      <c r="G676" s="11">
        <f t="shared" ref="G676" si="576">G675/H675*100</f>
        <v>0</v>
      </c>
      <c r="H676" s="13"/>
      <c r="I676" s="93"/>
      <c r="J676" s="93"/>
      <c r="K676" s="93"/>
      <c r="L676" s="93"/>
    </row>
    <row r="677" spans="1:12" ht="11.25" customHeight="1" thickTop="1" thickBot="1" x14ac:dyDescent="0.45">
      <c r="A677" s="265"/>
      <c r="B677" s="336" t="s">
        <v>33</v>
      </c>
      <c r="C677" s="70">
        <v>33</v>
      </c>
      <c r="D677" s="70">
        <v>57</v>
      </c>
      <c r="E677" s="70">
        <v>31</v>
      </c>
      <c r="F677" s="70">
        <v>25</v>
      </c>
      <c r="G677" s="70">
        <v>3</v>
      </c>
      <c r="H677" s="14">
        <f>J607</f>
        <v>93</v>
      </c>
      <c r="I677" s="96"/>
      <c r="J677" s="96"/>
      <c r="K677" s="96"/>
      <c r="L677" s="96"/>
    </row>
    <row r="678" spans="1:12" ht="11.25" customHeight="1" thickTop="1" thickBot="1" x14ac:dyDescent="0.45">
      <c r="A678" s="265"/>
      <c r="B678" s="337"/>
      <c r="C678" s="11">
        <f t="shared" ref="C678" si="577">C677/H677*100</f>
        <v>35.483870967741936</v>
      </c>
      <c r="D678" s="11">
        <f t="shared" ref="D678" si="578">D677/H677*100</f>
        <v>61.29032258064516</v>
      </c>
      <c r="E678" s="11">
        <f t="shared" ref="E678" si="579">E677/H677*100</f>
        <v>33.333333333333329</v>
      </c>
      <c r="F678" s="11">
        <f t="shared" ref="F678" si="580">F677/H677*100</f>
        <v>26.881720430107524</v>
      </c>
      <c r="G678" s="11">
        <f t="shared" ref="G678" si="581">G677/H677*100</f>
        <v>3.225806451612903</v>
      </c>
      <c r="H678" s="13"/>
      <c r="I678" s="96"/>
      <c r="J678" s="96"/>
      <c r="K678" s="96"/>
      <c r="L678" s="96"/>
    </row>
    <row r="679" spans="1:12" ht="11.25" customHeight="1" thickTop="1" thickBot="1" x14ac:dyDescent="0.45">
      <c r="A679" s="265"/>
      <c r="B679" s="334" t="s">
        <v>16</v>
      </c>
      <c r="C679" s="70">
        <v>7</v>
      </c>
      <c r="D679" s="70">
        <v>10</v>
      </c>
      <c r="E679" s="70">
        <v>6</v>
      </c>
      <c r="F679" s="70">
        <v>5</v>
      </c>
      <c r="G679" s="70">
        <v>2</v>
      </c>
      <c r="H679" s="14">
        <f>J609</f>
        <v>17</v>
      </c>
      <c r="I679" s="96"/>
      <c r="J679" s="96"/>
      <c r="K679" s="96"/>
      <c r="L679" s="96"/>
    </row>
    <row r="680" spans="1:12" ht="11.25" customHeight="1" thickTop="1" thickBot="1" x14ac:dyDescent="0.45">
      <c r="A680" s="265"/>
      <c r="B680" s="334"/>
      <c r="C680" s="11">
        <f t="shared" ref="C680" si="582">C679/H679*100</f>
        <v>41.17647058823529</v>
      </c>
      <c r="D680" s="11">
        <f t="shared" ref="D680" si="583">D679/H679*100</f>
        <v>58.82352941176471</v>
      </c>
      <c r="E680" s="11">
        <f t="shared" ref="E680" si="584">E679/H679*100</f>
        <v>35.294117647058826</v>
      </c>
      <c r="F680" s="11">
        <f t="shared" ref="F680" si="585">F679/H679*100</f>
        <v>29.411764705882355</v>
      </c>
      <c r="G680" s="11">
        <f t="shared" ref="G680" si="586">G679/H679*100</f>
        <v>11.76470588235294</v>
      </c>
      <c r="H680" s="13"/>
      <c r="I680" s="96"/>
      <c r="J680" s="96"/>
      <c r="K680" s="96"/>
      <c r="L680" s="96"/>
    </row>
    <row r="681" spans="1:12" ht="11.25" customHeight="1" thickTop="1" thickBot="1" x14ac:dyDescent="0.45">
      <c r="A681" s="265"/>
      <c r="B681" s="336" t="s">
        <v>26</v>
      </c>
      <c r="C681" s="70">
        <v>0</v>
      </c>
      <c r="D681" s="70">
        <v>1</v>
      </c>
      <c r="E681" s="70">
        <v>0</v>
      </c>
      <c r="F681" s="70">
        <v>1</v>
      </c>
      <c r="G681" s="70">
        <v>0</v>
      </c>
      <c r="H681" s="14">
        <f>J611</f>
        <v>2</v>
      </c>
      <c r="I681" s="96"/>
      <c r="J681" s="96"/>
      <c r="K681" s="96"/>
      <c r="L681" s="96"/>
    </row>
    <row r="682" spans="1:12" ht="11.25" customHeight="1" thickTop="1" thickBot="1" x14ac:dyDescent="0.45">
      <c r="A682" s="266"/>
      <c r="B682" s="335"/>
      <c r="C682" s="17">
        <f>C681/H681*100</f>
        <v>0</v>
      </c>
      <c r="D682" s="17">
        <f>D681/H681*100</f>
        <v>50</v>
      </c>
      <c r="E682" s="17">
        <f>E681/H681*100</f>
        <v>0</v>
      </c>
      <c r="F682" s="17">
        <f>F681/H681*100</f>
        <v>50</v>
      </c>
      <c r="G682" s="17">
        <f>G681/H681*100</f>
        <v>0</v>
      </c>
      <c r="H682" s="97"/>
      <c r="I682" s="96"/>
      <c r="J682" s="96"/>
      <c r="K682" s="96"/>
      <c r="L682" s="96"/>
    </row>
    <row r="683" spans="1:12" ht="11.25" customHeight="1" x14ac:dyDescent="0.4">
      <c r="A683" s="255" t="s">
        <v>34</v>
      </c>
      <c r="B683" s="338" t="s">
        <v>35</v>
      </c>
      <c r="C683" s="77">
        <v>15</v>
      </c>
      <c r="D683" s="77">
        <v>24</v>
      </c>
      <c r="E683" s="77">
        <v>14</v>
      </c>
      <c r="F683" s="77">
        <v>10</v>
      </c>
      <c r="G683" s="77">
        <v>4</v>
      </c>
      <c r="H683" s="6">
        <f>J613</f>
        <v>40</v>
      </c>
      <c r="I683" s="96"/>
      <c r="J683" s="96"/>
      <c r="K683" s="96"/>
      <c r="L683" s="96"/>
    </row>
    <row r="684" spans="1:12" ht="11.25" customHeight="1" x14ac:dyDescent="0.4">
      <c r="A684" s="256"/>
      <c r="B684" s="334"/>
      <c r="C684" s="15">
        <f t="shared" ref="C684" si="587">C683/H683*100</f>
        <v>37.5</v>
      </c>
      <c r="D684" s="15">
        <f t="shared" ref="D684" si="588">D683/H683*100</f>
        <v>60</v>
      </c>
      <c r="E684" s="15">
        <f t="shared" ref="E684" si="589">E683/H683*100</f>
        <v>35</v>
      </c>
      <c r="F684" s="15">
        <f t="shared" ref="F684" si="590">F683/H683*100</f>
        <v>25</v>
      </c>
      <c r="G684" s="15">
        <f t="shared" ref="G684" si="591">G683/H683*100</f>
        <v>10</v>
      </c>
      <c r="H684" s="13"/>
      <c r="I684" s="96"/>
      <c r="J684" s="96"/>
      <c r="K684" s="96"/>
      <c r="L684" s="96"/>
    </row>
    <row r="685" spans="1:12" ht="11.25" customHeight="1" x14ac:dyDescent="0.4">
      <c r="A685" s="256"/>
      <c r="B685" s="336" t="s">
        <v>36</v>
      </c>
      <c r="C685" s="70">
        <v>36</v>
      </c>
      <c r="D685" s="70">
        <v>51</v>
      </c>
      <c r="E685" s="70">
        <v>27</v>
      </c>
      <c r="F685" s="70">
        <v>22</v>
      </c>
      <c r="G685" s="70">
        <v>4</v>
      </c>
      <c r="H685" s="14">
        <f>J615</f>
        <v>79</v>
      </c>
      <c r="I685" s="96"/>
      <c r="J685" s="96"/>
      <c r="K685" s="96"/>
      <c r="L685" s="96"/>
    </row>
    <row r="686" spans="1:12" ht="11.25" customHeight="1" x14ac:dyDescent="0.4">
      <c r="A686" s="256"/>
      <c r="B686" s="337"/>
      <c r="C686" s="11">
        <f t="shared" ref="C686" si="592">C685/H685*100</f>
        <v>45.569620253164558</v>
      </c>
      <c r="D686" s="11">
        <f t="shared" ref="D686" si="593">D685/H685*100</f>
        <v>64.556962025316452</v>
      </c>
      <c r="E686" s="11">
        <f t="shared" ref="E686" si="594">E685/H685*100</f>
        <v>34.177215189873415</v>
      </c>
      <c r="F686" s="11">
        <f t="shared" ref="F686" si="595">F685/H685*100</f>
        <v>27.848101265822784</v>
      </c>
      <c r="G686" s="11">
        <f t="shared" ref="G686" si="596">G685/H685*100</f>
        <v>5.0632911392405067</v>
      </c>
      <c r="H686" s="13"/>
      <c r="I686" s="96"/>
      <c r="J686" s="96"/>
      <c r="K686" s="96"/>
      <c r="L686" s="96"/>
    </row>
    <row r="687" spans="1:12" ht="11.25" customHeight="1" x14ac:dyDescent="0.4">
      <c r="A687" s="256"/>
      <c r="B687" s="334" t="s">
        <v>37</v>
      </c>
      <c r="C687" s="70">
        <v>99</v>
      </c>
      <c r="D687" s="70">
        <v>153</v>
      </c>
      <c r="E687" s="70">
        <v>52</v>
      </c>
      <c r="F687" s="70">
        <v>40</v>
      </c>
      <c r="G687" s="70">
        <v>4</v>
      </c>
      <c r="H687" s="14">
        <f>J617</f>
        <v>195</v>
      </c>
      <c r="I687" s="96"/>
      <c r="J687" s="96"/>
      <c r="K687" s="96"/>
      <c r="L687" s="96"/>
    </row>
    <row r="688" spans="1:12" ht="11.25" customHeight="1" x14ac:dyDescent="0.4">
      <c r="A688" s="256"/>
      <c r="B688" s="334"/>
      <c r="C688" s="11">
        <f t="shared" ref="C688" si="597">C687/H687*100</f>
        <v>50.769230769230766</v>
      </c>
      <c r="D688" s="11">
        <f t="shared" ref="D688" si="598">D687/H687*100</f>
        <v>78.461538461538467</v>
      </c>
      <c r="E688" s="11">
        <f t="shared" ref="E688" si="599">E687/H687*100</f>
        <v>26.666666666666668</v>
      </c>
      <c r="F688" s="11">
        <f t="shared" ref="F688" si="600">F687/H687*100</f>
        <v>20.512820512820511</v>
      </c>
      <c r="G688" s="11">
        <f t="shared" ref="G688" si="601">G687/H687*100</f>
        <v>2.0512820512820511</v>
      </c>
      <c r="H688" s="13"/>
      <c r="I688" s="96"/>
      <c r="J688" s="96"/>
      <c r="K688" s="96"/>
      <c r="L688" s="96"/>
    </row>
    <row r="689" spans="1:12" ht="11.25" customHeight="1" x14ac:dyDescent="0.4">
      <c r="A689" s="256"/>
      <c r="B689" s="336" t="s">
        <v>38</v>
      </c>
      <c r="C689" s="70">
        <v>29</v>
      </c>
      <c r="D689" s="70">
        <v>60</v>
      </c>
      <c r="E689" s="70">
        <v>16</v>
      </c>
      <c r="F689" s="70">
        <v>12</v>
      </c>
      <c r="G689" s="70">
        <v>2</v>
      </c>
      <c r="H689" s="14">
        <f>J619</f>
        <v>72</v>
      </c>
      <c r="I689" s="96"/>
      <c r="J689" s="96"/>
      <c r="K689" s="96"/>
      <c r="L689" s="96"/>
    </row>
    <row r="690" spans="1:12" ht="11.25" customHeight="1" x14ac:dyDescent="0.4">
      <c r="A690" s="256"/>
      <c r="B690" s="337"/>
      <c r="C690" s="11">
        <f t="shared" ref="C690" si="602">C689/H689*100</f>
        <v>40.277777777777779</v>
      </c>
      <c r="D690" s="11">
        <f t="shared" ref="D690" si="603">D689/H689*100</f>
        <v>83.333333333333343</v>
      </c>
      <c r="E690" s="11">
        <f t="shared" ref="E690" si="604">E689/H689*100</f>
        <v>22.222222222222221</v>
      </c>
      <c r="F690" s="11">
        <f t="shared" ref="F690" si="605">F689/H689*100</f>
        <v>16.666666666666664</v>
      </c>
      <c r="G690" s="11">
        <f t="shared" ref="G690" si="606">G689/H689*100</f>
        <v>2.7777777777777777</v>
      </c>
      <c r="H690" s="13"/>
      <c r="I690" s="96"/>
      <c r="J690" s="96"/>
      <c r="K690" s="96"/>
      <c r="L690" s="96"/>
    </row>
    <row r="691" spans="1:12" ht="11.25" customHeight="1" x14ac:dyDescent="0.4">
      <c r="A691" s="256"/>
      <c r="B691" s="336" t="s">
        <v>39</v>
      </c>
      <c r="C691" s="70">
        <v>6</v>
      </c>
      <c r="D691" s="70">
        <v>16</v>
      </c>
      <c r="E691" s="70">
        <v>6</v>
      </c>
      <c r="F691" s="70">
        <v>3</v>
      </c>
      <c r="G691" s="70">
        <v>1</v>
      </c>
      <c r="H691" s="14">
        <f>J621</f>
        <v>21</v>
      </c>
      <c r="I691" s="96"/>
      <c r="J691" s="96"/>
      <c r="K691" s="96"/>
      <c r="L691" s="96"/>
    </row>
    <row r="692" spans="1:12" ht="11.25" customHeight="1" x14ac:dyDescent="0.4">
      <c r="A692" s="256"/>
      <c r="B692" s="337"/>
      <c r="C692" s="11">
        <f t="shared" ref="C692" si="607">C691/H691*100</f>
        <v>28.571428571428569</v>
      </c>
      <c r="D692" s="11">
        <f t="shared" ref="D692" si="608">D691/H691*100</f>
        <v>76.19047619047619</v>
      </c>
      <c r="E692" s="11">
        <f t="shared" ref="E692" si="609">E691/H691*100</f>
        <v>28.571428571428569</v>
      </c>
      <c r="F692" s="11">
        <f t="shared" ref="F692" si="610">F691/H691*100</f>
        <v>14.285714285714285</v>
      </c>
      <c r="G692" s="11">
        <f t="shared" ref="G692" si="611">G691/H691*100</f>
        <v>4.7619047619047619</v>
      </c>
      <c r="H692" s="13"/>
      <c r="I692" s="96"/>
      <c r="J692" s="96"/>
      <c r="K692" s="96"/>
      <c r="L692" s="96"/>
    </row>
    <row r="693" spans="1:12" ht="11.25" customHeight="1" x14ac:dyDescent="0.4">
      <c r="A693" s="256"/>
      <c r="B693" s="334" t="s">
        <v>26</v>
      </c>
      <c r="C693" s="70">
        <v>1</v>
      </c>
      <c r="D693" s="70">
        <v>0</v>
      </c>
      <c r="E693" s="70">
        <v>0</v>
      </c>
      <c r="F693" s="70">
        <v>1</v>
      </c>
      <c r="G693" s="70">
        <v>0</v>
      </c>
      <c r="H693" s="14">
        <f>J623</f>
        <v>2</v>
      </c>
      <c r="I693" s="96"/>
      <c r="J693" s="96"/>
      <c r="K693" s="96"/>
      <c r="L693" s="96"/>
    </row>
    <row r="694" spans="1:12" ht="11.25" customHeight="1" thickBot="1" x14ac:dyDescent="0.45">
      <c r="A694" s="257"/>
      <c r="B694" s="335"/>
      <c r="C694" s="17">
        <f>C693/H693*100</f>
        <v>50</v>
      </c>
      <c r="D694" s="17">
        <f>D693/H693*100</f>
        <v>0</v>
      </c>
      <c r="E694" s="17">
        <f>E693/H693*100</f>
        <v>0</v>
      </c>
      <c r="F694" s="17">
        <f>F693/H693*100</f>
        <v>50</v>
      </c>
      <c r="G694" s="17">
        <f>G693/H693*100</f>
        <v>0</v>
      </c>
      <c r="H694" s="10"/>
      <c r="I694" s="96"/>
      <c r="J694" s="96"/>
      <c r="K694" s="96"/>
      <c r="L694" s="96"/>
    </row>
    <row r="695" spans="1:12" ht="11.25" customHeight="1" x14ac:dyDescent="0.4">
      <c r="A695" s="149"/>
      <c r="B695" s="25"/>
      <c r="C695" s="56"/>
      <c r="D695" s="56"/>
      <c r="E695" s="56"/>
      <c r="F695" s="56"/>
      <c r="G695" s="56"/>
      <c r="H695" s="26"/>
      <c r="I695" s="96"/>
      <c r="J695" s="96"/>
      <c r="K695" s="96"/>
      <c r="L695" s="96"/>
    </row>
    <row r="696" spans="1:12" ht="11.25" customHeight="1" x14ac:dyDescent="0.4">
      <c r="A696" s="149"/>
      <c r="B696" s="103"/>
      <c r="C696" s="103"/>
      <c r="D696" s="103"/>
      <c r="E696" s="103"/>
      <c r="F696" s="103"/>
      <c r="G696" s="103"/>
      <c r="H696" s="103"/>
      <c r="I696" s="103"/>
      <c r="J696" s="103"/>
      <c r="K696" s="103"/>
      <c r="L696" s="103"/>
    </row>
    <row r="697" spans="1:12" x14ac:dyDescent="0.4">
      <c r="A697" s="359" t="s">
        <v>244</v>
      </c>
      <c r="B697" s="359"/>
      <c r="C697" s="359"/>
      <c r="D697" s="359"/>
      <c r="E697" s="359"/>
      <c r="F697" s="359"/>
      <c r="G697" s="359"/>
      <c r="H697" s="359"/>
      <c r="I697" s="359"/>
      <c r="J697" s="359"/>
      <c r="K697" s="359"/>
      <c r="L697" s="359"/>
    </row>
    <row r="698" spans="1:12" ht="30" customHeight="1" thickBot="1" x14ac:dyDescent="0.45">
      <c r="A698" s="291" t="s">
        <v>245</v>
      </c>
      <c r="B698" s="291"/>
      <c r="C698" s="291"/>
      <c r="D698" s="291"/>
      <c r="E698" s="291"/>
      <c r="F698" s="291"/>
      <c r="G698" s="291"/>
      <c r="H698" s="291"/>
      <c r="I698" s="291"/>
      <c r="J698" s="291"/>
      <c r="K698" s="291"/>
      <c r="L698" s="291"/>
    </row>
    <row r="699" spans="1:12" ht="9.75" customHeight="1" x14ac:dyDescent="0.15">
      <c r="A699" s="274"/>
      <c r="B699" s="275"/>
      <c r="C699" s="27">
        <v>1</v>
      </c>
      <c r="D699" s="27">
        <v>2</v>
      </c>
      <c r="E699" s="27">
        <v>3</v>
      </c>
      <c r="F699" s="27">
        <v>4</v>
      </c>
      <c r="G699" s="27">
        <v>5</v>
      </c>
      <c r="H699" s="91">
        <v>6</v>
      </c>
      <c r="I699" s="360" t="s">
        <v>62</v>
      </c>
      <c r="J699" s="22"/>
      <c r="K699" s="22"/>
      <c r="L699" s="22"/>
    </row>
    <row r="700" spans="1:12" ht="100.5" customHeight="1" thickBot="1" x14ac:dyDescent="0.2">
      <c r="A700" s="267" t="s">
        <v>2</v>
      </c>
      <c r="B700" s="268"/>
      <c r="C700" s="150" t="s">
        <v>63</v>
      </c>
      <c r="D700" s="150" t="s">
        <v>185</v>
      </c>
      <c r="E700" s="150" t="s">
        <v>64</v>
      </c>
      <c r="F700" s="150" t="s">
        <v>184</v>
      </c>
      <c r="G700" s="150" t="s">
        <v>186</v>
      </c>
      <c r="H700" s="150" t="s">
        <v>16</v>
      </c>
      <c r="I700" s="361"/>
      <c r="J700" s="4"/>
      <c r="K700" s="4"/>
      <c r="L700" s="4"/>
    </row>
    <row r="701" spans="1:12" ht="11.25" customHeight="1" x14ac:dyDescent="0.4">
      <c r="A701" s="269" t="s">
        <v>7</v>
      </c>
      <c r="B701" s="270"/>
      <c r="C701" s="5">
        <v>121</v>
      </c>
      <c r="D701" s="5">
        <v>147</v>
      </c>
      <c r="E701" s="5">
        <v>68</v>
      </c>
      <c r="F701" s="5">
        <v>142</v>
      </c>
      <c r="G701" s="5">
        <v>196</v>
      </c>
      <c r="H701" s="5">
        <v>54</v>
      </c>
      <c r="I701" s="6">
        <f>L561</f>
        <v>507</v>
      </c>
      <c r="J701" s="93"/>
      <c r="K701" s="93"/>
      <c r="L701" s="93"/>
    </row>
    <row r="702" spans="1:12" ht="11.25" customHeight="1" thickBot="1" x14ac:dyDescent="0.45">
      <c r="A702" s="271"/>
      <c r="B702" s="272"/>
      <c r="C702" s="23">
        <f>C701/I701*100</f>
        <v>23.865877712031558</v>
      </c>
      <c r="D702" s="23">
        <f>D701/I701*100</f>
        <v>28.994082840236686</v>
      </c>
      <c r="E702" s="23">
        <f>E701/I701*100</f>
        <v>13.412228796844181</v>
      </c>
      <c r="F702" s="23">
        <f>F701/I701*100</f>
        <v>28.007889546351084</v>
      </c>
      <c r="G702" s="23">
        <f>G701/I701*100</f>
        <v>38.658777120315577</v>
      </c>
      <c r="H702" s="23">
        <f>H701/I701*100</f>
        <v>10.650887573964498</v>
      </c>
      <c r="I702" s="10"/>
      <c r="J702" s="93"/>
      <c r="K702" s="93"/>
      <c r="L702" s="93"/>
    </row>
    <row r="703" spans="1:12" ht="11.25" customHeight="1" x14ac:dyDescent="0.4">
      <c r="A703" s="255" t="s">
        <v>8</v>
      </c>
      <c r="B703" s="338" t="s">
        <v>9</v>
      </c>
      <c r="C703" s="70">
        <v>113</v>
      </c>
      <c r="D703" s="70">
        <v>111</v>
      </c>
      <c r="E703" s="70">
        <v>77</v>
      </c>
      <c r="F703" s="70">
        <v>153</v>
      </c>
      <c r="G703" s="70">
        <v>193</v>
      </c>
      <c r="H703" s="70">
        <v>53</v>
      </c>
      <c r="I703" s="6">
        <f>L563</f>
        <v>369</v>
      </c>
      <c r="J703" s="93"/>
      <c r="K703" s="93"/>
      <c r="L703" s="93"/>
    </row>
    <row r="704" spans="1:12" ht="11.25" customHeight="1" x14ac:dyDescent="0.4">
      <c r="A704" s="256"/>
      <c r="B704" s="334"/>
      <c r="C704" s="42">
        <f>C703/I703*100</f>
        <v>30.62330623306233</v>
      </c>
      <c r="D704" s="15">
        <f>D703/I703*100</f>
        <v>30.081300813008134</v>
      </c>
      <c r="E704" s="15">
        <f>E703/I703*100</f>
        <v>20.867208672086722</v>
      </c>
      <c r="F704" s="15">
        <f>F703/I703*100</f>
        <v>41.463414634146339</v>
      </c>
      <c r="G704" s="15">
        <f>G703/I703*100</f>
        <v>52.303523035230349</v>
      </c>
      <c r="H704" s="15">
        <f>H703/I703*100</f>
        <v>14.363143631436316</v>
      </c>
      <c r="I704" s="13"/>
      <c r="J704" s="93"/>
      <c r="K704" s="93"/>
      <c r="L704" s="93"/>
    </row>
    <row r="705" spans="1:12" ht="11.25" customHeight="1" x14ac:dyDescent="0.4">
      <c r="A705" s="256"/>
      <c r="B705" s="336" t="s">
        <v>10</v>
      </c>
      <c r="C705" s="70">
        <v>22</v>
      </c>
      <c r="D705" s="70">
        <v>26</v>
      </c>
      <c r="E705" s="70">
        <v>24</v>
      </c>
      <c r="F705" s="70">
        <v>27</v>
      </c>
      <c r="G705" s="70">
        <v>50</v>
      </c>
      <c r="H705" s="70">
        <v>11</v>
      </c>
      <c r="I705" s="14">
        <f>L565</f>
        <v>88</v>
      </c>
      <c r="J705" s="93"/>
      <c r="K705" s="93"/>
      <c r="L705" s="93"/>
    </row>
    <row r="706" spans="1:12" ht="11.25" customHeight="1" x14ac:dyDescent="0.4">
      <c r="A706" s="256"/>
      <c r="B706" s="337"/>
      <c r="C706" s="11">
        <f>C705/I705*100</f>
        <v>25</v>
      </c>
      <c r="D706" s="11">
        <f>D705/I705*100</f>
        <v>29.545454545454547</v>
      </c>
      <c r="E706" s="11">
        <f>E705/I705*100</f>
        <v>27.27272727272727</v>
      </c>
      <c r="F706" s="11">
        <f>F705/I705*100</f>
        <v>30.681818181818183</v>
      </c>
      <c r="G706" s="11">
        <f>G705/I705*100</f>
        <v>56.81818181818182</v>
      </c>
      <c r="H706" s="11">
        <f>H705/I705*100</f>
        <v>12.5</v>
      </c>
      <c r="I706" s="13"/>
      <c r="J706" s="93"/>
      <c r="K706" s="93"/>
      <c r="L706" s="93"/>
    </row>
    <row r="707" spans="1:12" ht="11.25" customHeight="1" x14ac:dyDescent="0.4">
      <c r="A707" s="256"/>
      <c r="B707" s="334" t="s">
        <v>11</v>
      </c>
      <c r="C707" s="70">
        <v>6</v>
      </c>
      <c r="D707" s="70">
        <v>3</v>
      </c>
      <c r="E707" s="70">
        <v>4</v>
      </c>
      <c r="F707" s="70">
        <v>8</v>
      </c>
      <c r="G707" s="70">
        <v>19</v>
      </c>
      <c r="H707" s="70">
        <v>6</v>
      </c>
      <c r="I707" s="14">
        <f>L567</f>
        <v>31</v>
      </c>
      <c r="J707" s="93"/>
      <c r="K707" s="93"/>
      <c r="L707" s="93"/>
    </row>
    <row r="708" spans="1:12" ht="11.25" customHeight="1" x14ac:dyDescent="0.4">
      <c r="A708" s="256"/>
      <c r="B708" s="334"/>
      <c r="C708" s="11">
        <f t="shared" ref="C708" si="612">C707/I707*100</f>
        <v>19.35483870967742</v>
      </c>
      <c r="D708" s="11">
        <f t="shared" ref="D708" si="613">D707/I707*100</f>
        <v>9.67741935483871</v>
      </c>
      <c r="E708" s="11">
        <f t="shared" ref="E708" si="614">E707/I707*100</f>
        <v>12.903225806451612</v>
      </c>
      <c r="F708" s="11">
        <f t="shared" ref="F708" si="615">F707/I707*100</f>
        <v>25.806451612903224</v>
      </c>
      <c r="G708" s="11">
        <f t="shared" ref="G708" si="616">G707/I707*100</f>
        <v>61.29032258064516</v>
      </c>
      <c r="H708" s="11">
        <f t="shared" ref="H708" si="617">H707/I707*100</f>
        <v>19.35483870967742</v>
      </c>
      <c r="I708" s="13"/>
      <c r="J708" s="93"/>
      <c r="K708" s="93"/>
      <c r="L708" s="93"/>
    </row>
    <row r="709" spans="1:12" ht="11.25" customHeight="1" x14ac:dyDescent="0.4">
      <c r="A709" s="256"/>
      <c r="B709" s="336" t="s">
        <v>12</v>
      </c>
      <c r="C709" s="70">
        <v>5</v>
      </c>
      <c r="D709" s="70">
        <v>6</v>
      </c>
      <c r="E709" s="70">
        <v>4</v>
      </c>
      <c r="F709" s="70">
        <v>5</v>
      </c>
      <c r="G709" s="70">
        <v>10</v>
      </c>
      <c r="H709" s="104">
        <v>3</v>
      </c>
      <c r="I709" s="14">
        <f>L569</f>
        <v>19</v>
      </c>
      <c r="J709" s="93"/>
      <c r="K709" s="93"/>
      <c r="L709" s="93"/>
    </row>
    <row r="710" spans="1:12" ht="11.25" customHeight="1" thickBot="1" x14ac:dyDescent="0.45">
      <c r="A710" s="256"/>
      <c r="B710" s="337"/>
      <c r="C710" s="20">
        <f t="shared" ref="C710" si="618">C709/I709*100</f>
        <v>26.315789473684209</v>
      </c>
      <c r="D710" s="20">
        <f t="shared" ref="D710" si="619">D709/I709*100</f>
        <v>31.578947368421051</v>
      </c>
      <c r="E710" s="20">
        <f t="shared" ref="E710" si="620">E709/I709*100</f>
        <v>21.052631578947366</v>
      </c>
      <c r="F710" s="20">
        <f t="shared" ref="F710" si="621">F709/I709*100</f>
        <v>26.315789473684209</v>
      </c>
      <c r="G710" s="20">
        <f t="shared" ref="G710" si="622">G709/I709*100</f>
        <v>52.631578947368418</v>
      </c>
      <c r="H710" s="98">
        <f t="shared" ref="H710" si="623">H709/I709*100</f>
        <v>15.789473684210526</v>
      </c>
      <c r="I710" s="10"/>
      <c r="J710" s="93"/>
      <c r="K710" s="93"/>
      <c r="L710" s="93"/>
    </row>
    <row r="711" spans="1:12" ht="11.25" customHeight="1" x14ac:dyDescent="0.4">
      <c r="A711" s="255" t="s">
        <v>13</v>
      </c>
      <c r="B711" s="338" t="s">
        <v>14</v>
      </c>
      <c r="C711" s="70">
        <v>75</v>
      </c>
      <c r="D711" s="70">
        <v>74</v>
      </c>
      <c r="E711" s="70">
        <v>67</v>
      </c>
      <c r="F711" s="70">
        <v>79</v>
      </c>
      <c r="G711" s="70">
        <v>123</v>
      </c>
      <c r="H711" s="70">
        <v>32</v>
      </c>
      <c r="I711" s="6">
        <f>L571</f>
        <v>232</v>
      </c>
      <c r="J711" s="93"/>
      <c r="K711" s="93"/>
      <c r="L711" s="93"/>
    </row>
    <row r="712" spans="1:12" ht="11.25" customHeight="1" x14ac:dyDescent="0.4">
      <c r="A712" s="256"/>
      <c r="B712" s="337"/>
      <c r="C712" s="42">
        <f>C711/I711*100</f>
        <v>32.327586206896555</v>
      </c>
      <c r="D712" s="15">
        <f>D711/I711*100</f>
        <v>31.896551724137932</v>
      </c>
      <c r="E712" s="15">
        <f>E711/I711*100</f>
        <v>28.879310344827587</v>
      </c>
      <c r="F712" s="15">
        <f>F711/I711*100</f>
        <v>34.051724137931032</v>
      </c>
      <c r="G712" s="15">
        <f>G711/I711*100</f>
        <v>53.017241379310342</v>
      </c>
      <c r="H712" s="15">
        <f>H711/I711*100</f>
        <v>13.793103448275861</v>
      </c>
      <c r="I712" s="13"/>
      <c r="J712" s="93"/>
      <c r="K712" s="93"/>
      <c r="L712" s="93"/>
    </row>
    <row r="713" spans="1:12" ht="11.25" customHeight="1" x14ac:dyDescent="0.4">
      <c r="A713" s="256"/>
      <c r="B713" s="263" t="s">
        <v>15</v>
      </c>
      <c r="C713" s="70">
        <v>70</v>
      </c>
      <c r="D713" s="70">
        <v>70</v>
      </c>
      <c r="E713" s="70">
        <v>41</v>
      </c>
      <c r="F713" s="70">
        <v>111</v>
      </c>
      <c r="G713" s="70">
        <v>147</v>
      </c>
      <c r="H713" s="70">
        <v>38</v>
      </c>
      <c r="I713" s="14">
        <f>L573</f>
        <v>266</v>
      </c>
      <c r="J713" s="93"/>
      <c r="K713" s="93"/>
      <c r="L713" s="93"/>
    </row>
    <row r="714" spans="1:12" ht="11.25" customHeight="1" x14ac:dyDescent="0.4">
      <c r="A714" s="256"/>
      <c r="B714" s="263"/>
      <c r="C714" s="11">
        <f>C713/I713*100</f>
        <v>26.315789473684209</v>
      </c>
      <c r="D714" s="11">
        <f>D713/I713*100</f>
        <v>26.315789473684209</v>
      </c>
      <c r="E714" s="11">
        <f>E713/I713*100</f>
        <v>15.413533834586465</v>
      </c>
      <c r="F714" s="11">
        <f>F713/I713*100</f>
        <v>41.729323308270679</v>
      </c>
      <c r="G714" s="11">
        <f>G713/I713*100</f>
        <v>55.26315789473685</v>
      </c>
      <c r="H714" s="11">
        <f>H713/I713*100</f>
        <v>14.285714285714285</v>
      </c>
      <c r="I714" s="13"/>
      <c r="J714" s="93"/>
      <c r="K714" s="93"/>
      <c r="L714" s="93"/>
    </row>
    <row r="715" spans="1:12" ht="11.25" customHeight="1" x14ac:dyDescent="0.4">
      <c r="A715" s="256"/>
      <c r="B715" s="261" t="s">
        <v>16</v>
      </c>
      <c r="C715" s="70">
        <v>0</v>
      </c>
      <c r="D715" s="70">
        <v>0</v>
      </c>
      <c r="E715" s="70">
        <v>0</v>
      </c>
      <c r="F715" s="70">
        <v>0</v>
      </c>
      <c r="G715" s="70">
        <v>0</v>
      </c>
      <c r="H715" s="70">
        <v>0</v>
      </c>
      <c r="I715" s="14">
        <f>L575</f>
        <v>0</v>
      </c>
      <c r="J715" s="93"/>
      <c r="K715" s="93"/>
      <c r="L715" s="93"/>
    </row>
    <row r="716" spans="1:12" ht="11.25" customHeight="1" x14ac:dyDescent="0.4">
      <c r="A716" s="256"/>
      <c r="B716" s="259"/>
      <c r="C716" s="11">
        <v>0</v>
      </c>
      <c r="D716" s="11">
        <v>0</v>
      </c>
      <c r="E716" s="11">
        <v>0</v>
      </c>
      <c r="F716" s="11">
        <v>0</v>
      </c>
      <c r="G716" s="11">
        <v>0</v>
      </c>
      <c r="H716" s="11">
        <v>0</v>
      </c>
      <c r="I716" s="13"/>
      <c r="J716" s="93"/>
      <c r="K716" s="93"/>
      <c r="L716" s="93"/>
    </row>
    <row r="717" spans="1:12" ht="11.25" customHeight="1" x14ac:dyDescent="0.4">
      <c r="A717" s="256"/>
      <c r="B717" s="334" t="s">
        <v>229</v>
      </c>
      <c r="C717" s="70">
        <v>0</v>
      </c>
      <c r="D717" s="70">
        <v>2</v>
      </c>
      <c r="E717" s="70">
        <v>1</v>
      </c>
      <c r="F717" s="70">
        <v>3</v>
      </c>
      <c r="G717" s="70">
        <v>2</v>
      </c>
      <c r="H717" s="70">
        <v>2</v>
      </c>
      <c r="I717" s="14">
        <f>L577</f>
        <v>7</v>
      </c>
      <c r="J717" s="93"/>
      <c r="K717" s="93"/>
      <c r="L717" s="93"/>
    </row>
    <row r="718" spans="1:12" ht="11.25" customHeight="1" x14ac:dyDescent="0.4">
      <c r="A718" s="256"/>
      <c r="B718" s="334"/>
      <c r="C718" s="11">
        <f>C717/I717*100</f>
        <v>0</v>
      </c>
      <c r="D718" s="11">
        <f>D717/I717*100</f>
        <v>28.571428571428569</v>
      </c>
      <c r="E718" s="11">
        <f>E717/I717*100</f>
        <v>14.285714285714285</v>
      </c>
      <c r="F718" s="11">
        <f>F717/I717*100</f>
        <v>42.857142857142854</v>
      </c>
      <c r="G718" s="11">
        <f>G717/I717*100</f>
        <v>28.571428571428569</v>
      </c>
      <c r="H718" s="11">
        <f>H717/I717*100</f>
        <v>28.571428571428569</v>
      </c>
      <c r="I718" s="13"/>
      <c r="J718" s="93"/>
      <c r="K718" s="93"/>
      <c r="L718" s="93"/>
    </row>
    <row r="719" spans="1:12" ht="11.25" customHeight="1" x14ac:dyDescent="0.4">
      <c r="A719" s="256"/>
      <c r="B719" s="336" t="s">
        <v>17</v>
      </c>
      <c r="C719" s="70">
        <v>1</v>
      </c>
      <c r="D719" s="70">
        <v>0</v>
      </c>
      <c r="E719" s="70">
        <v>0</v>
      </c>
      <c r="F719" s="70">
        <v>0</v>
      </c>
      <c r="G719" s="70">
        <v>0</v>
      </c>
      <c r="H719" s="70">
        <v>1</v>
      </c>
      <c r="I719" s="14">
        <f>L579</f>
        <v>2</v>
      </c>
      <c r="J719" s="93"/>
      <c r="K719" s="93"/>
      <c r="L719" s="93"/>
    </row>
    <row r="720" spans="1:12" ht="11.25" customHeight="1" thickBot="1" x14ac:dyDescent="0.45">
      <c r="A720" s="257"/>
      <c r="B720" s="335"/>
      <c r="C720" s="17">
        <f>C719/I719*100</f>
        <v>50</v>
      </c>
      <c r="D720" s="17">
        <f t="shared" ref="D720" si="624">D719/I719*100</f>
        <v>0</v>
      </c>
      <c r="E720" s="17">
        <f t="shared" ref="E720" si="625">E719/I719*100</f>
        <v>0</v>
      </c>
      <c r="F720" s="17">
        <f t="shared" ref="F720" si="626">F719/I719*100</f>
        <v>0</v>
      </c>
      <c r="G720" s="17">
        <f t="shared" ref="G720" si="627">G719/I719*100</f>
        <v>0</v>
      </c>
      <c r="H720" s="18">
        <f t="shared" ref="H720" si="628">H719/I719*100</f>
        <v>50</v>
      </c>
      <c r="I720" s="10"/>
      <c r="J720" s="93"/>
      <c r="K720" s="93"/>
      <c r="L720" s="93"/>
    </row>
    <row r="721" spans="1:12" ht="11.25" customHeight="1" x14ac:dyDescent="0.4">
      <c r="A721" s="255" t="s">
        <v>18</v>
      </c>
      <c r="B721" s="338" t="s">
        <v>19</v>
      </c>
      <c r="C721" s="105">
        <v>4</v>
      </c>
      <c r="D721" s="105">
        <v>4</v>
      </c>
      <c r="E721" s="105">
        <v>4</v>
      </c>
      <c r="F721" s="105">
        <v>6</v>
      </c>
      <c r="G721" s="105">
        <v>7</v>
      </c>
      <c r="H721" s="105">
        <v>1</v>
      </c>
      <c r="I721" s="6">
        <f>L581</f>
        <v>13</v>
      </c>
      <c r="J721" s="93"/>
      <c r="K721" s="93"/>
      <c r="L721" s="93"/>
    </row>
    <row r="722" spans="1:12" ht="11.25" customHeight="1" x14ac:dyDescent="0.4">
      <c r="A722" s="256"/>
      <c r="B722" s="334"/>
      <c r="C722" s="42">
        <f>C721/I721*100</f>
        <v>30.76923076923077</v>
      </c>
      <c r="D722" s="15">
        <f>D721/I721*100</f>
        <v>30.76923076923077</v>
      </c>
      <c r="E722" s="15">
        <f>E721/I721*100</f>
        <v>30.76923076923077</v>
      </c>
      <c r="F722" s="15">
        <f>F721/I721*100</f>
        <v>46.153846153846153</v>
      </c>
      <c r="G722" s="15">
        <f>G721/I721*100</f>
        <v>53.846153846153847</v>
      </c>
      <c r="H722" s="15">
        <f>H721/I721*100</f>
        <v>7.6923076923076925</v>
      </c>
      <c r="I722" s="13"/>
      <c r="J722" s="93"/>
      <c r="K722" s="93"/>
      <c r="L722" s="93"/>
    </row>
    <row r="723" spans="1:12" ht="11.25" customHeight="1" x14ac:dyDescent="0.4">
      <c r="A723" s="256"/>
      <c r="B723" s="336" t="s">
        <v>20</v>
      </c>
      <c r="C723" s="70">
        <v>13</v>
      </c>
      <c r="D723" s="70">
        <v>12</v>
      </c>
      <c r="E723" s="70">
        <v>11</v>
      </c>
      <c r="F723" s="70">
        <v>14</v>
      </c>
      <c r="G723" s="70">
        <v>18</v>
      </c>
      <c r="H723" s="70">
        <v>3</v>
      </c>
      <c r="I723" s="14">
        <f>L583</f>
        <v>36</v>
      </c>
      <c r="J723" s="93"/>
      <c r="K723" s="93"/>
      <c r="L723" s="93"/>
    </row>
    <row r="724" spans="1:12" ht="11.25" customHeight="1" x14ac:dyDescent="0.4">
      <c r="A724" s="256"/>
      <c r="B724" s="337"/>
      <c r="C724" s="11">
        <f>C723/I723*100</f>
        <v>36.111111111111107</v>
      </c>
      <c r="D724" s="11">
        <f>D723/I723*100</f>
        <v>33.333333333333329</v>
      </c>
      <c r="E724" s="11">
        <f>E723/I723*100</f>
        <v>30.555555555555557</v>
      </c>
      <c r="F724" s="11">
        <f>F723/I723*100</f>
        <v>38.888888888888893</v>
      </c>
      <c r="G724" s="11">
        <f>G723/I723*100</f>
        <v>50</v>
      </c>
      <c r="H724" s="11">
        <f>H723/I723*100</f>
        <v>8.3333333333333321</v>
      </c>
      <c r="I724" s="13"/>
      <c r="J724" s="93"/>
      <c r="K724" s="93"/>
      <c r="L724" s="93"/>
    </row>
    <row r="725" spans="1:12" ht="11.25" customHeight="1" x14ac:dyDescent="0.4">
      <c r="A725" s="256"/>
      <c r="B725" s="334" t="s">
        <v>21</v>
      </c>
      <c r="C725" s="70">
        <v>30</v>
      </c>
      <c r="D725" s="70">
        <v>19</v>
      </c>
      <c r="E725" s="70">
        <v>25</v>
      </c>
      <c r="F725" s="70">
        <v>32</v>
      </c>
      <c r="G725" s="70">
        <v>47</v>
      </c>
      <c r="H725" s="70">
        <v>13</v>
      </c>
      <c r="I725" s="14">
        <f>L585</f>
        <v>77</v>
      </c>
      <c r="J725" s="93"/>
      <c r="K725" s="93"/>
      <c r="L725" s="93"/>
    </row>
    <row r="726" spans="1:12" ht="11.25" customHeight="1" x14ac:dyDescent="0.4">
      <c r="A726" s="256"/>
      <c r="B726" s="334"/>
      <c r="C726" s="11">
        <f t="shared" ref="C726" si="629">C725/I725*100</f>
        <v>38.961038961038966</v>
      </c>
      <c r="D726" s="11">
        <f t="shared" ref="D726" si="630">D725/I725*100</f>
        <v>24.675324675324674</v>
      </c>
      <c r="E726" s="11">
        <f t="shared" ref="E726" si="631">E725/I725*100</f>
        <v>32.467532467532465</v>
      </c>
      <c r="F726" s="11">
        <f t="shared" ref="F726" si="632">F725/I725*100</f>
        <v>41.558441558441558</v>
      </c>
      <c r="G726" s="11">
        <f t="shared" ref="G726" si="633">G725/I725*100</f>
        <v>61.038961038961034</v>
      </c>
      <c r="H726" s="11">
        <f t="shared" ref="H726" si="634">H725/I725*100</f>
        <v>16.883116883116884</v>
      </c>
      <c r="I726" s="13"/>
      <c r="J726" s="93"/>
      <c r="K726" s="93"/>
      <c r="L726" s="93"/>
    </row>
    <row r="727" spans="1:12" ht="11.25" customHeight="1" x14ac:dyDescent="0.4">
      <c r="A727" s="256"/>
      <c r="B727" s="336" t="s">
        <v>22</v>
      </c>
      <c r="C727" s="70">
        <v>21</v>
      </c>
      <c r="D727" s="70">
        <v>30</v>
      </c>
      <c r="E727" s="70">
        <v>17</v>
      </c>
      <c r="F727" s="70">
        <v>39</v>
      </c>
      <c r="G727" s="70">
        <v>62</v>
      </c>
      <c r="H727" s="70">
        <v>20</v>
      </c>
      <c r="I727" s="14">
        <f>L587</f>
        <v>102</v>
      </c>
      <c r="J727" s="93"/>
      <c r="K727" s="93"/>
      <c r="L727" s="93"/>
    </row>
    <row r="728" spans="1:12" ht="11.25" customHeight="1" x14ac:dyDescent="0.4">
      <c r="A728" s="256"/>
      <c r="B728" s="337"/>
      <c r="C728" s="11">
        <f t="shared" ref="C728" si="635">C727/I727*100</f>
        <v>20.588235294117645</v>
      </c>
      <c r="D728" s="11">
        <f t="shared" ref="D728" si="636">D727/I727*100</f>
        <v>29.411764705882355</v>
      </c>
      <c r="E728" s="11">
        <f t="shared" ref="E728" si="637">E727/I727*100</f>
        <v>16.666666666666664</v>
      </c>
      <c r="F728" s="11">
        <f t="shared" ref="F728" si="638">F727/I727*100</f>
        <v>38.235294117647058</v>
      </c>
      <c r="G728" s="11">
        <f t="shared" ref="G728" si="639">G727/I727*100</f>
        <v>60.784313725490193</v>
      </c>
      <c r="H728" s="11">
        <f t="shared" ref="H728" si="640">H727/I727*100</f>
        <v>19.607843137254903</v>
      </c>
      <c r="I728" s="13"/>
      <c r="J728" s="93"/>
      <c r="K728" s="93"/>
      <c r="L728" s="93"/>
    </row>
    <row r="729" spans="1:12" ht="11.25" customHeight="1" x14ac:dyDescent="0.4">
      <c r="A729" s="256"/>
      <c r="B729" s="334" t="s">
        <v>23</v>
      </c>
      <c r="C729" s="70">
        <v>26</v>
      </c>
      <c r="D729" s="70">
        <v>25</v>
      </c>
      <c r="E729" s="70">
        <v>20</v>
      </c>
      <c r="F729" s="70">
        <v>28</v>
      </c>
      <c r="G729" s="70">
        <v>31</v>
      </c>
      <c r="H729" s="70">
        <v>9</v>
      </c>
      <c r="I729" s="14">
        <f>L589</f>
        <v>74</v>
      </c>
      <c r="J729" s="93"/>
      <c r="K729" s="93"/>
      <c r="L729" s="93"/>
    </row>
    <row r="730" spans="1:12" ht="11.25" customHeight="1" x14ac:dyDescent="0.4">
      <c r="A730" s="256"/>
      <c r="B730" s="334"/>
      <c r="C730" s="11">
        <f t="shared" ref="C730" si="641">C729/I729*100</f>
        <v>35.135135135135137</v>
      </c>
      <c r="D730" s="11">
        <f t="shared" ref="D730" si="642">D729/I729*100</f>
        <v>33.783783783783782</v>
      </c>
      <c r="E730" s="11">
        <f t="shared" ref="E730" si="643">E729/I729*100</f>
        <v>27.027027027027028</v>
      </c>
      <c r="F730" s="11">
        <f t="shared" ref="F730" si="644">F729/I729*100</f>
        <v>37.837837837837839</v>
      </c>
      <c r="G730" s="11">
        <f t="shared" ref="G730" si="645">G729/I729*100</f>
        <v>41.891891891891895</v>
      </c>
      <c r="H730" s="11">
        <f t="shared" ref="H730" si="646">H729/I729*100</f>
        <v>12.162162162162163</v>
      </c>
      <c r="I730" s="13"/>
      <c r="J730" s="93"/>
      <c r="K730" s="93"/>
      <c r="L730" s="93"/>
    </row>
    <row r="731" spans="1:12" ht="11.25" customHeight="1" x14ac:dyDescent="0.4">
      <c r="A731" s="256"/>
      <c r="B731" s="336" t="s">
        <v>24</v>
      </c>
      <c r="C731" s="70">
        <v>29</v>
      </c>
      <c r="D731" s="70">
        <v>34</v>
      </c>
      <c r="E731" s="70">
        <v>12</v>
      </c>
      <c r="F731" s="70">
        <v>41</v>
      </c>
      <c r="G731" s="70">
        <v>53</v>
      </c>
      <c r="H731" s="70">
        <v>11</v>
      </c>
      <c r="I731" s="14">
        <f>L591</f>
        <v>98</v>
      </c>
      <c r="J731" s="93"/>
      <c r="K731" s="93"/>
      <c r="L731" s="93"/>
    </row>
    <row r="732" spans="1:12" ht="11.25" customHeight="1" x14ac:dyDescent="0.4">
      <c r="A732" s="256"/>
      <c r="B732" s="337"/>
      <c r="C732" s="11">
        <f t="shared" ref="C732" si="647">C731/I731*100</f>
        <v>29.591836734693878</v>
      </c>
      <c r="D732" s="11">
        <f t="shared" ref="D732" si="648">D731/I731*100</f>
        <v>34.693877551020407</v>
      </c>
      <c r="E732" s="11">
        <f t="shared" ref="E732" si="649">E731/I731*100</f>
        <v>12.244897959183673</v>
      </c>
      <c r="F732" s="11">
        <f t="shared" ref="F732" si="650">F731/I731*100</f>
        <v>41.836734693877553</v>
      </c>
      <c r="G732" s="11">
        <f t="shared" ref="G732" si="651">G731/I731*100</f>
        <v>54.081632653061227</v>
      </c>
      <c r="H732" s="11">
        <f t="shared" ref="H732" si="652">H731/I731*100</f>
        <v>11.224489795918368</v>
      </c>
      <c r="I732" s="13"/>
      <c r="J732" s="93"/>
      <c r="K732" s="93"/>
      <c r="L732" s="93"/>
    </row>
    <row r="733" spans="1:12" ht="11.25" customHeight="1" x14ac:dyDescent="0.4">
      <c r="A733" s="256"/>
      <c r="B733" s="334" t="s">
        <v>25</v>
      </c>
      <c r="C733" s="70">
        <v>21</v>
      </c>
      <c r="D733" s="70">
        <v>21</v>
      </c>
      <c r="E733" s="70">
        <v>19</v>
      </c>
      <c r="F733" s="70">
        <v>32</v>
      </c>
      <c r="G733" s="70">
        <v>53</v>
      </c>
      <c r="H733" s="70">
        <v>14</v>
      </c>
      <c r="I733" s="14">
        <f>L593</f>
        <v>104</v>
      </c>
      <c r="J733" s="93"/>
      <c r="K733" s="93"/>
      <c r="L733" s="93"/>
    </row>
    <row r="734" spans="1:12" ht="11.25" customHeight="1" x14ac:dyDescent="0.4">
      <c r="A734" s="256"/>
      <c r="B734" s="334"/>
      <c r="C734" s="11">
        <f t="shared" ref="C734" si="653">C733/I733*100</f>
        <v>20.192307692307693</v>
      </c>
      <c r="D734" s="11">
        <f t="shared" ref="D734" si="654">D733/I733*100</f>
        <v>20.192307692307693</v>
      </c>
      <c r="E734" s="11">
        <f t="shared" ref="E734" si="655">E733/I733*100</f>
        <v>18.269230769230766</v>
      </c>
      <c r="F734" s="11">
        <f t="shared" ref="F734" si="656">F733/I733*100</f>
        <v>30.76923076923077</v>
      </c>
      <c r="G734" s="11">
        <f t="shared" ref="G734" si="657">G733/I733*100</f>
        <v>50.96153846153846</v>
      </c>
      <c r="H734" s="11">
        <f t="shared" ref="H734" si="658">H733/I733*100</f>
        <v>13.461538461538462</v>
      </c>
      <c r="I734" s="13"/>
      <c r="J734" s="93"/>
      <c r="K734" s="93"/>
      <c r="L734" s="93"/>
    </row>
    <row r="735" spans="1:12" ht="11.25" customHeight="1" x14ac:dyDescent="0.4">
      <c r="A735" s="256"/>
      <c r="B735" s="336" t="s">
        <v>26</v>
      </c>
      <c r="C735" s="70">
        <v>2</v>
      </c>
      <c r="D735" s="70">
        <v>1</v>
      </c>
      <c r="E735" s="70">
        <v>1</v>
      </c>
      <c r="F735" s="70">
        <v>1</v>
      </c>
      <c r="G735" s="70">
        <v>1</v>
      </c>
      <c r="H735" s="70">
        <v>2</v>
      </c>
      <c r="I735" s="14">
        <f>L595</f>
        <v>3</v>
      </c>
      <c r="J735" s="93"/>
      <c r="K735" s="93"/>
      <c r="L735" s="93"/>
    </row>
    <row r="736" spans="1:12" ht="11.25" customHeight="1" thickBot="1" x14ac:dyDescent="0.45">
      <c r="A736" s="257"/>
      <c r="B736" s="335"/>
      <c r="C736" s="20">
        <f>C735/I735*100</f>
        <v>66.666666666666657</v>
      </c>
      <c r="D736" s="20">
        <f t="shared" ref="D736" si="659">D735/I735*100</f>
        <v>33.333333333333329</v>
      </c>
      <c r="E736" s="20">
        <f>E735/I735*100</f>
        <v>33.333333333333329</v>
      </c>
      <c r="F736" s="20">
        <f t="shared" ref="F736" si="660">F735/I735*100</f>
        <v>33.333333333333329</v>
      </c>
      <c r="G736" s="20">
        <f t="shared" ref="G736" si="661">G735/I735*100</f>
        <v>33.333333333333329</v>
      </c>
      <c r="H736" s="20">
        <f t="shared" ref="H736" si="662">H735/I735*100</f>
        <v>66.666666666666657</v>
      </c>
      <c r="I736" s="10"/>
      <c r="J736" s="93"/>
      <c r="K736" s="93"/>
      <c r="L736" s="93"/>
    </row>
    <row r="737" spans="1:12" ht="11.25" customHeight="1" thickBot="1" x14ac:dyDescent="0.45">
      <c r="A737" s="264" t="s">
        <v>27</v>
      </c>
      <c r="B737" s="334" t="s">
        <v>28</v>
      </c>
      <c r="C737" s="105">
        <v>9</v>
      </c>
      <c r="D737" s="105">
        <v>10</v>
      </c>
      <c r="E737" s="105">
        <v>6</v>
      </c>
      <c r="F737" s="105">
        <v>10</v>
      </c>
      <c r="G737" s="105">
        <v>20</v>
      </c>
      <c r="H737" s="105">
        <v>4</v>
      </c>
      <c r="I737" s="99">
        <f>L597</f>
        <v>42</v>
      </c>
      <c r="J737" s="93"/>
      <c r="K737" s="93"/>
      <c r="L737" s="93"/>
    </row>
    <row r="738" spans="1:12" ht="11.25" customHeight="1" thickTop="1" thickBot="1" x14ac:dyDescent="0.45">
      <c r="A738" s="265"/>
      <c r="B738" s="334"/>
      <c r="C738" s="42">
        <f>C737/I737*100</f>
        <v>21.428571428571427</v>
      </c>
      <c r="D738" s="15">
        <f>D737/I737*100</f>
        <v>23.809523809523807</v>
      </c>
      <c r="E738" s="15">
        <f>E737/I737*100</f>
        <v>14.285714285714285</v>
      </c>
      <c r="F738" s="15">
        <f>F737/I737*100</f>
        <v>23.809523809523807</v>
      </c>
      <c r="G738" s="15">
        <f>G737/I737*100</f>
        <v>47.619047619047613</v>
      </c>
      <c r="H738" s="15">
        <f>H737/I737*100</f>
        <v>9.5238095238095237</v>
      </c>
      <c r="I738" s="13"/>
      <c r="J738" s="93"/>
      <c r="K738" s="93"/>
      <c r="L738" s="93"/>
    </row>
    <row r="739" spans="1:12" ht="11.25" customHeight="1" thickTop="1" thickBot="1" x14ac:dyDescent="0.45">
      <c r="A739" s="265"/>
      <c r="B739" s="336" t="s">
        <v>29</v>
      </c>
      <c r="C739" s="70">
        <v>11</v>
      </c>
      <c r="D739" s="70">
        <v>8</v>
      </c>
      <c r="E739" s="70">
        <v>9</v>
      </c>
      <c r="F739" s="70">
        <v>17</v>
      </c>
      <c r="G739" s="70">
        <v>10</v>
      </c>
      <c r="H739" s="70">
        <v>5</v>
      </c>
      <c r="I739" s="14">
        <f>L599</f>
        <v>30</v>
      </c>
      <c r="J739" s="93"/>
      <c r="K739" s="93"/>
      <c r="L739" s="93"/>
    </row>
    <row r="740" spans="1:12" ht="11.25" customHeight="1" thickTop="1" thickBot="1" x14ac:dyDescent="0.45">
      <c r="A740" s="265"/>
      <c r="B740" s="337"/>
      <c r="C740" s="11">
        <f>C739/I739*100</f>
        <v>36.666666666666664</v>
      </c>
      <c r="D740" s="11">
        <f>D739/I739*100</f>
        <v>26.666666666666668</v>
      </c>
      <c r="E740" s="11">
        <f>E739/I739*100</f>
        <v>30</v>
      </c>
      <c r="F740" s="11">
        <f>F739/I739*100</f>
        <v>56.666666666666664</v>
      </c>
      <c r="G740" s="11">
        <f>G739/I739*100</f>
        <v>33.333333333333329</v>
      </c>
      <c r="H740" s="11">
        <f>H739/I739*100</f>
        <v>16.666666666666664</v>
      </c>
      <c r="I740" s="13"/>
      <c r="J740" s="93"/>
      <c r="K740" s="93"/>
      <c r="L740" s="93"/>
    </row>
    <row r="741" spans="1:12" ht="11.25" customHeight="1" thickTop="1" thickBot="1" x14ac:dyDescent="0.45">
      <c r="A741" s="265"/>
      <c r="B741" s="334" t="s">
        <v>30</v>
      </c>
      <c r="C741" s="70">
        <v>83</v>
      </c>
      <c r="D741" s="70">
        <v>81</v>
      </c>
      <c r="E741" s="70">
        <v>57</v>
      </c>
      <c r="F741" s="70">
        <v>96</v>
      </c>
      <c r="G741" s="70">
        <v>144</v>
      </c>
      <c r="H741" s="70">
        <v>36</v>
      </c>
      <c r="I741" s="14">
        <f>L601</f>
        <v>252</v>
      </c>
      <c r="J741" s="93"/>
      <c r="K741" s="93"/>
      <c r="L741" s="93"/>
    </row>
    <row r="742" spans="1:12" ht="11.25" customHeight="1" thickTop="1" thickBot="1" x14ac:dyDescent="0.45">
      <c r="A742" s="265"/>
      <c r="B742" s="334"/>
      <c r="C742" s="11">
        <f t="shared" ref="C742" si="663">C741/I741*100</f>
        <v>32.936507936507937</v>
      </c>
      <c r="D742" s="11">
        <f t="shared" ref="D742" si="664">D741/I741*100</f>
        <v>32.142857142857146</v>
      </c>
      <c r="E742" s="11">
        <f t="shared" ref="E742" si="665">E741/I741*100</f>
        <v>22.61904761904762</v>
      </c>
      <c r="F742" s="11">
        <f t="shared" ref="F742" si="666">F741/I741*100</f>
        <v>38.095238095238095</v>
      </c>
      <c r="G742" s="11">
        <f t="shared" ref="G742" si="667">G741/I741*100</f>
        <v>57.142857142857139</v>
      </c>
      <c r="H742" s="11">
        <f t="shared" ref="H742" si="668">H741/I741*100</f>
        <v>14.285714285714285</v>
      </c>
      <c r="I742" s="13"/>
      <c r="J742" s="93"/>
      <c r="K742" s="93"/>
      <c r="L742" s="93"/>
    </row>
    <row r="743" spans="1:12" ht="11.25" customHeight="1" thickTop="1" thickBot="1" x14ac:dyDescent="0.45">
      <c r="A743" s="265"/>
      <c r="B743" s="336" t="s">
        <v>31</v>
      </c>
      <c r="C743" s="70">
        <v>9</v>
      </c>
      <c r="D743" s="70">
        <v>8</v>
      </c>
      <c r="E743" s="70">
        <v>4</v>
      </c>
      <c r="F743" s="70">
        <v>12</v>
      </c>
      <c r="G743" s="70">
        <v>23</v>
      </c>
      <c r="H743" s="70">
        <v>2</v>
      </c>
      <c r="I743" s="14">
        <f>L603</f>
        <v>32</v>
      </c>
      <c r="J743" s="93"/>
      <c r="K743" s="93"/>
      <c r="L743" s="93"/>
    </row>
    <row r="744" spans="1:12" ht="11.25" customHeight="1" thickTop="1" thickBot="1" x14ac:dyDescent="0.45">
      <c r="A744" s="265"/>
      <c r="B744" s="337"/>
      <c r="C744" s="11">
        <f t="shared" ref="C744" si="669">C743/I743*100</f>
        <v>28.125</v>
      </c>
      <c r="D744" s="11">
        <f t="shared" ref="D744" si="670">D743/I743*100</f>
        <v>25</v>
      </c>
      <c r="E744" s="11">
        <f t="shared" ref="E744" si="671">E743/I743*100</f>
        <v>12.5</v>
      </c>
      <c r="F744" s="11">
        <f t="shared" ref="F744" si="672">F743/I743*100</f>
        <v>37.5</v>
      </c>
      <c r="G744" s="11">
        <f t="shared" ref="G744" si="673">G743/I743*100</f>
        <v>71.875</v>
      </c>
      <c r="H744" s="11">
        <f t="shared" ref="H744" si="674">H743/I743*100</f>
        <v>6.25</v>
      </c>
      <c r="I744" s="13"/>
      <c r="J744" s="93"/>
      <c r="K744" s="93"/>
      <c r="L744" s="93"/>
    </row>
    <row r="745" spans="1:12" ht="11.25" customHeight="1" thickTop="1" thickBot="1" x14ac:dyDescent="0.45">
      <c r="A745" s="265"/>
      <c r="B745" s="334" t="s">
        <v>32</v>
      </c>
      <c r="C745" s="70">
        <v>5</v>
      </c>
      <c r="D745" s="70">
        <v>4</v>
      </c>
      <c r="E745" s="70">
        <v>5</v>
      </c>
      <c r="F745" s="70">
        <v>6</v>
      </c>
      <c r="G745" s="70">
        <v>8</v>
      </c>
      <c r="H745" s="70">
        <v>1</v>
      </c>
      <c r="I745" s="14">
        <f>L605</f>
        <v>15</v>
      </c>
      <c r="J745" s="93"/>
      <c r="K745" s="93"/>
      <c r="L745" s="93"/>
    </row>
    <row r="746" spans="1:12" ht="11.25" customHeight="1" thickTop="1" thickBot="1" x14ac:dyDescent="0.45">
      <c r="A746" s="265"/>
      <c r="B746" s="334"/>
      <c r="C746" s="11">
        <f t="shared" ref="C746" si="675">C745/I745*100</f>
        <v>33.333333333333329</v>
      </c>
      <c r="D746" s="11">
        <f t="shared" ref="D746" si="676">D745/I745*100</f>
        <v>26.666666666666668</v>
      </c>
      <c r="E746" s="11">
        <f t="shared" ref="E746" si="677">E745/I745*100</f>
        <v>33.333333333333329</v>
      </c>
      <c r="F746" s="11">
        <f t="shared" ref="F746" si="678">F745/I745*100</f>
        <v>40</v>
      </c>
      <c r="G746" s="11">
        <f t="shared" ref="G746" si="679">G745/I745*100</f>
        <v>53.333333333333336</v>
      </c>
      <c r="H746" s="11">
        <f t="shared" ref="H746" si="680">H745/I745*100</f>
        <v>6.666666666666667</v>
      </c>
      <c r="I746" s="13"/>
      <c r="J746" s="93"/>
      <c r="K746" s="93"/>
      <c r="L746" s="93"/>
    </row>
    <row r="747" spans="1:12" ht="11.25" customHeight="1" thickTop="1" thickBot="1" x14ac:dyDescent="0.45">
      <c r="A747" s="265"/>
      <c r="B747" s="336" t="s">
        <v>33</v>
      </c>
      <c r="C747" s="70">
        <v>22</v>
      </c>
      <c r="D747" s="70">
        <v>25</v>
      </c>
      <c r="E747" s="70">
        <v>19</v>
      </c>
      <c r="F747" s="70">
        <v>42</v>
      </c>
      <c r="G747" s="70">
        <v>55</v>
      </c>
      <c r="H747" s="70">
        <v>19</v>
      </c>
      <c r="I747" s="14">
        <f>L607</f>
        <v>108</v>
      </c>
      <c r="J747" s="96"/>
      <c r="K747" s="96"/>
      <c r="L747" s="96"/>
    </row>
    <row r="748" spans="1:12" ht="11.25" customHeight="1" thickTop="1" thickBot="1" x14ac:dyDescent="0.45">
      <c r="A748" s="265"/>
      <c r="B748" s="337"/>
      <c r="C748" s="11">
        <f t="shared" ref="C748" si="681">C747/I747*100</f>
        <v>20.37037037037037</v>
      </c>
      <c r="D748" s="11">
        <f t="shared" ref="D748" si="682">D747/I747*100</f>
        <v>23.148148148148149</v>
      </c>
      <c r="E748" s="11">
        <f t="shared" ref="E748" si="683">E747/I747*100</f>
        <v>17.592592592592592</v>
      </c>
      <c r="F748" s="11">
        <f t="shared" ref="F748" si="684">F747/I747*100</f>
        <v>38.888888888888893</v>
      </c>
      <c r="G748" s="11">
        <f t="shared" ref="G748" si="685">G747/I747*100</f>
        <v>50.925925925925931</v>
      </c>
      <c r="H748" s="11">
        <f t="shared" ref="H748" si="686">H747/I747*100</f>
        <v>17.592592592592592</v>
      </c>
      <c r="I748" s="13"/>
      <c r="J748" s="96"/>
      <c r="K748" s="96"/>
      <c r="L748" s="96"/>
    </row>
    <row r="749" spans="1:12" ht="11.25" customHeight="1" thickTop="1" thickBot="1" x14ac:dyDescent="0.45">
      <c r="A749" s="265"/>
      <c r="B749" s="334" t="s">
        <v>16</v>
      </c>
      <c r="C749" s="70">
        <v>6</v>
      </c>
      <c r="D749" s="70">
        <v>8</v>
      </c>
      <c r="E749" s="70">
        <v>8</v>
      </c>
      <c r="F749" s="70">
        <v>8</v>
      </c>
      <c r="G749" s="70">
        <v>11</v>
      </c>
      <c r="H749" s="70">
        <v>5</v>
      </c>
      <c r="I749" s="14">
        <f>L609</f>
        <v>24</v>
      </c>
      <c r="J749" s="96"/>
      <c r="K749" s="96"/>
      <c r="L749" s="96"/>
    </row>
    <row r="750" spans="1:12" ht="11.25" customHeight="1" thickTop="1" thickBot="1" x14ac:dyDescent="0.45">
      <c r="A750" s="265"/>
      <c r="B750" s="334"/>
      <c r="C750" s="11">
        <f t="shared" ref="C750" si="687">C749/I749*100</f>
        <v>25</v>
      </c>
      <c r="D750" s="11">
        <f t="shared" ref="D750" si="688">D749/I749*100</f>
        <v>33.333333333333329</v>
      </c>
      <c r="E750" s="11">
        <f t="shared" ref="E750" si="689">E749/I749*100</f>
        <v>33.333333333333329</v>
      </c>
      <c r="F750" s="11">
        <f t="shared" ref="F750" si="690">F749/I749*100</f>
        <v>33.333333333333329</v>
      </c>
      <c r="G750" s="11">
        <f t="shared" ref="G750" si="691">G749/I749*100</f>
        <v>45.833333333333329</v>
      </c>
      <c r="H750" s="11">
        <f t="shared" ref="H750" si="692">H749/I749*100</f>
        <v>20.833333333333336</v>
      </c>
      <c r="I750" s="13"/>
      <c r="J750" s="96"/>
      <c r="K750" s="96"/>
      <c r="L750" s="96"/>
    </row>
    <row r="751" spans="1:12" ht="11.25" customHeight="1" thickTop="1" thickBot="1" x14ac:dyDescent="0.45">
      <c r="A751" s="265"/>
      <c r="B751" s="336" t="s">
        <v>26</v>
      </c>
      <c r="C751" s="70">
        <v>1</v>
      </c>
      <c r="D751" s="70">
        <v>2</v>
      </c>
      <c r="E751" s="70">
        <v>1</v>
      </c>
      <c r="F751" s="70">
        <v>2</v>
      </c>
      <c r="G751" s="70">
        <v>1</v>
      </c>
      <c r="H751" s="70">
        <v>1</v>
      </c>
      <c r="I751" s="14">
        <f>L611</f>
        <v>4</v>
      </c>
      <c r="J751" s="96"/>
      <c r="K751" s="96"/>
      <c r="L751" s="96"/>
    </row>
    <row r="752" spans="1:12" ht="11.25" customHeight="1" thickTop="1" thickBot="1" x14ac:dyDescent="0.45">
      <c r="A752" s="266"/>
      <c r="B752" s="335"/>
      <c r="C752" s="20">
        <f t="shared" ref="C752" si="693">C751/I751*100</f>
        <v>25</v>
      </c>
      <c r="D752" s="20">
        <f t="shared" ref="D752" si="694">D751/I751*100</f>
        <v>50</v>
      </c>
      <c r="E752" s="20">
        <f t="shared" ref="E752" si="695">E751/I751*100</f>
        <v>25</v>
      </c>
      <c r="F752" s="20">
        <f t="shared" ref="F752" si="696">F751/I751*100</f>
        <v>50</v>
      </c>
      <c r="G752" s="20">
        <f t="shared" ref="G752" si="697">G751/I751*100</f>
        <v>25</v>
      </c>
      <c r="H752" s="20">
        <f t="shared" ref="H752" si="698">H751/I751*100</f>
        <v>25</v>
      </c>
      <c r="I752" s="10"/>
      <c r="J752" s="96"/>
      <c r="K752" s="96"/>
      <c r="L752" s="96"/>
    </row>
    <row r="753" spans="1:12" ht="11.25" customHeight="1" x14ac:dyDescent="0.4">
      <c r="A753" s="255" t="s">
        <v>34</v>
      </c>
      <c r="B753" s="338" t="s">
        <v>35</v>
      </c>
      <c r="C753" s="105">
        <v>13</v>
      </c>
      <c r="D753" s="105">
        <v>15</v>
      </c>
      <c r="E753" s="105">
        <v>11</v>
      </c>
      <c r="F753" s="105">
        <v>20</v>
      </c>
      <c r="G753" s="105">
        <v>29</v>
      </c>
      <c r="H753" s="105">
        <v>10</v>
      </c>
      <c r="I753" s="6">
        <f>L613</f>
        <v>59</v>
      </c>
      <c r="J753" s="96"/>
      <c r="K753" s="96"/>
      <c r="L753" s="96"/>
    </row>
    <row r="754" spans="1:12" ht="11.25" customHeight="1" x14ac:dyDescent="0.4">
      <c r="A754" s="256"/>
      <c r="B754" s="334"/>
      <c r="C754" s="42">
        <f>C753/I753*100</f>
        <v>22.033898305084744</v>
      </c>
      <c r="D754" s="15">
        <f>D753/I753*100</f>
        <v>25.423728813559322</v>
      </c>
      <c r="E754" s="15">
        <f>E753/I753*100</f>
        <v>18.64406779661017</v>
      </c>
      <c r="F754" s="15">
        <f>F753/I753*100</f>
        <v>33.898305084745758</v>
      </c>
      <c r="G754" s="15">
        <f>G753/I753*100</f>
        <v>49.152542372881356</v>
      </c>
      <c r="H754" s="15">
        <f>H753/I753*100</f>
        <v>16.949152542372879</v>
      </c>
      <c r="I754" s="13"/>
      <c r="J754" s="96"/>
      <c r="K754" s="96"/>
      <c r="L754" s="96"/>
    </row>
    <row r="755" spans="1:12" ht="11.25" customHeight="1" x14ac:dyDescent="0.4">
      <c r="A755" s="256"/>
      <c r="B755" s="336" t="s">
        <v>36</v>
      </c>
      <c r="C755" s="70">
        <v>24</v>
      </c>
      <c r="D755" s="70">
        <v>27</v>
      </c>
      <c r="E755" s="70">
        <v>15</v>
      </c>
      <c r="F755" s="70">
        <v>36</v>
      </c>
      <c r="G755" s="70">
        <v>39</v>
      </c>
      <c r="H755" s="70">
        <v>7</v>
      </c>
      <c r="I755" s="14">
        <f>L615</f>
        <v>81</v>
      </c>
      <c r="J755" s="96"/>
      <c r="K755" s="96"/>
      <c r="L755" s="96"/>
    </row>
    <row r="756" spans="1:12" ht="11.25" customHeight="1" x14ac:dyDescent="0.4">
      <c r="A756" s="256"/>
      <c r="B756" s="337"/>
      <c r="C756" s="11">
        <f>C755/I755*100</f>
        <v>29.629629629629626</v>
      </c>
      <c r="D756" s="11">
        <f>D755/I755*100</f>
        <v>33.333333333333329</v>
      </c>
      <c r="E756" s="11">
        <f>E755/I755*100</f>
        <v>18.518518518518519</v>
      </c>
      <c r="F756" s="11">
        <f>F755/I755*100</f>
        <v>44.444444444444443</v>
      </c>
      <c r="G756" s="11">
        <f>G755/I755*100</f>
        <v>48.148148148148145</v>
      </c>
      <c r="H756" s="11">
        <f>H755/I755*100</f>
        <v>8.6419753086419746</v>
      </c>
      <c r="I756" s="13"/>
      <c r="J756" s="96"/>
      <c r="K756" s="96"/>
      <c r="L756" s="96"/>
    </row>
    <row r="757" spans="1:12" ht="11.25" customHeight="1" x14ac:dyDescent="0.4">
      <c r="A757" s="256"/>
      <c r="B757" s="334" t="s">
        <v>37</v>
      </c>
      <c r="C757" s="70">
        <v>68</v>
      </c>
      <c r="D757" s="70">
        <v>70</v>
      </c>
      <c r="E757" s="70">
        <v>49</v>
      </c>
      <c r="F757" s="70">
        <v>89</v>
      </c>
      <c r="G757" s="70">
        <v>136</v>
      </c>
      <c r="H757" s="70">
        <v>34</v>
      </c>
      <c r="I757" s="14">
        <f>L617</f>
        <v>230</v>
      </c>
      <c r="J757" s="96"/>
      <c r="K757" s="96"/>
      <c r="L757" s="96"/>
    </row>
    <row r="758" spans="1:12" ht="11.25" customHeight="1" x14ac:dyDescent="0.4">
      <c r="A758" s="256"/>
      <c r="B758" s="334"/>
      <c r="C758" s="11">
        <f t="shared" ref="C758" si="699">C757/I757*100</f>
        <v>29.565217391304348</v>
      </c>
      <c r="D758" s="11">
        <f t="shared" ref="D758" si="700">D757/I757*100</f>
        <v>30.434782608695656</v>
      </c>
      <c r="E758" s="11">
        <f t="shared" ref="E758" si="701">E757/I757*100</f>
        <v>21.304347826086957</v>
      </c>
      <c r="F758" s="11">
        <f t="shared" ref="F758" si="702">F757/I757*100</f>
        <v>38.695652173913039</v>
      </c>
      <c r="G758" s="11">
        <f t="shared" ref="G758" si="703">G757/I757*100</f>
        <v>59.130434782608695</v>
      </c>
      <c r="H758" s="11">
        <f t="shared" ref="H758" si="704">H757/I757*100</f>
        <v>14.782608695652174</v>
      </c>
      <c r="I758" s="13"/>
      <c r="J758" s="96"/>
      <c r="K758" s="96"/>
      <c r="L758" s="96"/>
    </row>
    <row r="759" spans="1:12" ht="11.25" customHeight="1" x14ac:dyDescent="0.4">
      <c r="A759" s="256"/>
      <c r="B759" s="336" t="s">
        <v>38</v>
      </c>
      <c r="C759" s="70">
        <v>28</v>
      </c>
      <c r="D759" s="70">
        <v>24</v>
      </c>
      <c r="E759" s="70">
        <v>26</v>
      </c>
      <c r="F759" s="70">
        <v>31</v>
      </c>
      <c r="G759" s="70">
        <v>48</v>
      </c>
      <c r="H759" s="70">
        <v>12</v>
      </c>
      <c r="I759" s="14">
        <f>L619</f>
        <v>96</v>
      </c>
      <c r="J759" s="96"/>
      <c r="K759" s="96"/>
      <c r="L759" s="96"/>
    </row>
    <row r="760" spans="1:12" ht="11.25" customHeight="1" x14ac:dyDescent="0.4">
      <c r="A760" s="256"/>
      <c r="B760" s="337"/>
      <c r="C760" s="11">
        <f t="shared" ref="C760" si="705">C759/I759*100</f>
        <v>29.166666666666668</v>
      </c>
      <c r="D760" s="11">
        <f t="shared" ref="D760" si="706">D759/I759*100</f>
        <v>25</v>
      </c>
      <c r="E760" s="11">
        <f t="shared" ref="E760" si="707">E759/I759*100</f>
        <v>27.083333333333332</v>
      </c>
      <c r="F760" s="11">
        <f t="shared" ref="F760" si="708">F759/I759*100</f>
        <v>32.291666666666671</v>
      </c>
      <c r="G760" s="11">
        <f t="shared" ref="G760" si="709">G759/I759*100</f>
        <v>50</v>
      </c>
      <c r="H760" s="11">
        <f t="shared" ref="H760" si="710">H759/I759*100</f>
        <v>12.5</v>
      </c>
      <c r="I760" s="13"/>
      <c r="J760" s="96"/>
      <c r="K760" s="96"/>
      <c r="L760" s="96"/>
    </row>
    <row r="761" spans="1:12" ht="11.25" customHeight="1" x14ac:dyDescent="0.4">
      <c r="A761" s="256"/>
      <c r="B761" s="336" t="s">
        <v>39</v>
      </c>
      <c r="C761" s="70">
        <v>12</v>
      </c>
      <c r="D761" s="70">
        <v>8</v>
      </c>
      <c r="E761" s="70">
        <v>8</v>
      </c>
      <c r="F761" s="70">
        <v>14</v>
      </c>
      <c r="G761" s="70">
        <v>19</v>
      </c>
      <c r="H761" s="70">
        <v>9</v>
      </c>
      <c r="I761" s="14">
        <f>L621</f>
        <v>36</v>
      </c>
      <c r="J761" s="96"/>
      <c r="K761" s="96"/>
      <c r="L761" s="96"/>
    </row>
    <row r="762" spans="1:12" ht="11.25" customHeight="1" x14ac:dyDescent="0.4">
      <c r="A762" s="256"/>
      <c r="B762" s="337"/>
      <c r="C762" s="11">
        <f t="shared" ref="C762" si="711">C761/I761*100</f>
        <v>33.333333333333329</v>
      </c>
      <c r="D762" s="11">
        <f t="shared" ref="D762" si="712">D761/I761*100</f>
        <v>22.222222222222221</v>
      </c>
      <c r="E762" s="11">
        <f t="shared" ref="E762" si="713">E761/I761*100</f>
        <v>22.222222222222221</v>
      </c>
      <c r="F762" s="11">
        <f t="shared" ref="F762" si="714">F761/I761*100</f>
        <v>38.888888888888893</v>
      </c>
      <c r="G762" s="11">
        <f t="shared" ref="G762" si="715">G761/I761*100</f>
        <v>52.777777777777779</v>
      </c>
      <c r="H762" s="11">
        <f t="shared" ref="H762" si="716">H761/I761*100</f>
        <v>25</v>
      </c>
      <c r="I762" s="13"/>
      <c r="J762" s="96"/>
      <c r="K762" s="96"/>
      <c r="L762" s="96"/>
    </row>
    <row r="763" spans="1:12" ht="11.25" customHeight="1" x14ac:dyDescent="0.4">
      <c r="A763" s="256"/>
      <c r="B763" s="334" t="s">
        <v>26</v>
      </c>
      <c r="C763" s="70">
        <v>1</v>
      </c>
      <c r="D763" s="70">
        <v>2</v>
      </c>
      <c r="E763" s="70">
        <v>0</v>
      </c>
      <c r="F763" s="70">
        <v>3</v>
      </c>
      <c r="G763" s="70">
        <v>1</v>
      </c>
      <c r="H763" s="70">
        <v>1</v>
      </c>
      <c r="I763" s="14">
        <f>L623</f>
        <v>5</v>
      </c>
      <c r="J763" s="96"/>
      <c r="K763" s="96"/>
      <c r="L763" s="96"/>
    </row>
    <row r="764" spans="1:12" ht="11.25" customHeight="1" thickBot="1" x14ac:dyDescent="0.45">
      <c r="A764" s="257"/>
      <c r="B764" s="335"/>
      <c r="C764" s="20">
        <f t="shared" ref="C764" si="717">C763/I763*100</f>
        <v>20</v>
      </c>
      <c r="D764" s="20">
        <f t="shared" ref="D764" si="718">D763/I763*100</f>
        <v>40</v>
      </c>
      <c r="E764" s="20">
        <f t="shared" ref="E764" si="719">E763/I763*100</f>
        <v>0</v>
      </c>
      <c r="F764" s="20">
        <f t="shared" ref="F764" si="720">F763/I763*100</f>
        <v>60</v>
      </c>
      <c r="G764" s="20">
        <f t="shared" ref="G764" si="721">G763/I763*100</f>
        <v>20</v>
      </c>
      <c r="H764" s="20">
        <f t="shared" ref="H764" si="722">H763/I763*100</f>
        <v>20</v>
      </c>
      <c r="I764" s="10"/>
      <c r="J764" s="96"/>
      <c r="K764" s="96"/>
      <c r="L764" s="96"/>
    </row>
    <row r="765" spans="1:12" ht="11.25" customHeight="1" x14ac:dyDescent="0.4">
      <c r="A765" s="149"/>
      <c r="B765" s="25"/>
      <c r="C765" s="56"/>
      <c r="D765" s="56"/>
      <c r="E765" s="56"/>
      <c r="F765" s="56"/>
      <c r="G765" s="56"/>
      <c r="H765" s="56"/>
      <c r="I765" s="26"/>
      <c r="J765" s="96"/>
      <c r="K765" s="96"/>
      <c r="L765" s="96"/>
    </row>
    <row r="766" spans="1:12" ht="11.25" customHeight="1" x14ac:dyDescent="0.4">
      <c r="A766" s="149"/>
      <c r="B766" s="25"/>
      <c r="C766" s="56"/>
      <c r="D766" s="56"/>
      <c r="E766" s="56"/>
      <c r="F766" s="56"/>
      <c r="G766" s="56"/>
      <c r="H766" s="56"/>
      <c r="I766" s="26"/>
      <c r="J766" s="96"/>
      <c r="K766" s="96"/>
      <c r="L766" s="96"/>
    </row>
    <row r="767" spans="1:12" ht="18.75" customHeight="1" x14ac:dyDescent="0.4">
      <c r="A767" s="149"/>
      <c r="B767" s="103"/>
      <c r="C767" s="103"/>
      <c r="D767" s="103"/>
      <c r="E767" s="103"/>
      <c r="F767" s="103"/>
      <c r="G767" s="103"/>
      <c r="H767" s="103"/>
      <c r="I767" s="103"/>
      <c r="J767" s="103"/>
      <c r="K767" s="103"/>
      <c r="L767" s="103"/>
    </row>
    <row r="768" spans="1:12" ht="30" customHeight="1" thickBot="1" x14ac:dyDescent="0.45">
      <c r="A768" s="315" t="s">
        <v>246</v>
      </c>
      <c r="B768" s="315"/>
      <c r="C768" s="315"/>
      <c r="D768" s="315"/>
      <c r="E768" s="315"/>
      <c r="F768" s="315"/>
      <c r="G768" s="315"/>
      <c r="H768" s="315"/>
      <c r="I768" s="315"/>
      <c r="J768" s="315"/>
      <c r="K768" s="315"/>
      <c r="L768" s="315"/>
    </row>
    <row r="769" spans="1:12" ht="9.75" customHeight="1" x14ac:dyDescent="0.15">
      <c r="A769" s="274"/>
      <c r="B769" s="275"/>
      <c r="C769" s="27">
        <v>1</v>
      </c>
      <c r="D769" s="27">
        <v>2</v>
      </c>
      <c r="E769" s="27">
        <v>3</v>
      </c>
      <c r="F769" s="27">
        <v>4</v>
      </c>
      <c r="G769" s="27">
        <v>5</v>
      </c>
      <c r="H769" s="333" t="s">
        <v>41</v>
      </c>
      <c r="I769" s="288" t="s">
        <v>42</v>
      </c>
      <c r="J769" s="28" t="s">
        <v>43</v>
      </c>
      <c r="K769" s="27">
        <v>3</v>
      </c>
      <c r="L769" s="29" t="s">
        <v>44</v>
      </c>
    </row>
    <row r="770" spans="1:12" ht="100.5" customHeight="1" thickBot="1" x14ac:dyDescent="0.2">
      <c r="A770" s="267" t="s">
        <v>2</v>
      </c>
      <c r="B770" s="268"/>
      <c r="C770" s="66" t="s">
        <v>53</v>
      </c>
      <c r="D770" s="30" t="s">
        <v>193</v>
      </c>
      <c r="E770" s="30" t="s">
        <v>46</v>
      </c>
      <c r="F770" s="30" t="s">
        <v>182</v>
      </c>
      <c r="G770" s="148" t="s">
        <v>55</v>
      </c>
      <c r="H770" s="312"/>
      <c r="I770" s="356"/>
      <c r="J770" s="67" t="s">
        <v>53</v>
      </c>
      <c r="K770" s="148" t="s">
        <v>46</v>
      </c>
      <c r="L770" s="68" t="s">
        <v>55</v>
      </c>
    </row>
    <row r="771" spans="1:12" ht="11.25" customHeight="1" x14ac:dyDescent="0.4">
      <c r="A771" s="318" t="s">
        <v>7</v>
      </c>
      <c r="B771" s="319"/>
      <c r="C771" s="32">
        <f>C773+C775+C777+C779</f>
        <v>123</v>
      </c>
      <c r="D771" s="32">
        <f t="shared" ref="D771:H771" si="723">D773+D775+D777+D779</f>
        <v>494</v>
      </c>
      <c r="E771" s="32">
        <f t="shared" si="723"/>
        <v>924</v>
      </c>
      <c r="F771" s="32">
        <f t="shared" si="723"/>
        <v>149</v>
      </c>
      <c r="G771" s="32">
        <f t="shared" si="723"/>
        <v>123</v>
      </c>
      <c r="H771" s="32">
        <f t="shared" si="723"/>
        <v>152</v>
      </c>
      <c r="I771" s="33">
        <f t="shared" ref="I771:I834" si="724">SUM(C771:H771)</f>
        <v>1965</v>
      </c>
      <c r="J771" s="34">
        <f>C771+D771</f>
        <v>617</v>
      </c>
      <c r="K771" s="32">
        <f>E771</f>
        <v>924</v>
      </c>
      <c r="L771" s="69">
        <f>SUM(F771:G771)</f>
        <v>272</v>
      </c>
    </row>
    <row r="772" spans="1:12" ht="11.25" customHeight="1" thickBot="1" x14ac:dyDescent="0.45">
      <c r="A772" s="271"/>
      <c r="B772" s="272"/>
      <c r="C772" s="8">
        <f>C771/I771*100</f>
        <v>6.2595419847328246</v>
      </c>
      <c r="D772" s="8">
        <f>D771/I771*100</f>
        <v>25.139949109414761</v>
      </c>
      <c r="E772" s="8">
        <f>E771/I771*100</f>
        <v>47.022900763358777</v>
      </c>
      <c r="F772" s="8">
        <f>F771/I771*100</f>
        <v>7.5826972010178118</v>
      </c>
      <c r="G772" s="8">
        <f>G771/I771*100</f>
        <v>6.2595419847328246</v>
      </c>
      <c r="H772" s="9">
        <f>H771/I771*100</f>
        <v>7.7353689567430024</v>
      </c>
      <c r="I772" s="36">
        <f t="shared" si="724"/>
        <v>100</v>
      </c>
      <c r="J772" s="37">
        <f>J771/I771*100</f>
        <v>31.399491094147582</v>
      </c>
      <c r="K772" s="38">
        <f>K771/I771*100</f>
        <v>47.022900763358777</v>
      </c>
      <c r="L772" s="39">
        <f>L771/I771*100</f>
        <v>13.842239185750635</v>
      </c>
    </row>
    <row r="773" spans="1:12" ht="11.25" customHeight="1" x14ac:dyDescent="0.4">
      <c r="A773" s="255" t="s">
        <v>8</v>
      </c>
      <c r="B773" s="258" t="s">
        <v>9</v>
      </c>
      <c r="C773" s="70">
        <v>69</v>
      </c>
      <c r="D773" s="70">
        <v>337</v>
      </c>
      <c r="E773" s="70">
        <v>648</v>
      </c>
      <c r="F773" s="70">
        <v>110</v>
      </c>
      <c r="G773" s="70">
        <v>83</v>
      </c>
      <c r="H773" s="70">
        <v>89</v>
      </c>
      <c r="I773" s="40">
        <f t="shared" si="724"/>
        <v>1336</v>
      </c>
      <c r="J773" s="41">
        <f>C773+D773</f>
        <v>406</v>
      </c>
      <c r="K773" s="5">
        <f>E773</f>
        <v>648</v>
      </c>
      <c r="L773" s="35">
        <f>SUM(F773:G773)</f>
        <v>193</v>
      </c>
    </row>
    <row r="774" spans="1:12" ht="11.25" customHeight="1" x14ac:dyDescent="0.4">
      <c r="A774" s="256"/>
      <c r="B774" s="259"/>
      <c r="C774" s="42">
        <f>C773/I773*100</f>
        <v>5.1646706586826348</v>
      </c>
      <c r="D774" s="15">
        <f>D773/I773*100</f>
        <v>25.224550898203589</v>
      </c>
      <c r="E774" s="15">
        <f>E773/I773*100</f>
        <v>48.50299401197605</v>
      </c>
      <c r="F774" s="15">
        <f>F773/I773*100</f>
        <v>8.2335329341317358</v>
      </c>
      <c r="G774" s="15">
        <f>G773/I773*100</f>
        <v>6.2125748502994007</v>
      </c>
      <c r="H774" s="16">
        <f>H773/I773*100</f>
        <v>6.6616766467065869</v>
      </c>
      <c r="I774" s="43">
        <f t="shared" si="724"/>
        <v>99.999999999999986</v>
      </c>
      <c r="J774" s="44">
        <f>J773/I773*100</f>
        <v>30.389221556886227</v>
      </c>
      <c r="K774" s="45">
        <f>K773/I773*100</f>
        <v>48.50299401197605</v>
      </c>
      <c r="L774" s="46">
        <f>L773/I773*100</f>
        <v>14.446107784431137</v>
      </c>
    </row>
    <row r="775" spans="1:12" ht="11.25" customHeight="1" x14ac:dyDescent="0.4">
      <c r="A775" s="256"/>
      <c r="B775" s="260" t="s">
        <v>10</v>
      </c>
      <c r="C775" s="70">
        <v>35</v>
      </c>
      <c r="D775" s="70">
        <v>101</v>
      </c>
      <c r="E775" s="70">
        <v>178</v>
      </c>
      <c r="F775" s="70">
        <v>32</v>
      </c>
      <c r="G775" s="70">
        <v>27</v>
      </c>
      <c r="H775" s="70">
        <v>38</v>
      </c>
      <c r="I775" s="47">
        <f t="shared" si="724"/>
        <v>411</v>
      </c>
      <c r="J775" s="48">
        <f>C775+D775</f>
        <v>136</v>
      </c>
      <c r="K775" s="49">
        <f>E775</f>
        <v>178</v>
      </c>
      <c r="L775" s="50">
        <f>SUM(F775:G775)</f>
        <v>59</v>
      </c>
    </row>
    <row r="776" spans="1:12" ht="11.25" customHeight="1" x14ac:dyDescent="0.4">
      <c r="A776" s="256"/>
      <c r="B776" s="260"/>
      <c r="C776" s="11">
        <f>C775/I775*100</f>
        <v>8.5158150851581507</v>
      </c>
      <c r="D776" s="11">
        <f>D775/I775*100</f>
        <v>24.574209245742093</v>
      </c>
      <c r="E776" s="11">
        <f>E775/I775*100</f>
        <v>43.309002433090029</v>
      </c>
      <c r="F776" s="11">
        <f>F775/I775*100</f>
        <v>7.785888077858881</v>
      </c>
      <c r="G776" s="11">
        <f>G775/I775*100</f>
        <v>6.5693430656934311</v>
      </c>
      <c r="H776" s="12">
        <f>H775/I775*100</f>
        <v>9.2457420924574212</v>
      </c>
      <c r="I776" s="43">
        <f t="shared" si="724"/>
        <v>100</v>
      </c>
      <c r="J776" s="44">
        <f>J775/I775*100</f>
        <v>33.090024330900242</v>
      </c>
      <c r="K776" s="45">
        <f>K775/I775*100</f>
        <v>43.309002433090029</v>
      </c>
      <c r="L776" s="46">
        <f>L775/I775*100</f>
        <v>14.355231143552311</v>
      </c>
    </row>
    <row r="777" spans="1:12" ht="11.25" customHeight="1" x14ac:dyDescent="0.4">
      <c r="A777" s="256"/>
      <c r="B777" s="261" t="s">
        <v>11</v>
      </c>
      <c r="C777" s="70">
        <v>14</v>
      </c>
      <c r="D777" s="70">
        <v>43</v>
      </c>
      <c r="E777" s="70">
        <v>62</v>
      </c>
      <c r="F777" s="70">
        <v>6</v>
      </c>
      <c r="G777" s="70">
        <v>9</v>
      </c>
      <c r="H777" s="70">
        <v>11</v>
      </c>
      <c r="I777" s="47">
        <f t="shared" si="724"/>
        <v>145</v>
      </c>
      <c r="J777" s="48">
        <f>C777+D777</f>
        <v>57</v>
      </c>
      <c r="K777" s="49">
        <f>E777</f>
        <v>62</v>
      </c>
      <c r="L777" s="50">
        <f>SUM(F777:G777)</f>
        <v>15</v>
      </c>
    </row>
    <row r="778" spans="1:12" ht="11.25" customHeight="1" x14ac:dyDescent="0.4">
      <c r="A778" s="256"/>
      <c r="B778" s="259"/>
      <c r="C778" s="15">
        <f>C777/I777*100</f>
        <v>9.6551724137931032</v>
      </c>
      <c r="D778" s="15">
        <f>D777/I777*100</f>
        <v>29.655172413793103</v>
      </c>
      <c r="E778" s="15">
        <f>E777/I777*100</f>
        <v>42.758620689655174</v>
      </c>
      <c r="F778" s="15">
        <f>F777/I777*100</f>
        <v>4.1379310344827589</v>
      </c>
      <c r="G778" s="15">
        <f>G777/I777*100</f>
        <v>6.2068965517241379</v>
      </c>
      <c r="H778" s="16">
        <f>H777/I777*100</f>
        <v>7.5862068965517242</v>
      </c>
      <c r="I778" s="43">
        <f t="shared" si="724"/>
        <v>100.00000000000001</v>
      </c>
      <c r="J778" s="44">
        <f>J777/I777*100</f>
        <v>39.310344827586206</v>
      </c>
      <c r="K778" s="45">
        <f>K777/I777*100</f>
        <v>42.758620689655174</v>
      </c>
      <c r="L778" s="46">
        <f>L777/I777*100</f>
        <v>10.344827586206897</v>
      </c>
    </row>
    <row r="779" spans="1:12" ht="11.25" customHeight="1" x14ac:dyDescent="0.4">
      <c r="A779" s="256"/>
      <c r="B779" s="260" t="s">
        <v>12</v>
      </c>
      <c r="C779" s="70">
        <v>5</v>
      </c>
      <c r="D779" s="70">
        <v>13</v>
      </c>
      <c r="E779" s="70">
        <v>36</v>
      </c>
      <c r="F779" s="70">
        <v>1</v>
      </c>
      <c r="G779" s="70">
        <v>4</v>
      </c>
      <c r="H779" s="70">
        <v>14</v>
      </c>
      <c r="I779" s="47">
        <f t="shared" si="724"/>
        <v>73</v>
      </c>
      <c r="J779" s="48">
        <f>C779+D779</f>
        <v>18</v>
      </c>
      <c r="K779" s="49">
        <f>E779</f>
        <v>36</v>
      </c>
      <c r="L779" s="50">
        <f>SUM(F779:G779)</f>
        <v>5</v>
      </c>
    </row>
    <row r="780" spans="1:12" ht="11.25" customHeight="1" thickBot="1" x14ac:dyDescent="0.45">
      <c r="A780" s="256"/>
      <c r="B780" s="260"/>
      <c r="C780" s="20">
        <f>C779/I779*100</f>
        <v>6.8493150684931505</v>
      </c>
      <c r="D780" s="20">
        <f>D779/I779*100</f>
        <v>17.80821917808219</v>
      </c>
      <c r="E780" s="20">
        <f>E779/I779*100</f>
        <v>49.315068493150683</v>
      </c>
      <c r="F780" s="20">
        <f>F779/I779*100</f>
        <v>1.3698630136986301</v>
      </c>
      <c r="G780" s="20">
        <f>G779/I779*100</f>
        <v>5.4794520547945202</v>
      </c>
      <c r="H780" s="21">
        <f>H779/I779*100</f>
        <v>19.17808219178082</v>
      </c>
      <c r="I780" s="36">
        <f t="shared" si="724"/>
        <v>100</v>
      </c>
      <c r="J780" s="44">
        <f>J779/I779*100</f>
        <v>24.657534246575342</v>
      </c>
      <c r="K780" s="45">
        <f>K779/I779*100</f>
        <v>49.315068493150683</v>
      </c>
      <c r="L780" s="46">
        <f>L779/I779*100</f>
        <v>6.8493150684931505</v>
      </c>
    </row>
    <row r="781" spans="1:12" ht="11.25" customHeight="1" x14ac:dyDescent="0.4">
      <c r="A781" s="255" t="s">
        <v>13</v>
      </c>
      <c r="B781" s="258" t="s">
        <v>14</v>
      </c>
      <c r="C781" s="70">
        <v>55</v>
      </c>
      <c r="D781" s="70">
        <v>214</v>
      </c>
      <c r="E781" s="70">
        <v>408</v>
      </c>
      <c r="F781" s="70">
        <v>67</v>
      </c>
      <c r="G781" s="70">
        <v>54</v>
      </c>
      <c r="H781" s="70">
        <v>48</v>
      </c>
      <c r="I781" s="40">
        <f t="shared" si="724"/>
        <v>846</v>
      </c>
      <c r="J781" s="41">
        <f>C781+D781</f>
        <v>269</v>
      </c>
      <c r="K781" s="5">
        <f>E781</f>
        <v>408</v>
      </c>
      <c r="L781" s="35">
        <f>SUM(F781:G781)</f>
        <v>121</v>
      </c>
    </row>
    <row r="782" spans="1:12" ht="11.25" customHeight="1" x14ac:dyDescent="0.4">
      <c r="A782" s="256"/>
      <c r="B782" s="260"/>
      <c r="C782" s="42">
        <f>C781/I781*100</f>
        <v>6.5011820330969261</v>
      </c>
      <c r="D782" s="15">
        <f>D781/I781*100</f>
        <v>25.295508274231675</v>
      </c>
      <c r="E782" s="15">
        <f>E781/I781*100</f>
        <v>48.226950354609926</v>
      </c>
      <c r="F782" s="15">
        <f>F781/I781*100</f>
        <v>7.919621749408984</v>
      </c>
      <c r="G782" s="15">
        <f>G781/I781*100</f>
        <v>6.3829787234042552</v>
      </c>
      <c r="H782" s="16">
        <f>H781/I781*100</f>
        <v>5.6737588652482271</v>
      </c>
      <c r="I782" s="43">
        <f t="shared" si="724"/>
        <v>100</v>
      </c>
      <c r="J782" s="44">
        <f>J781/I781*100</f>
        <v>31.796690307328607</v>
      </c>
      <c r="K782" s="45">
        <f>K781/I781*100</f>
        <v>48.226950354609926</v>
      </c>
      <c r="L782" s="46">
        <f>L781/I781*100</f>
        <v>14.302600472813239</v>
      </c>
    </row>
    <row r="783" spans="1:12" ht="11.25" customHeight="1" x14ac:dyDescent="0.4">
      <c r="A783" s="256"/>
      <c r="B783" s="261" t="s">
        <v>15</v>
      </c>
      <c r="C783" s="70">
        <v>67</v>
      </c>
      <c r="D783" s="70">
        <v>274</v>
      </c>
      <c r="E783" s="70">
        <v>497</v>
      </c>
      <c r="F783" s="70">
        <v>81</v>
      </c>
      <c r="G783" s="70">
        <v>65</v>
      </c>
      <c r="H783" s="70">
        <v>95</v>
      </c>
      <c r="I783" s="47">
        <f t="shared" si="724"/>
        <v>1079</v>
      </c>
      <c r="J783" s="48">
        <f>C783+D783</f>
        <v>341</v>
      </c>
      <c r="K783" s="49">
        <f>E783</f>
        <v>497</v>
      </c>
      <c r="L783" s="50">
        <f>SUM(F783:G783)</f>
        <v>146</v>
      </c>
    </row>
    <row r="784" spans="1:12" ht="11.25" customHeight="1" x14ac:dyDescent="0.4">
      <c r="A784" s="256"/>
      <c r="B784" s="259"/>
      <c r="C784" s="11">
        <f>C783/I783*100</f>
        <v>6.2094531974050042</v>
      </c>
      <c r="D784" s="11">
        <f>D783/I783*100</f>
        <v>25.393883225208526</v>
      </c>
      <c r="E784" s="11">
        <f>E783/I783*100</f>
        <v>46.061167747914737</v>
      </c>
      <c r="F784" s="11">
        <f>F783/I783*100</f>
        <v>7.5069508804448573</v>
      </c>
      <c r="G784" s="11">
        <f>G783/I783*100</f>
        <v>6.024096385542169</v>
      </c>
      <c r="H784" s="12">
        <f>H783/I783*100</f>
        <v>8.8044485634847085</v>
      </c>
      <c r="I784" s="43">
        <f t="shared" si="724"/>
        <v>100</v>
      </c>
      <c r="J784" s="44">
        <f>J783/I783*100</f>
        <v>31.60333642261353</v>
      </c>
      <c r="K784" s="45">
        <f>K783/I783*100</f>
        <v>46.061167747914737</v>
      </c>
      <c r="L784" s="46">
        <f>L783/I783*100</f>
        <v>13.531047265987025</v>
      </c>
    </row>
    <row r="785" spans="1:12" ht="11.25" customHeight="1" x14ac:dyDescent="0.4">
      <c r="A785" s="256"/>
      <c r="B785" s="261" t="s">
        <v>16</v>
      </c>
      <c r="C785" s="70">
        <v>0</v>
      </c>
      <c r="D785" s="70">
        <v>0</v>
      </c>
      <c r="E785" s="70">
        <v>1</v>
      </c>
      <c r="F785" s="70">
        <v>0</v>
      </c>
      <c r="G785" s="70">
        <v>0</v>
      </c>
      <c r="H785" s="70">
        <v>0</v>
      </c>
      <c r="I785" s="47">
        <f t="shared" si="724"/>
        <v>1</v>
      </c>
      <c r="J785" s="48">
        <f>C785+D785</f>
        <v>0</v>
      </c>
      <c r="K785" s="49">
        <f>E785</f>
        <v>1</v>
      </c>
      <c r="L785" s="50">
        <f>SUM(F785:G785)</f>
        <v>0</v>
      </c>
    </row>
    <row r="786" spans="1:12" ht="11.25" customHeight="1" x14ac:dyDescent="0.4">
      <c r="A786" s="256"/>
      <c r="B786" s="259"/>
      <c r="C786" s="11">
        <f>C785/I785*100</f>
        <v>0</v>
      </c>
      <c r="D786" s="11">
        <f>D785/I785*100</f>
        <v>0</v>
      </c>
      <c r="E786" s="11">
        <f>E785/I785*100</f>
        <v>100</v>
      </c>
      <c r="F786" s="11">
        <f>F785/I785*100</f>
        <v>0</v>
      </c>
      <c r="G786" s="11">
        <f>G785/I785*100</f>
        <v>0</v>
      </c>
      <c r="H786" s="12">
        <f>H785/I785*100</f>
        <v>0</v>
      </c>
      <c r="I786" s="43">
        <f t="shared" si="724"/>
        <v>100</v>
      </c>
      <c r="J786" s="44">
        <f>J785/I785*100</f>
        <v>0</v>
      </c>
      <c r="K786" s="45">
        <f>K785/I785*100</f>
        <v>100</v>
      </c>
      <c r="L786" s="46">
        <f>L785/I785*100</f>
        <v>0</v>
      </c>
    </row>
    <row r="787" spans="1:12" ht="11.25" customHeight="1" x14ac:dyDescent="0.4">
      <c r="A787" s="256"/>
      <c r="B787" s="261" t="s">
        <v>229</v>
      </c>
      <c r="C787" s="70">
        <v>0</v>
      </c>
      <c r="D787" s="70">
        <v>3</v>
      </c>
      <c r="E787" s="70">
        <v>10</v>
      </c>
      <c r="F787" s="70">
        <v>0</v>
      </c>
      <c r="G787" s="70">
        <v>3</v>
      </c>
      <c r="H787" s="70">
        <v>3</v>
      </c>
      <c r="I787" s="47">
        <f t="shared" ref="I787:I788" si="725">SUM(C787:H787)</f>
        <v>19</v>
      </c>
      <c r="J787" s="48">
        <f>C787+D787</f>
        <v>3</v>
      </c>
      <c r="K787" s="49">
        <f>E787</f>
        <v>10</v>
      </c>
      <c r="L787" s="50">
        <f>SUM(F787:G787)</f>
        <v>3</v>
      </c>
    </row>
    <row r="788" spans="1:12" ht="11.25" customHeight="1" x14ac:dyDescent="0.4">
      <c r="A788" s="256"/>
      <c r="B788" s="259"/>
      <c r="C788" s="11">
        <f>C787/I787*100</f>
        <v>0</v>
      </c>
      <c r="D788" s="11">
        <f>D787/I787*100</f>
        <v>15.789473684210526</v>
      </c>
      <c r="E788" s="11">
        <f>E787/I787*100</f>
        <v>52.631578947368418</v>
      </c>
      <c r="F788" s="11">
        <f>F787/I787*100</f>
        <v>0</v>
      </c>
      <c r="G788" s="11">
        <f>G787/I787*100</f>
        <v>15.789473684210526</v>
      </c>
      <c r="H788" s="12">
        <f>H787/I787*100</f>
        <v>15.789473684210526</v>
      </c>
      <c r="I788" s="43">
        <f t="shared" si="725"/>
        <v>99.999999999999986</v>
      </c>
      <c r="J788" s="44">
        <f>J787/I787*100</f>
        <v>15.789473684210526</v>
      </c>
      <c r="K788" s="45">
        <f>K787/I787*100</f>
        <v>52.631578947368418</v>
      </c>
      <c r="L788" s="46">
        <f>L787/I787*100</f>
        <v>15.789473684210526</v>
      </c>
    </row>
    <row r="789" spans="1:12" ht="11.25" customHeight="1" x14ac:dyDescent="0.4">
      <c r="A789" s="256"/>
      <c r="B789" s="260" t="s">
        <v>17</v>
      </c>
      <c r="C789" s="70">
        <v>1</v>
      </c>
      <c r="D789" s="70">
        <v>3</v>
      </c>
      <c r="E789" s="70">
        <v>8</v>
      </c>
      <c r="F789" s="70">
        <v>1</v>
      </c>
      <c r="G789" s="70">
        <v>1</v>
      </c>
      <c r="H789" s="70">
        <v>6</v>
      </c>
      <c r="I789" s="47">
        <f t="shared" si="724"/>
        <v>20</v>
      </c>
      <c r="J789" s="48">
        <f>C789+D789</f>
        <v>4</v>
      </c>
      <c r="K789" s="49">
        <f>E789</f>
        <v>8</v>
      </c>
      <c r="L789" s="50">
        <f>SUM(F789:G789)</f>
        <v>2</v>
      </c>
    </row>
    <row r="790" spans="1:12" ht="11.25" customHeight="1" thickBot="1" x14ac:dyDescent="0.45">
      <c r="A790" s="257"/>
      <c r="B790" s="262"/>
      <c r="C790" s="17">
        <f>C789/I789*100</f>
        <v>5</v>
      </c>
      <c r="D790" s="17">
        <f>D789/I789*100</f>
        <v>15</v>
      </c>
      <c r="E790" s="17">
        <f>E789/I789*100</f>
        <v>40</v>
      </c>
      <c r="F790" s="17">
        <f>F789/I789*100</f>
        <v>5</v>
      </c>
      <c r="G790" s="17">
        <f>G789/I789*100</f>
        <v>5</v>
      </c>
      <c r="H790" s="18">
        <f>H789/I789*100</f>
        <v>30</v>
      </c>
      <c r="I790" s="36">
        <f t="shared" si="724"/>
        <v>100</v>
      </c>
      <c r="J790" s="37">
        <f>J789/I789*100</f>
        <v>20</v>
      </c>
      <c r="K790" s="38">
        <f>K789/I789*100</f>
        <v>40</v>
      </c>
      <c r="L790" s="39">
        <f>L789/I789*100</f>
        <v>10</v>
      </c>
    </row>
    <row r="791" spans="1:12" ht="11.25" customHeight="1" x14ac:dyDescent="0.4">
      <c r="A791" s="255" t="s">
        <v>18</v>
      </c>
      <c r="B791" s="258" t="s">
        <v>19</v>
      </c>
      <c r="C791" s="70">
        <v>3</v>
      </c>
      <c r="D791" s="70">
        <v>12</v>
      </c>
      <c r="E791" s="70">
        <v>21</v>
      </c>
      <c r="F791" s="70">
        <v>4</v>
      </c>
      <c r="G791" s="70">
        <v>5</v>
      </c>
      <c r="H791" s="70">
        <v>2</v>
      </c>
      <c r="I791" s="40">
        <f t="shared" si="724"/>
        <v>47</v>
      </c>
      <c r="J791" s="41">
        <f>C791+D791</f>
        <v>15</v>
      </c>
      <c r="K791" s="5">
        <f>E791</f>
        <v>21</v>
      </c>
      <c r="L791" s="35">
        <f>SUM(F791:G791)</f>
        <v>9</v>
      </c>
    </row>
    <row r="792" spans="1:12" ht="11.25" customHeight="1" x14ac:dyDescent="0.4">
      <c r="A792" s="256"/>
      <c r="B792" s="259"/>
      <c r="C792" s="42">
        <f>C791/I791*100</f>
        <v>6.3829787234042552</v>
      </c>
      <c r="D792" s="15">
        <f>D791/I791*100</f>
        <v>25.531914893617021</v>
      </c>
      <c r="E792" s="15">
        <f>E791/I791*100</f>
        <v>44.680851063829785</v>
      </c>
      <c r="F792" s="15">
        <f>F791/I791*100</f>
        <v>8.5106382978723403</v>
      </c>
      <c r="G792" s="15">
        <f>G791/I791*100</f>
        <v>10.638297872340425</v>
      </c>
      <c r="H792" s="16">
        <f>H791/I791*100</f>
        <v>4.2553191489361701</v>
      </c>
      <c r="I792" s="43">
        <f t="shared" si="724"/>
        <v>99.999999999999986</v>
      </c>
      <c r="J792" s="44">
        <f>J791/I791*100</f>
        <v>31.914893617021278</v>
      </c>
      <c r="K792" s="45">
        <f>K791/I791*100</f>
        <v>44.680851063829785</v>
      </c>
      <c r="L792" s="46">
        <f>L791/I791*100</f>
        <v>19.148936170212767</v>
      </c>
    </row>
    <row r="793" spans="1:12" ht="11.25" customHeight="1" x14ac:dyDescent="0.4">
      <c r="A793" s="256"/>
      <c r="B793" s="260" t="s">
        <v>20</v>
      </c>
      <c r="C793" s="70">
        <v>3</v>
      </c>
      <c r="D793" s="70">
        <v>29</v>
      </c>
      <c r="E793" s="70">
        <v>86</v>
      </c>
      <c r="F793" s="70">
        <v>11</v>
      </c>
      <c r="G793" s="70">
        <v>4</v>
      </c>
      <c r="H793" s="70">
        <v>1</v>
      </c>
      <c r="I793" s="47">
        <f t="shared" si="724"/>
        <v>134</v>
      </c>
      <c r="J793" s="48">
        <f>C793+D793</f>
        <v>32</v>
      </c>
      <c r="K793" s="49">
        <f>E793</f>
        <v>86</v>
      </c>
      <c r="L793" s="50">
        <f>SUM(F793:G793)</f>
        <v>15</v>
      </c>
    </row>
    <row r="794" spans="1:12" ht="11.25" customHeight="1" x14ac:dyDescent="0.4">
      <c r="A794" s="256"/>
      <c r="B794" s="260"/>
      <c r="C794" s="11">
        <f>C793/I793*100</f>
        <v>2.2388059701492535</v>
      </c>
      <c r="D794" s="11">
        <f>D793/I793*100</f>
        <v>21.641791044776117</v>
      </c>
      <c r="E794" s="11">
        <f>E793/I793*100</f>
        <v>64.179104477611943</v>
      </c>
      <c r="F794" s="11">
        <f>F793/I793*100</f>
        <v>8.2089552238805972</v>
      </c>
      <c r="G794" s="11">
        <f>G793/I793*100</f>
        <v>2.9850746268656714</v>
      </c>
      <c r="H794" s="12">
        <f>H793/I793*100</f>
        <v>0.74626865671641784</v>
      </c>
      <c r="I794" s="43">
        <f t="shared" si="724"/>
        <v>100</v>
      </c>
      <c r="J794" s="44">
        <f>J793/I793*100</f>
        <v>23.880597014925371</v>
      </c>
      <c r="K794" s="45">
        <f>K793/I793*100</f>
        <v>64.179104477611943</v>
      </c>
      <c r="L794" s="46">
        <f>L793/I793*100</f>
        <v>11.194029850746269</v>
      </c>
    </row>
    <row r="795" spans="1:12" ht="11.25" customHeight="1" x14ac:dyDescent="0.4">
      <c r="A795" s="256"/>
      <c r="B795" s="261" t="s">
        <v>21</v>
      </c>
      <c r="C795" s="70">
        <v>14</v>
      </c>
      <c r="D795" s="70">
        <v>57</v>
      </c>
      <c r="E795" s="70">
        <v>94</v>
      </c>
      <c r="F795" s="70">
        <v>14</v>
      </c>
      <c r="G795" s="70">
        <v>14</v>
      </c>
      <c r="H795" s="70">
        <v>5</v>
      </c>
      <c r="I795" s="47">
        <f t="shared" si="724"/>
        <v>198</v>
      </c>
      <c r="J795" s="48">
        <f>C795+D795</f>
        <v>71</v>
      </c>
      <c r="K795" s="49">
        <f>E795</f>
        <v>94</v>
      </c>
      <c r="L795" s="50">
        <f>SUM(F795:G795)</f>
        <v>28</v>
      </c>
    </row>
    <row r="796" spans="1:12" ht="11.25" customHeight="1" x14ac:dyDescent="0.4">
      <c r="A796" s="256"/>
      <c r="B796" s="259"/>
      <c r="C796" s="11">
        <f t="shared" ref="C796" si="726">C795/I795*100</f>
        <v>7.0707070707070701</v>
      </c>
      <c r="D796" s="11">
        <f t="shared" ref="D796" si="727">D795/I795*100</f>
        <v>28.787878787878789</v>
      </c>
      <c r="E796" s="11">
        <f t="shared" ref="E796" si="728">E795/I795*100</f>
        <v>47.474747474747474</v>
      </c>
      <c r="F796" s="11">
        <f t="shared" ref="F796" si="729">F795/I795*100</f>
        <v>7.0707070707070701</v>
      </c>
      <c r="G796" s="11">
        <f t="shared" ref="G796" si="730">G795/I795*100</f>
        <v>7.0707070707070701</v>
      </c>
      <c r="H796" s="12">
        <f t="shared" ref="H796" si="731">H795/I795*100</f>
        <v>2.5252525252525251</v>
      </c>
      <c r="I796" s="43">
        <f t="shared" si="724"/>
        <v>100.00000000000001</v>
      </c>
      <c r="J796" s="44">
        <f>J795/I795*100</f>
        <v>35.858585858585855</v>
      </c>
      <c r="K796" s="45">
        <f>K795/I795*100</f>
        <v>47.474747474747474</v>
      </c>
      <c r="L796" s="46">
        <f>L795/I795*100</f>
        <v>14.14141414141414</v>
      </c>
    </row>
    <row r="797" spans="1:12" ht="11.25" customHeight="1" x14ac:dyDescent="0.4">
      <c r="A797" s="256"/>
      <c r="B797" s="260" t="s">
        <v>22</v>
      </c>
      <c r="C797" s="70">
        <v>15</v>
      </c>
      <c r="D797" s="70">
        <v>79</v>
      </c>
      <c r="E797" s="70">
        <v>129</v>
      </c>
      <c r="F797" s="70">
        <v>22</v>
      </c>
      <c r="G797" s="70">
        <v>26</v>
      </c>
      <c r="H797" s="70">
        <v>10</v>
      </c>
      <c r="I797" s="47">
        <f t="shared" si="724"/>
        <v>281</v>
      </c>
      <c r="J797" s="48">
        <f>C797+D797</f>
        <v>94</v>
      </c>
      <c r="K797" s="49">
        <f>E797</f>
        <v>129</v>
      </c>
      <c r="L797" s="50">
        <f>SUM(F797:G797)</f>
        <v>48</v>
      </c>
    </row>
    <row r="798" spans="1:12" ht="11.25" customHeight="1" x14ac:dyDescent="0.4">
      <c r="A798" s="256"/>
      <c r="B798" s="260"/>
      <c r="C798" s="11">
        <f t="shared" ref="C798" si="732">C797/I797*100</f>
        <v>5.3380782918149468</v>
      </c>
      <c r="D798" s="11">
        <f t="shared" ref="D798" si="733">D797/I797*100</f>
        <v>28.113879003558718</v>
      </c>
      <c r="E798" s="11">
        <f t="shared" ref="E798" si="734">E797/I797*100</f>
        <v>45.907473309608541</v>
      </c>
      <c r="F798" s="11">
        <f t="shared" ref="F798" si="735">F797/I797*100</f>
        <v>7.8291814946619214</v>
      </c>
      <c r="G798" s="11">
        <f t="shared" ref="G798" si="736">G797/I797*100</f>
        <v>9.252669039145907</v>
      </c>
      <c r="H798" s="12">
        <f t="shared" ref="H798" si="737">H797/I797*100</f>
        <v>3.5587188612099649</v>
      </c>
      <c r="I798" s="43">
        <f t="shared" si="724"/>
        <v>100</v>
      </c>
      <c r="J798" s="44">
        <f>J797/I797*100</f>
        <v>33.45195729537366</v>
      </c>
      <c r="K798" s="45">
        <f>K797/I797*100</f>
        <v>45.907473309608541</v>
      </c>
      <c r="L798" s="46">
        <f>L797/I797*100</f>
        <v>17.081850533807831</v>
      </c>
    </row>
    <row r="799" spans="1:12" ht="11.25" customHeight="1" x14ac:dyDescent="0.4">
      <c r="A799" s="256"/>
      <c r="B799" s="261" t="s">
        <v>23</v>
      </c>
      <c r="C799" s="70">
        <v>16</v>
      </c>
      <c r="D799" s="70">
        <v>75</v>
      </c>
      <c r="E799" s="70">
        <v>173</v>
      </c>
      <c r="F799" s="70">
        <v>29</v>
      </c>
      <c r="G799" s="70">
        <v>20</v>
      </c>
      <c r="H799" s="70">
        <v>11</v>
      </c>
      <c r="I799" s="47">
        <f t="shared" si="724"/>
        <v>324</v>
      </c>
      <c r="J799" s="48">
        <f>C799+D799</f>
        <v>91</v>
      </c>
      <c r="K799" s="49">
        <f>E799</f>
        <v>173</v>
      </c>
      <c r="L799" s="50">
        <f>SUM(F799:G799)</f>
        <v>49</v>
      </c>
    </row>
    <row r="800" spans="1:12" ht="11.25" customHeight="1" x14ac:dyDescent="0.4">
      <c r="A800" s="256"/>
      <c r="B800" s="259"/>
      <c r="C800" s="11">
        <f t="shared" ref="C800" si="738">C799/I799*100</f>
        <v>4.9382716049382713</v>
      </c>
      <c r="D800" s="11">
        <f t="shared" ref="D800" si="739">D799/I799*100</f>
        <v>23.148148148148149</v>
      </c>
      <c r="E800" s="11">
        <f t="shared" ref="E800" si="740">E799/I799*100</f>
        <v>53.395061728395063</v>
      </c>
      <c r="F800" s="11">
        <f t="shared" ref="F800" si="741">F799/I799*100</f>
        <v>8.9506172839506171</v>
      </c>
      <c r="G800" s="11">
        <f t="shared" ref="G800" si="742">G799/I799*100</f>
        <v>6.1728395061728394</v>
      </c>
      <c r="H800" s="12">
        <f t="shared" ref="H800" si="743">H799/I799*100</f>
        <v>3.3950617283950617</v>
      </c>
      <c r="I800" s="43">
        <f t="shared" si="724"/>
        <v>100</v>
      </c>
      <c r="J800" s="44">
        <f>J799/I799*100</f>
        <v>28.086419753086421</v>
      </c>
      <c r="K800" s="45">
        <f>K799/I799*100</f>
        <v>53.395061728395063</v>
      </c>
      <c r="L800" s="46">
        <f>L799/I799*100</f>
        <v>15.123456790123457</v>
      </c>
    </row>
    <row r="801" spans="1:12" ht="11.25" customHeight="1" x14ac:dyDescent="0.4">
      <c r="A801" s="256"/>
      <c r="B801" s="260" t="s">
        <v>24</v>
      </c>
      <c r="C801" s="70">
        <v>17</v>
      </c>
      <c r="D801" s="70">
        <v>99</v>
      </c>
      <c r="E801" s="70">
        <v>176</v>
      </c>
      <c r="F801" s="70">
        <v>45</v>
      </c>
      <c r="G801" s="70">
        <v>24</v>
      </c>
      <c r="H801" s="70">
        <v>24</v>
      </c>
      <c r="I801" s="47">
        <f t="shared" si="724"/>
        <v>385</v>
      </c>
      <c r="J801" s="48">
        <f>C801+D801</f>
        <v>116</v>
      </c>
      <c r="K801" s="49">
        <f>E801</f>
        <v>176</v>
      </c>
      <c r="L801" s="50">
        <f>SUM(F801:G801)</f>
        <v>69</v>
      </c>
    </row>
    <row r="802" spans="1:12" ht="11.25" customHeight="1" x14ac:dyDescent="0.4">
      <c r="A802" s="256"/>
      <c r="B802" s="260"/>
      <c r="C802" s="11">
        <f t="shared" ref="C802" si="744">C801/I801*100</f>
        <v>4.4155844155844157</v>
      </c>
      <c r="D802" s="11">
        <f t="shared" ref="D802" si="745">D801/I801*100</f>
        <v>25.714285714285712</v>
      </c>
      <c r="E802" s="11">
        <f t="shared" ref="E802" si="746">E801/I801*100</f>
        <v>45.714285714285715</v>
      </c>
      <c r="F802" s="11">
        <f t="shared" ref="F802" si="747">F801/I801*100</f>
        <v>11.688311688311687</v>
      </c>
      <c r="G802" s="11">
        <f t="shared" ref="G802" si="748">G801/I801*100</f>
        <v>6.2337662337662341</v>
      </c>
      <c r="H802" s="12">
        <f t="shared" ref="H802" si="749">H801/I801*100</f>
        <v>6.2337662337662341</v>
      </c>
      <c r="I802" s="43">
        <f t="shared" si="724"/>
        <v>99.999999999999986</v>
      </c>
      <c r="J802" s="44">
        <f>J801/I801*100</f>
        <v>30.129870129870127</v>
      </c>
      <c r="K802" s="45">
        <f>K801/I801*100</f>
        <v>45.714285714285715</v>
      </c>
      <c r="L802" s="46">
        <f>L801/I801*100</f>
        <v>17.922077922077921</v>
      </c>
    </row>
    <row r="803" spans="1:12" ht="11.25" customHeight="1" x14ac:dyDescent="0.4">
      <c r="A803" s="256"/>
      <c r="B803" s="261" t="s">
        <v>25</v>
      </c>
      <c r="C803" s="70">
        <v>54</v>
      </c>
      <c r="D803" s="70">
        <v>140</v>
      </c>
      <c r="E803" s="70">
        <v>235</v>
      </c>
      <c r="F803" s="70">
        <v>23</v>
      </c>
      <c r="G803" s="70">
        <v>28</v>
      </c>
      <c r="H803" s="70">
        <v>95</v>
      </c>
      <c r="I803" s="47">
        <f t="shared" si="724"/>
        <v>575</v>
      </c>
      <c r="J803" s="48">
        <f>C803+D803</f>
        <v>194</v>
      </c>
      <c r="K803" s="49">
        <f>E803</f>
        <v>235</v>
      </c>
      <c r="L803" s="50">
        <f>SUM(F803:G803)</f>
        <v>51</v>
      </c>
    </row>
    <row r="804" spans="1:12" ht="11.25" customHeight="1" x14ac:dyDescent="0.4">
      <c r="A804" s="256"/>
      <c r="B804" s="259"/>
      <c r="C804" s="11">
        <f t="shared" ref="C804" si="750">C803/I803*100</f>
        <v>9.391304347826086</v>
      </c>
      <c r="D804" s="11">
        <f t="shared" ref="D804" si="751">D803/I803*100</f>
        <v>24.347826086956523</v>
      </c>
      <c r="E804" s="11">
        <f t="shared" ref="E804" si="752">E803/I803*100</f>
        <v>40.869565217391305</v>
      </c>
      <c r="F804" s="11">
        <f t="shared" ref="F804" si="753">F803/I803*100</f>
        <v>4</v>
      </c>
      <c r="G804" s="11">
        <f t="shared" ref="G804" si="754">G803/I803*100</f>
        <v>4.8695652173913047</v>
      </c>
      <c r="H804" s="12">
        <f t="shared" ref="H804" si="755">H803/I803*100</f>
        <v>16.521739130434781</v>
      </c>
      <c r="I804" s="43">
        <f t="shared" si="724"/>
        <v>100</v>
      </c>
      <c r="J804" s="44">
        <f>J803/I803*100</f>
        <v>33.739130434782609</v>
      </c>
      <c r="K804" s="45">
        <f>K803/I803*100</f>
        <v>40.869565217391305</v>
      </c>
      <c r="L804" s="46">
        <f>L803/I803*100</f>
        <v>8.8695652173913029</v>
      </c>
    </row>
    <row r="805" spans="1:12" ht="11.25" customHeight="1" x14ac:dyDescent="0.4">
      <c r="A805" s="256"/>
      <c r="B805" s="260" t="s">
        <v>26</v>
      </c>
      <c r="C805" s="70">
        <v>1</v>
      </c>
      <c r="D805" s="70">
        <v>3</v>
      </c>
      <c r="E805" s="70">
        <v>10</v>
      </c>
      <c r="F805" s="70">
        <v>1</v>
      </c>
      <c r="G805" s="70">
        <v>2</v>
      </c>
      <c r="H805" s="70">
        <v>4</v>
      </c>
      <c r="I805" s="47">
        <f t="shared" si="724"/>
        <v>21</v>
      </c>
      <c r="J805" s="48">
        <f>C805+D805</f>
        <v>4</v>
      </c>
      <c r="K805" s="49">
        <f>E805</f>
        <v>10</v>
      </c>
      <c r="L805" s="50">
        <f>SUM(F805:G805)</f>
        <v>3</v>
      </c>
    </row>
    <row r="806" spans="1:12" ht="11.25" customHeight="1" thickBot="1" x14ac:dyDescent="0.45">
      <c r="A806" s="257"/>
      <c r="B806" s="262"/>
      <c r="C806" s="17">
        <f t="shared" ref="C806" si="756">C805/I805*100</f>
        <v>4.7619047619047619</v>
      </c>
      <c r="D806" s="17">
        <f t="shared" ref="D806" si="757">D805/I805*100</f>
        <v>14.285714285714285</v>
      </c>
      <c r="E806" s="17">
        <f t="shared" ref="E806" si="758">E805/I805*100</f>
        <v>47.619047619047613</v>
      </c>
      <c r="F806" s="17">
        <f t="shared" ref="F806" si="759">F805/I805*100</f>
        <v>4.7619047619047619</v>
      </c>
      <c r="G806" s="17">
        <f t="shared" ref="G806" si="760">G805/I805*100</f>
        <v>9.5238095238095237</v>
      </c>
      <c r="H806" s="51">
        <f t="shared" ref="H806" si="761">H805/I805*100</f>
        <v>19.047619047619047</v>
      </c>
      <c r="I806" s="36">
        <f t="shared" si="724"/>
        <v>99.999999999999986</v>
      </c>
      <c r="J806" s="37">
        <f>J805/I805*100</f>
        <v>19.047619047619047</v>
      </c>
      <c r="K806" s="38">
        <f>K805/I805*100</f>
        <v>47.619047619047613</v>
      </c>
      <c r="L806" s="39">
        <f>L805/I805*100</f>
        <v>14.285714285714285</v>
      </c>
    </row>
    <row r="807" spans="1:12" ht="11.25" customHeight="1" thickBot="1" x14ac:dyDescent="0.45">
      <c r="A807" s="264" t="s">
        <v>27</v>
      </c>
      <c r="B807" s="258" t="s">
        <v>28</v>
      </c>
      <c r="C807" s="70">
        <v>21</v>
      </c>
      <c r="D807" s="70">
        <v>59</v>
      </c>
      <c r="E807" s="70">
        <v>102</v>
      </c>
      <c r="F807" s="70">
        <v>17</v>
      </c>
      <c r="G807" s="70">
        <v>9</v>
      </c>
      <c r="H807" s="70">
        <v>22</v>
      </c>
      <c r="I807" s="33">
        <f t="shared" si="724"/>
        <v>230</v>
      </c>
      <c r="J807" s="41">
        <f>C807+D807</f>
        <v>80</v>
      </c>
      <c r="K807" s="5">
        <f>E807</f>
        <v>102</v>
      </c>
      <c r="L807" s="35">
        <f>SUM(F807:G807)</f>
        <v>26</v>
      </c>
    </row>
    <row r="808" spans="1:12" ht="11.25" customHeight="1" thickTop="1" thickBot="1" x14ac:dyDescent="0.45">
      <c r="A808" s="265"/>
      <c r="B808" s="259"/>
      <c r="C808" s="42">
        <f>C807/I807*100</f>
        <v>9.1304347826086953</v>
      </c>
      <c r="D808" s="15">
        <f>D807/I807*100</f>
        <v>25.65217391304348</v>
      </c>
      <c r="E808" s="15">
        <f>E807/I807*100</f>
        <v>44.347826086956523</v>
      </c>
      <c r="F808" s="15">
        <f>F807/I807*100</f>
        <v>7.3913043478260869</v>
      </c>
      <c r="G808" s="15">
        <f>G807/I807*100</f>
        <v>3.9130434782608701</v>
      </c>
      <c r="H808" s="16">
        <f>H807/I807*100</f>
        <v>9.5652173913043477</v>
      </c>
      <c r="I808" s="43">
        <f t="shared" si="724"/>
        <v>100</v>
      </c>
      <c r="J808" s="44">
        <f>J807/I807*100</f>
        <v>34.782608695652172</v>
      </c>
      <c r="K808" s="45">
        <f>K807/I807*100</f>
        <v>44.347826086956523</v>
      </c>
      <c r="L808" s="46">
        <f>L807/I807*100</f>
        <v>11.304347826086957</v>
      </c>
    </row>
    <row r="809" spans="1:12" ht="11.25" customHeight="1" thickTop="1" thickBot="1" x14ac:dyDescent="0.45">
      <c r="A809" s="265"/>
      <c r="B809" s="260" t="s">
        <v>29</v>
      </c>
      <c r="C809" s="70">
        <v>12</v>
      </c>
      <c r="D809" s="70">
        <v>39</v>
      </c>
      <c r="E809" s="70">
        <v>63</v>
      </c>
      <c r="F809" s="70">
        <v>6</v>
      </c>
      <c r="G809" s="70">
        <v>5</v>
      </c>
      <c r="H809" s="70">
        <v>14</v>
      </c>
      <c r="I809" s="47">
        <f t="shared" si="724"/>
        <v>139</v>
      </c>
      <c r="J809" s="48">
        <f>C809+D809</f>
        <v>51</v>
      </c>
      <c r="K809" s="49">
        <f>E809</f>
        <v>63</v>
      </c>
      <c r="L809" s="50">
        <f>SUM(F809:G809)</f>
        <v>11</v>
      </c>
    </row>
    <row r="810" spans="1:12" ht="11.25" customHeight="1" thickTop="1" thickBot="1" x14ac:dyDescent="0.45">
      <c r="A810" s="265"/>
      <c r="B810" s="260"/>
      <c r="C810" s="11">
        <f>C809/I809*100</f>
        <v>8.6330935251798557</v>
      </c>
      <c r="D810" s="11">
        <f>D809/I809*100</f>
        <v>28.057553956834528</v>
      </c>
      <c r="E810" s="11">
        <f>E809/I809*100</f>
        <v>45.323741007194243</v>
      </c>
      <c r="F810" s="11">
        <f>F809/I809*100</f>
        <v>4.3165467625899279</v>
      </c>
      <c r="G810" s="11">
        <f>G809/I809*100</f>
        <v>3.5971223021582732</v>
      </c>
      <c r="H810" s="12">
        <f>H809/I809*100</f>
        <v>10.071942446043165</v>
      </c>
      <c r="I810" s="43">
        <f t="shared" si="724"/>
        <v>99.999999999999986</v>
      </c>
      <c r="J810" s="44">
        <f>J809/I809*100</f>
        <v>36.690647482014391</v>
      </c>
      <c r="K810" s="45">
        <f>K809/I809*100</f>
        <v>45.323741007194243</v>
      </c>
      <c r="L810" s="46">
        <f>L809/I809*100</f>
        <v>7.9136690647482011</v>
      </c>
    </row>
    <row r="811" spans="1:12" ht="11.25" customHeight="1" thickTop="1" thickBot="1" x14ac:dyDescent="0.45">
      <c r="A811" s="265"/>
      <c r="B811" s="261" t="s">
        <v>30</v>
      </c>
      <c r="C811" s="70">
        <v>36</v>
      </c>
      <c r="D811" s="70">
        <v>209</v>
      </c>
      <c r="E811" s="70">
        <v>403</v>
      </c>
      <c r="F811" s="70">
        <v>70</v>
      </c>
      <c r="G811" s="70">
        <v>49</v>
      </c>
      <c r="H811" s="70">
        <v>23</v>
      </c>
      <c r="I811" s="47">
        <f t="shared" si="724"/>
        <v>790</v>
      </c>
      <c r="J811" s="48">
        <f>C811+D811</f>
        <v>245</v>
      </c>
      <c r="K811" s="49">
        <f>E811</f>
        <v>403</v>
      </c>
      <c r="L811" s="50">
        <f>SUM(F811:G811)</f>
        <v>119</v>
      </c>
    </row>
    <row r="812" spans="1:12" ht="11.25" customHeight="1" thickTop="1" thickBot="1" x14ac:dyDescent="0.45">
      <c r="A812" s="265"/>
      <c r="B812" s="259"/>
      <c r="C812" s="11">
        <f t="shared" ref="C812" si="762">C811/I811*100</f>
        <v>4.556962025316456</v>
      </c>
      <c r="D812" s="11">
        <f t="shared" ref="D812" si="763">D811/I811*100</f>
        <v>26.455696202531648</v>
      </c>
      <c r="E812" s="11">
        <f t="shared" ref="E812" si="764">E811/I811*100</f>
        <v>51.012658227848107</v>
      </c>
      <c r="F812" s="11">
        <f t="shared" ref="F812" si="765">F811/I811*100</f>
        <v>8.8607594936708853</v>
      </c>
      <c r="G812" s="11">
        <f t="shared" ref="G812" si="766">G811/I811*100</f>
        <v>6.2025316455696196</v>
      </c>
      <c r="H812" s="12">
        <f t="shared" ref="H812" si="767">H811/I811*100</f>
        <v>2.9113924050632911</v>
      </c>
      <c r="I812" s="43">
        <f t="shared" si="724"/>
        <v>100.00000000000001</v>
      </c>
      <c r="J812" s="44">
        <f>J811/I811*100</f>
        <v>31.0126582278481</v>
      </c>
      <c r="K812" s="45">
        <f>K811/I811*100</f>
        <v>51.012658227848107</v>
      </c>
      <c r="L812" s="46">
        <f>L811/I811*100</f>
        <v>15.063291139240507</v>
      </c>
    </row>
    <row r="813" spans="1:12" ht="11.25" customHeight="1" thickTop="1" thickBot="1" x14ac:dyDescent="0.45">
      <c r="A813" s="265"/>
      <c r="B813" s="260" t="s">
        <v>31</v>
      </c>
      <c r="C813" s="70">
        <v>11</v>
      </c>
      <c r="D813" s="70">
        <v>35</v>
      </c>
      <c r="E813" s="70">
        <v>57</v>
      </c>
      <c r="F813" s="70">
        <v>10</v>
      </c>
      <c r="G813" s="70">
        <v>12</v>
      </c>
      <c r="H813" s="70">
        <v>14</v>
      </c>
      <c r="I813" s="47">
        <f t="shared" si="724"/>
        <v>139</v>
      </c>
      <c r="J813" s="48">
        <f>C813+D813</f>
        <v>46</v>
      </c>
      <c r="K813" s="49">
        <f>E813</f>
        <v>57</v>
      </c>
      <c r="L813" s="50">
        <f>SUM(F813:G813)</f>
        <v>22</v>
      </c>
    </row>
    <row r="814" spans="1:12" ht="11.25" customHeight="1" thickTop="1" thickBot="1" x14ac:dyDescent="0.45">
      <c r="A814" s="265"/>
      <c r="B814" s="260"/>
      <c r="C814" s="11">
        <f t="shared" ref="C814" si="768">C813/I813*100</f>
        <v>7.9136690647482011</v>
      </c>
      <c r="D814" s="11">
        <f t="shared" ref="D814" si="769">D813/I813*100</f>
        <v>25.179856115107913</v>
      </c>
      <c r="E814" s="11">
        <f t="shared" ref="E814" si="770">E813/I813*100</f>
        <v>41.007194244604314</v>
      </c>
      <c r="F814" s="11">
        <f t="shared" ref="F814" si="771">F813/I813*100</f>
        <v>7.1942446043165464</v>
      </c>
      <c r="G814" s="11">
        <f t="shared" ref="G814" si="772">G813/I813*100</f>
        <v>8.6330935251798557</v>
      </c>
      <c r="H814" s="12">
        <f t="shared" ref="H814" si="773">H813/I813*100</f>
        <v>10.071942446043165</v>
      </c>
      <c r="I814" s="43">
        <f t="shared" si="724"/>
        <v>100.00000000000001</v>
      </c>
      <c r="J814" s="44">
        <f>J813/I813*100</f>
        <v>33.093525179856115</v>
      </c>
      <c r="K814" s="45">
        <f>K813/I813*100</f>
        <v>41.007194244604314</v>
      </c>
      <c r="L814" s="46">
        <f>L813/I813*100</f>
        <v>15.827338129496402</v>
      </c>
    </row>
    <row r="815" spans="1:12" ht="11.25" customHeight="1" thickTop="1" thickBot="1" x14ac:dyDescent="0.45">
      <c r="A815" s="265"/>
      <c r="B815" s="261" t="s">
        <v>32</v>
      </c>
      <c r="C815" s="70">
        <v>5</v>
      </c>
      <c r="D815" s="70">
        <v>17</v>
      </c>
      <c r="E815" s="70">
        <v>35</v>
      </c>
      <c r="F815" s="70">
        <v>5</v>
      </c>
      <c r="G815" s="70">
        <v>5</v>
      </c>
      <c r="H815" s="70">
        <v>2</v>
      </c>
      <c r="I815" s="47">
        <f t="shared" si="724"/>
        <v>69</v>
      </c>
      <c r="J815" s="48">
        <f>C815+D815</f>
        <v>22</v>
      </c>
      <c r="K815" s="49">
        <f>E815</f>
        <v>35</v>
      </c>
      <c r="L815" s="50">
        <f>SUM(F815:G815)</f>
        <v>10</v>
      </c>
    </row>
    <row r="816" spans="1:12" ht="11.25" customHeight="1" thickTop="1" thickBot="1" x14ac:dyDescent="0.45">
      <c r="A816" s="265"/>
      <c r="B816" s="259"/>
      <c r="C816" s="11">
        <f t="shared" ref="C816" si="774">C815/I815*100</f>
        <v>7.2463768115942031</v>
      </c>
      <c r="D816" s="11">
        <f t="shared" ref="D816" si="775">D815/I815*100</f>
        <v>24.637681159420293</v>
      </c>
      <c r="E816" s="11">
        <f>E815/I815*100</f>
        <v>50.724637681159422</v>
      </c>
      <c r="F816" s="11">
        <f t="shared" ref="F816" si="776">F815/I815*100</f>
        <v>7.2463768115942031</v>
      </c>
      <c r="G816" s="11">
        <f t="shared" ref="G816" si="777">G815/I815*100</f>
        <v>7.2463768115942031</v>
      </c>
      <c r="H816" s="12">
        <f t="shared" ref="H816" si="778">H815/I815*100</f>
        <v>2.8985507246376812</v>
      </c>
      <c r="I816" s="43">
        <f t="shared" si="724"/>
        <v>100.00000000000001</v>
      </c>
      <c r="J816" s="44">
        <f>J815/I815*100</f>
        <v>31.884057971014489</v>
      </c>
      <c r="K816" s="45">
        <f>K815/I815*100</f>
        <v>50.724637681159422</v>
      </c>
      <c r="L816" s="46">
        <f>L815/I815*100</f>
        <v>14.492753623188406</v>
      </c>
    </row>
    <row r="817" spans="1:12" ht="11.25" customHeight="1" thickTop="1" thickBot="1" x14ac:dyDescent="0.45">
      <c r="A817" s="265"/>
      <c r="B817" s="260" t="s">
        <v>33</v>
      </c>
      <c r="C817" s="70">
        <v>29</v>
      </c>
      <c r="D817" s="70">
        <v>114</v>
      </c>
      <c r="E817" s="70">
        <v>223</v>
      </c>
      <c r="F817" s="70">
        <v>30</v>
      </c>
      <c r="G817" s="70">
        <v>32</v>
      </c>
      <c r="H817" s="70">
        <v>60</v>
      </c>
      <c r="I817" s="47">
        <f t="shared" si="724"/>
        <v>488</v>
      </c>
      <c r="J817" s="48">
        <f>C817+D817</f>
        <v>143</v>
      </c>
      <c r="K817" s="49">
        <f>E817</f>
        <v>223</v>
      </c>
      <c r="L817" s="50">
        <f>SUM(F817:G817)</f>
        <v>62</v>
      </c>
    </row>
    <row r="818" spans="1:12" ht="11.25" customHeight="1" thickTop="1" thickBot="1" x14ac:dyDescent="0.45">
      <c r="A818" s="265"/>
      <c r="B818" s="260"/>
      <c r="C818" s="11">
        <f>C817/$I$817*100</f>
        <v>5.942622950819672</v>
      </c>
      <c r="D818" s="11">
        <f t="shared" ref="D818:H818" si="779">D817/$I$817*100</f>
        <v>23.360655737704921</v>
      </c>
      <c r="E818" s="11">
        <f t="shared" si="779"/>
        <v>45.696721311475407</v>
      </c>
      <c r="F818" s="11">
        <f t="shared" si="779"/>
        <v>6.1475409836065573</v>
      </c>
      <c r="G818" s="11">
        <f t="shared" si="779"/>
        <v>6.557377049180328</v>
      </c>
      <c r="H818" s="11">
        <f t="shared" si="779"/>
        <v>12.295081967213115</v>
      </c>
      <c r="I818" s="43">
        <f t="shared" si="724"/>
        <v>100</v>
      </c>
      <c r="J818" s="44">
        <f>J817/I817*100</f>
        <v>29.303278688524593</v>
      </c>
      <c r="K818" s="45">
        <f>K817/I817*100</f>
        <v>45.696721311475407</v>
      </c>
      <c r="L818" s="46">
        <f>L817/I817*100</f>
        <v>12.704918032786885</v>
      </c>
    </row>
    <row r="819" spans="1:12" ht="11.25" customHeight="1" thickTop="1" thickBot="1" x14ac:dyDescent="0.45">
      <c r="A819" s="265"/>
      <c r="B819" s="261" t="s">
        <v>16</v>
      </c>
      <c r="C819" s="70">
        <v>7</v>
      </c>
      <c r="D819" s="70">
        <v>19</v>
      </c>
      <c r="E819" s="70">
        <v>32</v>
      </c>
      <c r="F819" s="70">
        <v>8</v>
      </c>
      <c r="G819" s="70">
        <v>9</v>
      </c>
      <c r="H819" s="70">
        <v>10</v>
      </c>
      <c r="I819" s="47">
        <f t="shared" si="724"/>
        <v>85</v>
      </c>
      <c r="J819" s="48">
        <f>C819+D819</f>
        <v>26</v>
      </c>
      <c r="K819" s="49">
        <f>E819</f>
        <v>32</v>
      </c>
      <c r="L819" s="50">
        <f>SUM(F819:G819)</f>
        <v>17</v>
      </c>
    </row>
    <row r="820" spans="1:12" ht="11.25" customHeight="1" thickTop="1" thickBot="1" x14ac:dyDescent="0.45">
      <c r="A820" s="265"/>
      <c r="B820" s="259"/>
      <c r="C820" s="11">
        <f t="shared" ref="C820" si="780">C819/I819*100</f>
        <v>8.235294117647058</v>
      </c>
      <c r="D820" s="11">
        <f t="shared" ref="D820" si="781">D819/I819*100</f>
        <v>22.352941176470591</v>
      </c>
      <c r="E820" s="11">
        <f t="shared" ref="E820" si="782">E819/I819*100</f>
        <v>37.647058823529413</v>
      </c>
      <c r="F820" s="11">
        <f t="shared" ref="F820" si="783">F819/I819*100</f>
        <v>9.4117647058823533</v>
      </c>
      <c r="G820" s="11">
        <f t="shared" ref="G820" si="784">G819/I819*100</f>
        <v>10.588235294117647</v>
      </c>
      <c r="H820" s="12">
        <f t="shared" ref="H820" si="785">H819/I819*100</f>
        <v>11.76470588235294</v>
      </c>
      <c r="I820" s="43">
        <f t="shared" si="724"/>
        <v>100</v>
      </c>
      <c r="J820" s="44">
        <f>J819/I819*100</f>
        <v>30.588235294117649</v>
      </c>
      <c r="K820" s="45">
        <f>K819/I819*100</f>
        <v>37.647058823529413</v>
      </c>
      <c r="L820" s="46">
        <f>L819/I819*100</f>
        <v>20</v>
      </c>
    </row>
    <row r="821" spans="1:12" ht="11.25" customHeight="1" thickTop="1" thickBot="1" x14ac:dyDescent="0.45">
      <c r="A821" s="265"/>
      <c r="B821" s="260" t="s">
        <v>26</v>
      </c>
      <c r="C821" s="70">
        <v>2</v>
      </c>
      <c r="D821" s="70">
        <v>2</v>
      </c>
      <c r="E821" s="70">
        <v>9</v>
      </c>
      <c r="F821" s="70">
        <v>3</v>
      </c>
      <c r="G821" s="70">
        <v>2</v>
      </c>
      <c r="H821" s="70">
        <v>7</v>
      </c>
      <c r="I821" s="47">
        <f t="shared" si="724"/>
        <v>25</v>
      </c>
      <c r="J821" s="48">
        <f>C821+D821</f>
        <v>4</v>
      </c>
      <c r="K821" s="49">
        <f>E821</f>
        <v>9</v>
      </c>
      <c r="L821" s="50">
        <f>SUM(F821:G821)</f>
        <v>5</v>
      </c>
    </row>
    <row r="822" spans="1:12" ht="11.25" customHeight="1" thickTop="1" thickBot="1" x14ac:dyDescent="0.45">
      <c r="A822" s="266"/>
      <c r="B822" s="262"/>
      <c r="C822" s="17">
        <f t="shared" ref="C822" si="786">C821/I821*100</f>
        <v>8</v>
      </c>
      <c r="D822" s="17">
        <f t="shared" ref="D822" si="787">D821/I821*100</f>
        <v>8</v>
      </c>
      <c r="E822" s="17">
        <f t="shared" ref="E822" si="788">E821/I821*100</f>
        <v>36</v>
      </c>
      <c r="F822" s="17">
        <f t="shared" ref="F822" si="789">F821/I821*100</f>
        <v>12</v>
      </c>
      <c r="G822" s="17">
        <f t="shared" ref="G822" si="790">G821/I821*100</f>
        <v>8</v>
      </c>
      <c r="H822" s="51">
        <f t="shared" ref="H822" si="791">H821/I821*100</f>
        <v>28.000000000000004</v>
      </c>
      <c r="I822" s="36">
        <f t="shared" si="724"/>
        <v>100</v>
      </c>
      <c r="J822" s="37">
        <f>J821/I821*100</f>
        <v>16</v>
      </c>
      <c r="K822" s="38">
        <f>K821/I821*100</f>
        <v>36</v>
      </c>
      <c r="L822" s="39">
        <f>L821/I821*100</f>
        <v>20</v>
      </c>
    </row>
    <row r="823" spans="1:12" ht="11.25" customHeight="1" x14ac:dyDescent="0.4">
      <c r="A823" s="255" t="s">
        <v>34</v>
      </c>
      <c r="B823" s="258" t="s">
        <v>35</v>
      </c>
      <c r="C823" s="70">
        <v>13</v>
      </c>
      <c r="D823" s="70">
        <v>53</v>
      </c>
      <c r="E823" s="70">
        <v>144</v>
      </c>
      <c r="F823" s="70">
        <v>9</v>
      </c>
      <c r="G823" s="70">
        <v>20</v>
      </c>
      <c r="H823" s="70">
        <v>32</v>
      </c>
      <c r="I823" s="40">
        <f t="shared" si="724"/>
        <v>271</v>
      </c>
      <c r="J823" s="41">
        <f>C823+D823</f>
        <v>66</v>
      </c>
      <c r="K823" s="5">
        <f>E823</f>
        <v>144</v>
      </c>
      <c r="L823" s="35">
        <f>SUM(F823:G823)</f>
        <v>29</v>
      </c>
    </row>
    <row r="824" spans="1:12" ht="11.25" customHeight="1" x14ac:dyDescent="0.4">
      <c r="A824" s="256"/>
      <c r="B824" s="259"/>
      <c r="C824" s="42">
        <f>C823/I823*100</f>
        <v>4.7970479704797047</v>
      </c>
      <c r="D824" s="15">
        <f>D823/I823*100</f>
        <v>19.557195571955717</v>
      </c>
      <c r="E824" s="15">
        <f>E823/I823*100</f>
        <v>53.136531365313658</v>
      </c>
      <c r="F824" s="15">
        <f>F823/I823*100</f>
        <v>3.3210332103321036</v>
      </c>
      <c r="G824" s="15">
        <f>G823/I823*100</f>
        <v>7.3800738007380069</v>
      </c>
      <c r="H824" s="16">
        <f>H823/I823*100</f>
        <v>11.808118081180812</v>
      </c>
      <c r="I824" s="43">
        <f t="shared" si="724"/>
        <v>100</v>
      </c>
      <c r="J824" s="44">
        <f>J823/I823*100</f>
        <v>24.354243542435423</v>
      </c>
      <c r="K824" s="45">
        <f>K823/I823*100</f>
        <v>53.136531365313658</v>
      </c>
      <c r="L824" s="46">
        <f>L823/I823*100</f>
        <v>10.701107011070111</v>
      </c>
    </row>
    <row r="825" spans="1:12" ht="11.25" customHeight="1" x14ac:dyDescent="0.4">
      <c r="A825" s="256"/>
      <c r="B825" s="260" t="s">
        <v>36</v>
      </c>
      <c r="C825" s="70">
        <v>29</v>
      </c>
      <c r="D825" s="70">
        <v>84</v>
      </c>
      <c r="E825" s="70">
        <v>159</v>
      </c>
      <c r="F825" s="70">
        <v>26</v>
      </c>
      <c r="G825" s="70">
        <v>20</v>
      </c>
      <c r="H825" s="70">
        <v>27</v>
      </c>
      <c r="I825" s="47">
        <f t="shared" si="724"/>
        <v>345</v>
      </c>
      <c r="J825" s="48">
        <f>C825+D825</f>
        <v>113</v>
      </c>
      <c r="K825" s="49">
        <f>E825</f>
        <v>159</v>
      </c>
      <c r="L825" s="50">
        <f>SUM(F825:G825)</f>
        <v>46</v>
      </c>
    </row>
    <row r="826" spans="1:12" ht="11.25" customHeight="1" x14ac:dyDescent="0.4">
      <c r="A826" s="256"/>
      <c r="B826" s="260"/>
      <c r="C826" s="11">
        <f>C825/I825*100</f>
        <v>8.4057971014492754</v>
      </c>
      <c r="D826" s="11">
        <f>D825/I825*100</f>
        <v>24.347826086956523</v>
      </c>
      <c r="E826" s="11">
        <f>E825/I825*100</f>
        <v>46.086956521739133</v>
      </c>
      <c r="F826" s="11">
        <f>F825/I825*100</f>
        <v>7.5362318840579716</v>
      </c>
      <c r="G826" s="11">
        <f>G825/I825*100</f>
        <v>5.7971014492753623</v>
      </c>
      <c r="H826" s="12">
        <f>H825/I825*100</f>
        <v>7.8260869565217401</v>
      </c>
      <c r="I826" s="43">
        <f t="shared" si="724"/>
        <v>100</v>
      </c>
      <c r="J826" s="44">
        <f>J825/I825*100</f>
        <v>32.753623188405797</v>
      </c>
      <c r="K826" s="45">
        <f>K825/I825*100</f>
        <v>46.086956521739133</v>
      </c>
      <c r="L826" s="46">
        <f>L825/I825*100</f>
        <v>13.333333333333334</v>
      </c>
    </row>
    <row r="827" spans="1:12" ht="11.25" customHeight="1" x14ac:dyDescent="0.4">
      <c r="A827" s="256"/>
      <c r="B827" s="261" t="s">
        <v>37</v>
      </c>
      <c r="C827" s="70">
        <v>54</v>
      </c>
      <c r="D827" s="70">
        <v>232</v>
      </c>
      <c r="E827" s="70">
        <v>427</v>
      </c>
      <c r="F827" s="70">
        <v>73</v>
      </c>
      <c r="G827" s="70">
        <v>48</v>
      </c>
      <c r="H827" s="70">
        <v>57</v>
      </c>
      <c r="I827" s="47">
        <f t="shared" si="724"/>
        <v>891</v>
      </c>
      <c r="J827" s="48">
        <f>C827+D827</f>
        <v>286</v>
      </c>
      <c r="K827" s="49">
        <f>E827</f>
        <v>427</v>
      </c>
      <c r="L827" s="50">
        <f>SUM(F827:G827)</f>
        <v>121</v>
      </c>
    </row>
    <row r="828" spans="1:12" ht="11.25" customHeight="1" x14ac:dyDescent="0.4">
      <c r="A828" s="256"/>
      <c r="B828" s="259"/>
      <c r="C828" s="11">
        <f t="shared" ref="C828" si="792">C827/I827*100</f>
        <v>6.0606060606060606</v>
      </c>
      <c r="D828" s="11">
        <f t="shared" ref="D828" si="793">D827/I827*100</f>
        <v>26.038159371492704</v>
      </c>
      <c r="E828" s="11">
        <f t="shared" ref="E828" si="794">E827/I827*100</f>
        <v>47.923681257014586</v>
      </c>
      <c r="F828" s="11">
        <f t="shared" ref="F828" si="795">F827/I827*100</f>
        <v>8.1930415263748593</v>
      </c>
      <c r="G828" s="11">
        <f t="shared" ref="G828" si="796">G827/I827*100</f>
        <v>5.3872053872053867</v>
      </c>
      <c r="H828" s="12">
        <f t="shared" ref="H828" si="797">H827/I827*100</f>
        <v>6.3973063973063971</v>
      </c>
      <c r="I828" s="43">
        <f t="shared" si="724"/>
        <v>99.999999999999986</v>
      </c>
      <c r="J828" s="44">
        <f>J827/I827*100</f>
        <v>32.098765432098766</v>
      </c>
      <c r="K828" s="45">
        <f>K827/I827*100</f>
        <v>47.923681257014586</v>
      </c>
      <c r="L828" s="46">
        <f>L827/I827*100</f>
        <v>13.580246913580247</v>
      </c>
    </row>
    <row r="829" spans="1:12" ht="11.25" customHeight="1" x14ac:dyDescent="0.4">
      <c r="A829" s="256"/>
      <c r="B829" s="260" t="s">
        <v>38</v>
      </c>
      <c r="C829" s="70">
        <v>17</v>
      </c>
      <c r="D829" s="70">
        <v>91</v>
      </c>
      <c r="E829" s="70">
        <v>139</v>
      </c>
      <c r="F829" s="70">
        <v>30</v>
      </c>
      <c r="G829" s="70">
        <v>18</v>
      </c>
      <c r="H829" s="70">
        <v>17</v>
      </c>
      <c r="I829" s="47">
        <f t="shared" si="724"/>
        <v>312</v>
      </c>
      <c r="J829" s="48">
        <f>C829+D829</f>
        <v>108</v>
      </c>
      <c r="K829" s="49">
        <f>E829</f>
        <v>139</v>
      </c>
      <c r="L829" s="50">
        <f>SUM(F829:G829)</f>
        <v>48</v>
      </c>
    </row>
    <row r="830" spans="1:12" ht="11.25" customHeight="1" x14ac:dyDescent="0.4">
      <c r="A830" s="256"/>
      <c r="B830" s="260"/>
      <c r="C830" s="11">
        <f t="shared" ref="C830" si="798">C829/I829*100</f>
        <v>5.4487179487179489</v>
      </c>
      <c r="D830" s="11">
        <f t="shared" ref="D830" si="799">D829/I829*100</f>
        <v>29.166666666666668</v>
      </c>
      <c r="E830" s="11">
        <f t="shared" ref="E830" si="800">E829/I829*100</f>
        <v>44.551282051282051</v>
      </c>
      <c r="F830" s="11">
        <f t="shared" ref="F830" si="801">F829/I829*100</f>
        <v>9.6153846153846168</v>
      </c>
      <c r="G830" s="11">
        <f t="shared" ref="G830" si="802">G829/I829*100</f>
        <v>5.7692307692307692</v>
      </c>
      <c r="H830" s="12">
        <f t="shared" ref="H830" si="803">H829/I829*100</f>
        <v>5.4487179487179489</v>
      </c>
      <c r="I830" s="43">
        <f t="shared" si="724"/>
        <v>100</v>
      </c>
      <c r="J830" s="44">
        <f>J829/I829*100</f>
        <v>34.615384615384613</v>
      </c>
      <c r="K830" s="45">
        <f>K829/I829*100</f>
        <v>44.551282051282051</v>
      </c>
      <c r="L830" s="46">
        <f>L829/I829*100</f>
        <v>15.384615384615385</v>
      </c>
    </row>
    <row r="831" spans="1:12" ht="11.25" customHeight="1" x14ac:dyDescent="0.4">
      <c r="A831" s="256"/>
      <c r="B831" s="261" t="s">
        <v>39</v>
      </c>
      <c r="C831" s="70">
        <v>8</v>
      </c>
      <c r="D831" s="70">
        <v>29</v>
      </c>
      <c r="E831" s="70">
        <v>44</v>
      </c>
      <c r="F831" s="70">
        <v>10</v>
      </c>
      <c r="G831" s="70">
        <v>14</v>
      </c>
      <c r="H831" s="70">
        <v>11</v>
      </c>
      <c r="I831" s="47">
        <f t="shared" si="724"/>
        <v>116</v>
      </c>
      <c r="J831" s="48">
        <f>C831+D831</f>
        <v>37</v>
      </c>
      <c r="K831" s="49">
        <f>E831</f>
        <v>44</v>
      </c>
      <c r="L831" s="50">
        <f>SUM(F831:G831)</f>
        <v>24</v>
      </c>
    </row>
    <row r="832" spans="1:12" ht="11.25" customHeight="1" x14ac:dyDescent="0.4">
      <c r="A832" s="256"/>
      <c r="B832" s="259"/>
      <c r="C832" s="11">
        <f t="shared" ref="C832" si="804">C831/I831*100</f>
        <v>6.8965517241379306</v>
      </c>
      <c r="D832" s="11">
        <f t="shared" ref="D832" si="805">D831/I831*100</f>
        <v>25</v>
      </c>
      <c r="E832" s="11">
        <f t="shared" ref="E832" si="806">E831/I831*100</f>
        <v>37.931034482758619</v>
      </c>
      <c r="F832" s="11">
        <f t="shared" ref="F832" si="807">F831/I831*100</f>
        <v>8.6206896551724146</v>
      </c>
      <c r="G832" s="11">
        <f t="shared" ref="G832" si="808">G831/I831*100</f>
        <v>12.068965517241379</v>
      </c>
      <c r="H832" s="12">
        <f t="shared" ref="H832" si="809">H831/I831*100</f>
        <v>9.4827586206896548</v>
      </c>
      <c r="I832" s="43">
        <f t="shared" si="724"/>
        <v>99.999999999999986</v>
      </c>
      <c r="J832" s="44">
        <f>J831/I831*100</f>
        <v>31.896551724137932</v>
      </c>
      <c r="K832" s="45">
        <f>K831/I831*100</f>
        <v>37.931034482758619</v>
      </c>
      <c r="L832" s="46">
        <f>L831/I831*100</f>
        <v>20.689655172413794</v>
      </c>
    </row>
    <row r="833" spans="1:12" ht="11.25" customHeight="1" x14ac:dyDescent="0.4">
      <c r="A833" s="256"/>
      <c r="B833" s="260" t="s">
        <v>26</v>
      </c>
      <c r="C833" s="70">
        <v>2</v>
      </c>
      <c r="D833" s="70">
        <v>5</v>
      </c>
      <c r="E833" s="70">
        <v>11</v>
      </c>
      <c r="F833" s="70">
        <v>1</v>
      </c>
      <c r="G833" s="70">
        <v>3</v>
      </c>
      <c r="H833" s="70">
        <v>8</v>
      </c>
      <c r="I833" s="47">
        <f t="shared" si="724"/>
        <v>30</v>
      </c>
      <c r="J833" s="52">
        <f>C833+D833</f>
        <v>7</v>
      </c>
      <c r="K833" s="49">
        <f>E833</f>
        <v>11</v>
      </c>
      <c r="L833" s="50">
        <f>SUM(F833:G833)</f>
        <v>4</v>
      </c>
    </row>
    <row r="834" spans="1:12" ht="11.25" customHeight="1" thickBot="1" x14ac:dyDescent="0.45">
      <c r="A834" s="257"/>
      <c r="B834" s="262"/>
      <c r="C834" s="20">
        <f>C833/I833*100</f>
        <v>6.666666666666667</v>
      </c>
      <c r="D834" s="20">
        <f>D833/I833*100</f>
        <v>16.666666666666664</v>
      </c>
      <c r="E834" s="20">
        <f>E833/I833*100</f>
        <v>36.666666666666664</v>
      </c>
      <c r="F834" s="20">
        <f>F833/I833*100</f>
        <v>3.3333333333333335</v>
      </c>
      <c r="G834" s="20">
        <f>G833/I833*100</f>
        <v>10</v>
      </c>
      <c r="H834" s="21">
        <f>H833/I833*100</f>
        <v>26.666666666666668</v>
      </c>
      <c r="I834" s="36">
        <f t="shared" si="724"/>
        <v>100.00000000000001</v>
      </c>
      <c r="J834" s="53">
        <f>J833/I833*100</f>
        <v>23.333333333333332</v>
      </c>
      <c r="K834" s="54">
        <f>K833/I833*100</f>
        <v>36.666666666666664</v>
      </c>
      <c r="L834" s="55">
        <f>L833/I833*100</f>
        <v>13.333333333333334</v>
      </c>
    </row>
    <row r="835" spans="1:12" ht="11.25" customHeight="1" x14ac:dyDescent="0.4">
      <c r="A835" s="149"/>
      <c r="B835" s="25"/>
      <c r="C835" s="56"/>
      <c r="D835" s="56"/>
      <c r="E835" s="56"/>
      <c r="F835" s="56"/>
      <c r="G835" s="56"/>
      <c r="H835" s="56"/>
      <c r="I835" s="26"/>
      <c r="J835" s="26"/>
      <c r="K835" s="26"/>
      <c r="L835" s="26"/>
    </row>
    <row r="836" spans="1:12" ht="11.25" customHeight="1" x14ac:dyDescent="0.4">
      <c r="A836" s="149"/>
      <c r="B836" s="25"/>
      <c r="C836" s="100"/>
      <c r="D836" s="100"/>
      <c r="E836" s="100"/>
      <c r="F836" s="100"/>
      <c r="G836" s="100"/>
      <c r="H836" s="100"/>
      <c r="I836" s="26"/>
      <c r="J836" s="26"/>
      <c r="K836" s="26"/>
      <c r="L836" s="26"/>
    </row>
    <row r="837" spans="1:12" ht="18.75" customHeight="1" x14ac:dyDescent="0.4">
      <c r="A837" s="149"/>
      <c r="B837" s="25"/>
      <c r="C837" s="100"/>
      <c r="D837" s="100"/>
      <c r="E837" s="100"/>
      <c r="F837" s="100"/>
      <c r="G837" s="100"/>
      <c r="H837" s="100"/>
      <c r="I837" s="26"/>
      <c r="J837" s="26"/>
      <c r="K837" s="26"/>
      <c r="L837" s="26"/>
    </row>
    <row r="838" spans="1:12" ht="30" customHeight="1" thickBot="1" x14ac:dyDescent="0.45">
      <c r="A838" s="315" t="s">
        <v>247</v>
      </c>
      <c r="B838" s="315"/>
      <c r="C838" s="315"/>
      <c r="D838" s="315"/>
      <c r="E838" s="315"/>
      <c r="F838" s="315"/>
      <c r="G838" s="315"/>
      <c r="H838" s="315"/>
      <c r="I838" s="315"/>
      <c r="J838" s="315"/>
      <c r="K838" s="315"/>
      <c r="L838" s="315"/>
    </row>
    <row r="839" spans="1:12" ht="9.75" customHeight="1" x14ac:dyDescent="0.15">
      <c r="A839" s="274"/>
      <c r="B839" s="275"/>
      <c r="C839" s="27">
        <v>1</v>
      </c>
      <c r="D839" s="27">
        <v>2</v>
      </c>
      <c r="E839" s="27">
        <v>3</v>
      </c>
      <c r="F839" s="27">
        <v>4</v>
      </c>
      <c r="G839" s="27">
        <v>5</v>
      </c>
      <c r="H839" s="333" t="s">
        <v>41</v>
      </c>
      <c r="I839" s="288" t="s">
        <v>42</v>
      </c>
      <c r="J839" s="28" t="s">
        <v>43</v>
      </c>
      <c r="K839" s="27">
        <v>3</v>
      </c>
      <c r="L839" s="29" t="s">
        <v>44</v>
      </c>
    </row>
    <row r="840" spans="1:12" ht="100.5" customHeight="1" thickBot="1" x14ac:dyDescent="0.2">
      <c r="A840" s="267" t="s">
        <v>2</v>
      </c>
      <c r="B840" s="268"/>
      <c r="C840" s="66" t="s">
        <v>53</v>
      </c>
      <c r="D840" s="30" t="s">
        <v>193</v>
      </c>
      <c r="E840" s="30" t="s">
        <v>46</v>
      </c>
      <c r="F840" s="30" t="s">
        <v>182</v>
      </c>
      <c r="G840" s="148" t="s">
        <v>55</v>
      </c>
      <c r="H840" s="312"/>
      <c r="I840" s="356"/>
      <c r="J840" s="67" t="s">
        <v>53</v>
      </c>
      <c r="K840" s="148" t="s">
        <v>46</v>
      </c>
      <c r="L840" s="68" t="s">
        <v>55</v>
      </c>
    </row>
    <row r="841" spans="1:12" ht="11.25" customHeight="1" x14ac:dyDescent="0.4">
      <c r="A841" s="318" t="s">
        <v>7</v>
      </c>
      <c r="B841" s="319"/>
      <c r="C841" s="32">
        <f>C843+C845+C847+C849</f>
        <v>168</v>
      </c>
      <c r="D841" s="32">
        <f t="shared" ref="D841:H841" si="810">D843+D845+D847+D849</f>
        <v>570</v>
      </c>
      <c r="E841" s="32">
        <f t="shared" si="810"/>
        <v>826</v>
      </c>
      <c r="F841" s="32">
        <f t="shared" si="810"/>
        <v>137</v>
      </c>
      <c r="G841" s="32">
        <f t="shared" si="810"/>
        <v>131</v>
      </c>
      <c r="H841" s="32">
        <f t="shared" si="810"/>
        <v>133</v>
      </c>
      <c r="I841" s="33">
        <f t="shared" ref="I841:I904" si="811">SUM(C841:H841)</f>
        <v>1965</v>
      </c>
      <c r="J841" s="34">
        <f>C841+D841</f>
        <v>738</v>
      </c>
      <c r="K841" s="32">
        <f>E841</f>
        <v>826</v>
      </c>
      <c r="L841" s="69">
        <f>SUM(F841:G841)</f>
        <v>268</v>
      </c>
    </row>
    <row r="842" spans="1:12" ht="11.25" customHeight="1" thickBot="1" x14ac:dyDescent="0.45">
      <c r="A842" s="271"/>
      <c r="B842" s="272"/>
      <c r="C842" s="8">
        <f>C841/I841*100</f>
        <v>8.5496183206106871</v>
      </c>
      <c r="D842" s="8">
        <f>D841/I841*100</f>
        <v>29.007633587786259</v>
      </c>
      <c r="E842" s="8">
        <f>E841/I841*100</f>
        <v>42.035623409669206</v>
      </c>
      <c r="F842" s="8">
        <f>F841/I841*100</f>
        <v>6.9720101781170483</v>
      </c>
      <c r="G842" s="8">
        <f>G841/I841*100</f>
        <v>6.666666666666667</v>
      </c>
      <c r="H842" s="9">
        <f>H841/I841*100</f>
        <v>6.7684478371501271</v>
      </c>
      <c r="I842" s="36">
        <f>SUM(C842:H842)</f>
        <v>100</v>
      </c>
      <c r="J842" s="37">
        <f>J841/I841*100</f>
        <v>37.55725190839695</v>
      </c>
      <c r="K842" s="38">
        <f>K841/I841*100</f>
        <v>42.035623409669206</v>
      </c>
      <c r="L842" s="39">
        <f>L841/I841*100</f>
        <v>13.638676844783715</v>
      </c>
    </row>
    <row r="843" spans="1:12" ht="11.25" customHeight="1" x14ac:dyDescent="0.4">
      <c r="A843" s="255" t="s">
        <v>8</v>
      </c>
      <c r="B843" s="258" t="s">
        <v>9</v>
      </c>
      <c r="C843" s="70">
        <v>111</v>
      </c>
      <c r="D843" s="70">
        <v>396</v>
      </c>
      <c r="E843" s="70">
        <v>556</v>
      </c>
      <c r="F843" s="70">
        <v>94</v>
      </c>
      <c r="G843" s="70">
        <v>97</v>
      </c>
      <c r="H843" s="70">
        <v>82</v>
      </c>
      <c r="I843" s="47">
        <f t="shared" si="811"/>
        <v>1336</v>
      </c>
      <c r="J843" s="41">
        <f>C843+D843</f>
        <v>507</v>
      </c>
      <c r="K843" s="5">
        <f>E843</f>
        <v>556</v>
      </c>
      <c r="L843" s="35">
        <f>SUM(F843:G843)</f>
        <v>191</v>
      </c>
    </row>
    <row r="844" spans="1:12" ht="11.25" customHeight="1" x14ac:dyDescent="0.4">
      <c r="A844" s="256"/>
      <c r="B844" s="259"/>
      <c r="C844" s="42">
        <f>C843/I843*100</f>
        <v>8.3083832335329344</v>
      </c>
      <c r="D844" s="15">
        <f>D843/I843*100</f>
        <v>29.640718562874252</v>
      </c>
      <c r="E844" s="15">
        <f>E843/I843*100</f>
        <v>41.616766467065872</v>
      </c>
      <c r="F844" s="15">
        <f>F843/I843*100</f>
        <v>7.0359281437125745</v>
      </c>
      <c r="G844" s="15">
        <f>G843/I843*100</f>
        <v>7.2604790419161684</v>
      </c>
      <c r="H844" s="16">
        <f>H843/I843*100</f>
        <v>6.137724550898203</v>
      </c>
      <c r="I844" s="43">
        <f t="shared" si="811"/>
        <v>99.999999999999986</v>
      </c>
      <c r="J844" s="44">
        <f>J843/I843*100</f>
        <v>37.949101796407184</v>
      </c>
      <c r="K844" s="45">
        <f>K843/I843*100</f>
        <v>41.616766467065872</v>
      </c>
      <c r="L844" s="46">
        <f>L843/I843*100</f>
        <v>14.296407185628743</v>
      </c>
    </row>
    <row r="845" spans="1:12" ht="11.25" customHeight="1" x14ac:dyDescent="0.4">
      <c r="A845" s="256"/>
      <c r="B845" s="260" t="s">
        <v>10</v>
      </c>
      <c r="C845" s="70">
        <v>32</v>
      </c>
      <c r="D845" s="70">
        <v>110</v>
      </c>
      <c r="E845" s="70">
        <v>184</v>
      </c>
      <c r="F845" s="70">
        <v>36</v>
      </c>
      <c r="G845" s="70">
        <v>20</v>
      </c>
      <c r="H845" s="70">
        <v>29</v>
      </c>
      <c r="I845" s="47">
        <f t="shared" si="811"/>
        <v>411</v>
      </c>
      <c r="J845" s="48">
        <f>C845+D845</f>
        <v>142</v>
      </c>
      <c r="K845" s="49">
        <f>E845</f>
        <v>184</v>
      </c>
      <c r="L845" s="50">
        <f>SUM(F845:G845)</f>
        <v>56</v>
      </c>
    </row>
    <row r="846" spans="1:12" ht="11.25" customHeight="1" x14ac:dyDescent="0.4">
      <c r="A846" s="256"/>
      <c r="B846" s="260"/>
      <c r="C846" s="11">
        <f>C845/I845*100</f>
        <v>7.785888077858881</v>
      </c>
      <c r="D846" s="11">
        <f>D845/I845*100</f>
        <v>26.763990267639905</v>
      </c>
      <c r="E846" s="11">
        <f>E845/I845*100</f>
        <v>44.768856447688563</v>
      </c>
      <c r="F846" s="11">
        <f>F845/I845*100</f>
        <v>8.7591240875912408</v>
      </c>
      <c r="G846" s="11">
        <f>G845/I845*100</f>
        <v>4.8661800486618008</v>
      </c>
      <c r="H846" s="12">
        <f>H845/I845*100</f>
        <v>7.0559610705596105</v>
      </c>
      <c r="I846" s="43">
        <f t="shared" si="811"/>
        <v>100</v>
      </c>
      <c r="J846" s="44">
        <f>J845/I845*100</f>
        <v>34.549878345498783</v>
      </c>
      <c r="K846" s="45">
        <f>K845/I845*100</f>
        <v>44.768856447688563</v>
      </c>
      <c r="L846" s="46">
        <f>L845/I845*100</f>
        <v>13.625304136253041</v>
      </c>
    </row>
    <row r="847" spans="1:12" ht="11.25" customHeight="1" x14ac:dyDescent="0.4">
      <c r="A847" s="256"/>
      <c r="B847" s="261" t="s">
        <v>11</v>
      </c>
      <c r="C847" s="70">
        <v>16</v>
      </c>
      <c r="D847" s="70">
        <v>47</v>
      </c>
      <c r="E847" s="70">
        <v>57</v>
      </c>
      <c r="F847" s="70">
        <v>4</v>
      </c>
      <c r="G847" s="70">
        <v>10</v>
      </c>
      <c r="H847" s="70">
        <v>11</v>
      </c>
      <c r="I847" s="47">
        <f t="shared" si="811"/>
        <v>145</v>
      </c>
      <c r="J847" s="48">
        <f>C847+D847</f>
        <v>63</v>
      </c>
      <c r="K847" s="49">
        <f>E847</f>
        <v>57</v>
      </c>
      <c r="L847" s="50">
        <f>SUM(F847:G847)</f>
        <v>14</v>
      </c>
    </row>
    <row r="848" spans="1:12" ht="11.25" customHeight="1" x14ac:dyDescent="0.4">
      <c r="A848" s="256"/>
      <c r="B848" s="259"/>
      <c r="C848" s="15">
        <f>C847/I847*100</f>
        <v>11.03448275862069</v>
      </c>
      <c r="D848" s="15">
        <f>D847/I847*100</f>
        <v>32.41379310344827</v>
      </c>
      <c r="E848" s="15">
        <f>E847/I847*100</f>
        <v>39.310344827586206</v>
      </c>
      <c r="F848" s="15">
        <f>F847/I847*100</f>
        <v>2.7586206896551726</v>
      </c>
      <c r="G848" s="15">
        <f>G847/I847*100</f>
        <v>6.8965517241379306</v>
      </c>
      <c r="H848" s="16">
        <f>H847/I847*100</f>
        <v>7.5862068965517242</v>
      </c>
      <c r="I848" s="43">
        <f t="shared" si="811"/>
        <v>100.00000000000001</v>
      </c>
      <c r="J848" s="44">
        <f>J847/I847*100</f>
        <v>43.448275862068961</v>
      </c>
      <c r="K848" s="45">
        <f>K847/I847*100</f>
        <v>39.310344827586206</v>
      </c>
      <c r="L848" s="46">
        <f>L847/I847*100</f>
        <v>9.6551724137931032</v>
      </c>
    </row>
    <row r="849" spans="1:12" ht="11.25" customHeight="1" x14ac:dyDescent="0.4">
      <c r="A849" s="256"/>
      <c r="B849" s="260" t="s">
        <v>12</v>
      </c>
      <c r="C849" s="70">
        <v>9</v>
      </c>
      <c r="D849" s="70">
        <v>17</v>
      </c>
      <c r="E849" s="70">
        <v>29</v>
      </c>
      <c r="F849" s="70">
        <v>3</v>
      </c>
      <c r="G849" s="70">
        <v>4</v>
      </c>
      <c r="H849" s="70">
        <v>11</v>
      </c>
      <c r="I849" s="47">
        <f t="shared" si="811"/>
        <v>73</v>
      </c>
      <c r="J849" s="48">
        <f>C849+D849</f>
        <v>26</v>
      </c>
      <c r="K849" s="49">
        <f>E849</f>
        <v>29</v>
      </c>
      <c r="L849" s="50">
        <f>SUM(F849:G849)</f>
        <v>7</v>
      </c>
    </row>
    <row r="850" spans="1:12" ht="11.25" customHeight="1" thickBot="1" x14ac:dyDescent="0.45">
      <c r="A850" s="256"/>
      <c r="B850" s="260"/>
      <c r="C850" s="20">
        <f>C849/I849*100</f>
        <v>12.328767123287671</v>
      </c>
      <c r="D850" s="20">
        <f>D849/I849*100</f>
        <v>23.287671232876711</v>
      </c>
      <c r="E850" s="20">
        <f>E849/I849*100</f>
        <v>39.726027397260275</v>
      </c>
      <c r="F850" s="20">
        <f>F849/I849*100</f>
        <v>4.10958904109589</v>
      </c>
      <c r="G850" s="20">
        <f>G849/I849*100</f>
        <v>5.4794520547945202</v>
      </c>
      <c r="H850" s="21">
        <f>H849/I849*100</f>
        <v>15.068493150684931</v>
      </c>
      <c r="I850" s="36">
        <f t="shared" si="811"/>
        <v>99.999999999999986</v>
      </c>
      <c r="J850" s="44">
        <f>J849/I849*100</f>
        <v>35.61643835616438</v>
      </c>
      <c r="K850" s="45">
        <f>K849/I849*100</f>
        <v>39.726027397260275</v>
      </c>
      <c r="L850" s="46">
        <f>L849/I849*100</f>
        <v>9.5890410958904102</v>
      </c>
    </row>
    <row r="851" spans="1:12" ht="11.25" customHeight="1" x14ac:dyDescent="0.4">
      <c r="A851" s="255" t="s">
        <v>13</v>
      </c>
      <c r="B851" s="258" t="s">
        <v>14</v>
      </c>
      <c r="C851" s="70">
        <v>71</v>
      </c>
      <c r="D851" s="70">
        <v>244</v>
      </c>
      <c r="E851" s="70">
        <v>357</v>
      </c>
      <c r="F851" s="70">
        <v>70</v>
      </c>
      <c r="G851" s="70">
        <v>58</v>
      </c>
      <c r="H851" s="70">
        <v>46</v>
      </c>
      <c r="I851" s="40">
        <f t="shared" si="811"/>
        <v>846</v>
      </c>
      <c r="J851" s="41">
        <f>C851+D851</f>
        <v>315</v>
      </c>
      <c r="K851" s="5">
        <f>E851</f>
        <v>357</v>
      </c>
      <c r="L851" s="35">
        <f>SUM(F851:G851)</f>
        <v>128</v>
      </c>
    </row>
    <row r="852" spans="1:12" ht="11.25" customHeight="1" x14ac:dyDescent="0.4">
      <c r="A852" s="256"/>
      <c r="B852" s="260"/>
      <c r="C852" s="42">
        <f>C851/I851*100</f>
        <v>8.3924349881796694</v>
      </c>
      <c r="D852" s="15">
        <f>D851/I851*100</f>
        <v>28.841607565011824</v>
      </c>
      <c r="E852" s="15">
        <f>E851/I851*100</f>
        <v>42.198581560283685</v>
      </c>
      <c r="F852" s="15">
        <f>F851/I851*100</f>
        <v>8.2742316784869967</v>
      </c>
      <c r="G852" s="15">
        <f>G851/I851*100</f>
        <v>6.8557919621749415</v>
      </c>
      <c r="H852" s="16">
        <f>H851/I851*100</f>
        <v>5.4373522458628845</v>
      </c>
      <c r="I852" s="43">
        <f t="shared" si="811"/>
        <v>100.00000000000001</v>
      </c>
      <c r="J852" s="44">
        <f>J851/I851*100</f>
        <v>37.234042553191486</v>
      </c>
      <c r="K852" s="45">
        <f>K851/I851*100</f>
        <v>42.198581560283685</v>
      </c>
      <c r="L852" s="46">
        <f>L851/I851*100</f>
        <v>15.130023640661939</v>
      </c>
    </row>
    <row r="853" spans="1:12" ht="11.25" customHeight="1" x14ac:dyDescent="0.4">
      <c r="A853" s="256"/>
      <c r="B853" s="261" t="s">
        <v>15</v>
      </c>
      <c r="C853" s="70">
        <v>96</v>
      </c>
      <c r="D853" s="70">
        <v>318</v>
      </c>
      <c r="E853" s="70">
        <v>454</v>
      </c>
      <c r="F853" s="70">
        <v>64</v>
      </c>
      <c r="G853" s="70">
        <v>68</v>
      </c>
      <c r="H853" s="70">
        <v>79</v>
      </c>
      <c r="I853" s="47">
        <f t="shared" si="811"/>
        <v>1079</v>
      </c>
      <c r="J853" s="48">
        <f>C853+D853</f>
        <v>414</v>
      </c>
      <c r="K853" s="49">
        <f>E853</f>
        <v>454</v>
      </c>
      <c r="L853" s="50">
        <f>SUM(F853:G853)</f>
        <v>132</v>
      </c>
    </row>
    <row r="854" spans="1:12" ht="11.25" customHeight="1" x14ac:dyDescent="0.4">
      <c r="A854" s="256"/>
      <c r="B854" s="259"/>
      <c r="C854" s="11">
        <f>C853/I853*100</f>
        <v>8.8971269694161261</v>
      </c>
      <c r="D854" s="11">
        <f>D853/I853*100</f>
        <v>29.471733086190916</v>
      </c>
      <c r="E854" s="11">
        <f>E853/I853*100</f>
        <v>42.075996292863763</v>
      </c>
      <c r="F854" s="11">
        <f>F853/I853*100</f>
        <v>5.9314179796107505</v>
      </c>
      <c r="G854" s="11">
        <f>G853/I853*100</f>
        <v>6.3021316033364219</v>
      </c>
      <c r="H854" s="12">
        <f>H853/I853*100</f>
        <v>7.3215940685820202</v>
      </c>
      <c r="I854" s="43">
        <f t="shared" si="811"/>
        <v>100</v>
      </c>
      <c r="J854" s="44">
        <f>J853/I853*100</f>
        <v>38.368860055607044</v>
      </c>
      <c r="K854" s="45">
        <f>K853/I853*100</f>
        <v>42.075996292863763</v>
      </c>
      <c r="L854" s="46">
        <f>L853/I853*100</f>
        <v>12.233549582947173</v>
      </c>
    </row>
    <row r="855" spans="1:12" ht="11.25" customHeight="1" x14ac:dyDescent="0.4">
      <c r="A855" s="256"/>
      <c r="B855" s="263" t="s">
        <v>16</v>
      </c>
      <c r="C855" s="70">
        <v>0</v>
      </c>
      <c r="D855" s="70">
        <v>0</v>
      </c>
      <c r="E855" s="70">
        <v>1</v>
      </c>
      <c r="F855" s="70">
        <v>0</v>
      </c>
      <c r="G855" s="70">
        <v>0</v>
      </c>
      <c r="H855" s="70">
        <v>0</v>
      </c>
      <c r="I855" s="47">
        <f t="shared" si="811"/>
        <v>1</v>
      </c>
      <c r="J855" s="48">
        <f>C855+D855</f>
        <v>0</v>
      </c>
      <c r="K855" s="49">
        <f>E855</f>
        <v>1</v>
      </c>
      <c r="L855" s="50">
        <f>SUM(F855:G855)</f>
        <v>0</v>
      </c>
    </row>
    <row r="856" spans="1:12" ht="11.25" customHeight="1" x14ac:dyDescent="0.4">
      <c r="A856" s="256"/>
      <c r="B856" s="263"/>
      <c r="C856" s="11">
        <f>C855/I855*100</f>
        <v>0</v>
      </c>
      <c r="D856" s="11">
        <f>D855/I855*100</f>
        <v>0</v>
      </c>
      <c r="E856" s="11">
        <f>E855/I855*100</f>
        <v>100</v>
      </c>
      <c r="F856" s="11">
        <f>F855/I855*100</f>
        <v>0</v>
      </c>
      <c r="G856" s="11">
        <f>G855/I855*100</f>
        <v>0</v>
      </c>
      <c r="H856" s="12">
        <f>H855/I855*100</f>
        <v>0</v>
      </c>
      <c r="I856" s="43">
        <f t="shared" si="811"/>
        <v>100</v>
      </c>
      <c r="J856" s="44">
        <f>J855/I855*100</f>
        <v>0</v>
      </c>
      <c r="K856" s="45">
        <f>K855/I855*100</f>
        <v>100</v>
      </c>
      <c r="L856" s="46">
        <f>L855/I855*100</f>
        <v>0</v>
      </c>
    </row>
    <row r="857" spans="1:12" ht="11.25" customHeight="1" x14ac:dyDescent="0.4">
      <c r="A857" s="256"/>
      <c r="B857" s="263" t="s">
        <v>229</v>
      </c>
      <c r="C857" s="70">
        <v>0</v>
      </c>
      <c r="D857" s="70">
        <v>4</v>
      </c>
      <c r="E857" s="70">
        <v>7</v>
      </c>
      <c r="F857" s="70">
        <v>0</v>
      </c>
      <c r="G857" s="70">
        <v>5</v>
      </c>
      <c r="H857" s="70">
        <v>3</v>
      </c>
      <c r="I857" s="47">
        <f t="shared" ref="I857:I858" si="812">SUM(C857:H857)</f>
        <v>19</v>
      </c>
      <c r="J857" s="48">
        <f>C857+D857</f>
        <v>4</v>
      </c>
      <c r="K857" s="49">
        <f>E857</f>
        <v>7</v>
      </c>
      <c r="L857" s="50">
        <f>SUM(F857:G857)</f>
        <v>5</v>
      </c>
    </row>
    <row r="858" spans="1:12" ht="11.25" customHeight="1" x14ac:dyDescent="0.4">
      <c r="A858" s="256"/>
      <c r="B858" s="263"/>
      <c r="C858" s="11">
        <f>C857/I857*100</f>
        <v>0</v>
      </c>
      <c r="D858" s="11">
        <f>D857/I857*100</f>
        <v>21.052631578947366</v>
      </c>
      <c r="E858" s="11">
        <f>E857/I857*100</f>
        <v>36.84210526315789</v>
      </c>
      <c r="F858" s="11">
        <f>F857/I857*100</f>
        <v>0</v>
      </c>
      <c r="G858" s="11">
        <f>G857/I857*100</f>
        <v>26.315789473684209</v>
      </c>
      <c r="H858" s="12">
        <f>H857/I857*100</f>
        <v>15.789473684210526</v>
      </c>
      <c r="I858" s="43">
        <f t="shared" si="812"/>
        <v>99.999999999999986</v>
      </c>
      <c r="J858" s="44">
        <f>J857/I857*100</f>
        <v>21.052631578947366</v>
      </c>
      <c r="K858" s="45">
        <f>K857/I857*100</f>
        <v>36.84210526315789</v>
      </c>
      <c r="L858" s="46">
        <f>L857/I857*100</f>
        <v>26.315789473684209</v>
      </c>
    </row>
    <row r="859" spans="1:12" ht="11.25" customHeight="1" x14ac:dyDescent="0.4">
      <c r="A859" s="256"/>
      <c r="B859" s="260" t="s">
        <v>17</v>
      </c>
      <c r="C859" s="70">
        <v>1</v>
      </c>
      <c r="D859" s="70">
        <v>4</v>
      </c>
      <c r="E859" s="70">
        <v>7</v>
      </c>
      <c r="F859" s="70">
        <v>3</v>
      </c>
      <c r="G859" s="70">
        <v>0</v>
      </c>
      <c r="H859" s="70">
        <v>5</v>
      </c>
      <c r="I859" s="47">
        <f t="shared" si="811"/>
        <v>20</v>
      </c>
      <c r="J859" s="48">
        <f>C859+D859</f>
        <v>5</v>
      </c>
      <c r="K859" s="49">
        <f>E859</f>
        <v>7</v>
      </c>
      <c r="L859" s="50">
        <f>SUM(F859:G859)</f>
        <v>3</v>
      </c>
    </row>
    <row r="860" spans="1:12" ht="11.25" customHeight="1" thickBot="1" x14ac:dyDescent="0.45">
      <c r="A860" s="257"/>
      <c r="B860" s="262"/>
      <c r="C860" s="17">
        <f>C859/I859*100</f>
        <v>5</v>
      </c>
      <c r="D860" s="17">
        <f>D859/I859*100</f>
        <v>20</v>
      </c>
      <c r="E860" s="17">
        <f>E859/I859*100</f>
        <v>35</v>
      </c>
      <c r="F860" s="17">
        <f>F859/I859*100</f>
        <v>15</v>
      </c>
      <c r="G860" s="17">
        <f>G859/I859*100</f>
        <v>0</v>
      </c>
      <c r="H860" s="18">
        <f>H859/I859*100</f>
        <v>25</v>
      </c>
      <c r="I860" s="36">
        <f t="shared" si="811"/>
        <v>100</v>
      </c>
      <c r="J860" s="37">
        <f>J859/I859*100</f>
        <v>25</v>
      </c>
      <c r="K860" s="38">
        <f>K859/I859*100</f>
        <v>35</v>
      </c>
      <c r="L860" s="39">
        <f>L859/I859*100</f>
        <v>15</v>
      </c>
    </row>
    <row r="861" spans="1:12" ht="11.25" customHeight="1" x14ac:dyDescent="0.4">
      <c r="A861" s="255" t="s">
        <v>18</v>
      </c>
      <c r="B861" s="258" t="s">
        <v>19</v>
      </c>
      <c r="C861" s="70">
        <v>4</v>
      </c>
      <c r="D861" s="70">
        <v>10</v>
      </c>
      <c r="E861" s="70">
        <v>20</v>
      </c>
      <c r="F861" s="70">
        <v>6</v>
      </c>
      <c r="G861" s="70">
        <v>5</v>
      </c>
      <c r="H861" s="70">
        <v>2</v>
      </c>
      <c r="I861" s="40">
        <f t="shared" si="811"/>
        <v>47</v>
      </c>
      <c r="J861" s="41">
        <f>C861+D861</f>
        <v>14</v>
      </c>
      <c r="K861" s="5">
        <f>E861</f>
        <v>20</v>
      </c>
      <c r="L861" s="35">
        <f>SUM(F861:G861)</f>
        <v>11</v>
      </c>
    </row>
    <row r="862" spans="1:12" ht="11.25" customHeight="1" x14ac:dyDescent="0.4">
      <c r="A862" s="256"/>
      <c r="B862" s="259"/>
      <c r="C862" s="42">
        <f>C861/I861*100</f>
        <v>8.5106382978723403</v>
      </c>
      <c r="D862" s="15">
        <f>D861/I861*100</f>
        <v>21.276595744680851</v>
      </c>
      <c r="E862" s="15">
        <f>E861/I861*100</f>
        <v>42.553191489361701</v>
      </c>
      <c r="F862" s="15">
        <f>F861/I861*100</f>
        <v>12.76595744680851</v>
      </c>
      <c r="G862" s="15">
        <f>G861/I861*100</f>
        <v>10.638297872340425</v>
      </c>
      <c r="H862" s="16">
        <f>H861/I861*100</f>
        <v>4.2553191489361701</v>
      </c>
      <c r="I862" s="43">
        <f t="shared" si="811"/>
        <v>100</v>
      </c>
      <c r="J862" s="44">
        <f>J861/I861*100</f>
        <v>29.787234042553191</v>
      </c>
      <c r="K862" s="45">
        <f>K861/I861*100</f>
        <v>42.553191489361701</v>
      </c>
      <c r="L862" s="46">
        <f>L861/I861*100</f>
        <v>23.404255319148938</v>
      </c>
    </row>
    <row r="863" spans="1:12" ht="11.25" customHeight="1" x14ac:dyDescent="0.4">
      <c r="A863" s="256"/>
      <c r="B863" s="260" t="s">
        <v>20</v>
      </c>
      <c r="C863" s="70">
        <v>5</v>
      </c>
      <c r="D863" s="70">
        <v>34</v>
      </c>
      <c r="E863" s="70">
        <v>73</v>
      </c>
      <c r="F863" s="70">
        <v>14</v>
      </c>
      <c r="G863" s="70">
        <v>7</v>
      </c>
      <c r="H863" s="70">
        <v>1</v>
      </c>
      <c r="I863" s="47">
        <f t="shared" si="811"/>
        <v>134</v>
      </c>
      <c r="J863" s="48">
        <f>C863+D863</f>
        <v>39</v>
      </c>
      <c r="K863" s="49">
        <f>E863</f>
        <v>73</v>
      </c>
      <c r="L863" s="50">
        <f>SUM(F863:G863)</f>
        <v>21</v>
      </c>
    </row>
    <row r="864" spans="1:12" ht="11.25" customHeight="1" x14ac:dyDescent="0.4">
      <c r="A864" s="256"/>
      <c r="B864" s="260"/>
      <c r="C864" s="11">
        <f>C863/I863*100</f>
        <v>3.7313432835820892</v>
      </c>
      <c r="D864" s="11">
        <f>D863/I863*100</f>
        <v>25.373134328358208</v>
      </c>
      <c r="E864" s="11">
        <f>E863/I863*100</f>
        <v>54.477611940298509</v>
      </c>
      <c r="F864" s="11">
        <f>F863/I863*100</f>
        <v>10.44776119402985</v>
      </c>
      <c r="G864" s="11">
        <f>G863/I863*100</f>
        <v>5.2238805970149249</v>
      </c>
      <c r="H864" s="12">
        <f>H863/I863*100</f>
        <v>0.74626865671641784</v>
      </c>
      <c r="I864" s="43">
        <f t="shared" si="811"/>
        <v>100.00000000000001</v>
      </c>
      <c r="J864" s="44">
        <f>J863/I863*100</f>
        <v>29.1044776119403</v>
      </c>
      <c r="K864" s="45">
        <f>K863/I863*100</f>
        <v>54.477611940298509</v>
      </c>
      <c r="L864" s="46">
        <f>L863/I863*100</f>
        <v>15.671641791044777</v>
      </c>
    </row>
    <row r="865" spans="1:12" ht="11.25" customHeight="1" x14ac:dyDescent="0.4">
      <c r="A865" s="256"/>
      <c r="B865" s="261" t="s">
        <v>21</v>
      </c>
      <c r="C865" s="70">
        <v>14</v>
      </c>
      <c r="D865" s="70">
        <v>54</v>
      </c>
      <c r="E865" s="70">
        <v>86</v>
      </c>
      <c r="F865" s="70">
        <v>15</v>
      </c>
      <c r="G865" s="70">
        <v>24</v>
      </c>
      <c r="H865" s="70">
        <v>5</v>
      </c>
      <c r="I865" s="47">
        <f t="shared" si="811"/>
        <v>198</v>
      </c>
      <c r="J865" s="48">
        <f>C865+D865</f>
        <v>68</v>
      </c>
      <c r="K865" s="49">
        <f>E865</f>
        <v>86</v>
      </c>
      <c r="L865" s="50">
        <f>SUM(F865:G865)</f>
        <v>39</v>
      </c>
    </row>
    <row r="866" spans="1:12" ht="11.25" customHeight="1" x14ac:dyDescent="0.4">
      <c r="A866" s="256"/>
      <c r="B866" s="259"/>
      <c r="C866" s="11">
        <f t="shared" ref="C866" si="813">C865/I865*100</f>
        <v>7.0707070707070701</v>
      </c>
      <c r="D866" s="11">
        <f t="shared" ref="D866" si="814">D865/I865*100</f>
        <v>27.27272727272727</v>
      </c>
      <c r="E866" s="11">
        <f t="shared" ref="E866" si="815">E865/I865*100</f>
        <v>43.43434343434344</v>
      </c>
      <c r="F866" s="11">
        <f t="shared" ref="F866" si="816">F865/I865*100</f>
        <v>7.5757575757575761</v>
      </c>
      <c r="G866" s="11">
        <f t="shared" ref="G866" si="817">G865/I865*100</f>
        <v>12.121212121212121</v>
      </c>
      <c r="H866" s="12">
        <f t="shared" ref="H866" si="818">H865/I865*100</f>
        <v>2.5252525252525251</v>
      </c>
      <c r="I866" s="43">
        <f t="shared" si="811"/>
        <v>100</v>
      </c>
      <c r="J866" s="44">
        <f>J865/I865*100</f>
        <v>34.343434343434339</v>
      </c>
      <c r="K866" s="45">
        <f>K865/I865*100</f>
        <v>43.43434343434344</v>
      </c>
      <c r="L866" s="46">
        <f>L865/I865*100</f>
        <v>19.696969696969695</v>
      </c>
    </row>
    <row r="867" spans="1:12" ht="11.25" customHeight="1" x14ac:dyDescent="0.4">
      <c r="A867" s="256"/>
      <c r="B867" s="260" t="s">
        <v>22</v>
      </c>
      <c r="C867" s="70">
        <v>20</v>
      </c>
      <c r="D867" s="70">
        <v>79</v>
      </c>
      <c r="E867" s="70">
        <v>126</v>
      </c>
      <c r="F867" s="70">
        <v>21</v>
      </c>
      <c r="G867" s="70">
        <v>26</v>
      </c>
      <c r="H867" s="70">
        <v>9</v>
      </c>
      <c r="I867" s="47">
        <f t="shared" si="811"/>
        <v>281</v>
      </c>
      <c r="J867" s="48">
        <f>C867+D867</f>
        <v>99</v>
      </c>
      <c r="K867" s="49">
        <f>E867</f>
        <v>126</v>
      </c>
      <c r="L867" s="50">
        <f>SUM(F867:G867)</f>
        <v>47</v>
      </c>
    </row>
    <row r="868" spans="1:12" ht="11.25" customHeight="1" x14ac:dyDescent="0.4">
      <c r="A868" s="256"/>
      <c r="B868" s="260"/>
      <c r="C868" s="11">
        <f t="shared" ref="C868" si="819">C867/I867*100</f>
        <v>7.1174377224199299</v>
      </c>
      <c r="D868" s="11">
        <f t="shared" ref="D868" si="820">D867/I867*100</f>
        <v>28.113879003558718</v>
      </c>
      <c r="E868" s="11">
        <f t="shared" ref="E868" si="821">E867/I867*100</f>
        <v>44.839857651245552</v>
      </c>
      <c r="F868" s="11">
        <f t="shared" ref="F868" si="822">F867/I867*100</f>
        <v>7.4733096085409247</v>
      </c>
      <c r="G868" s="11">
        <f t="shared" ref="G868" si="823">G867/I867*100</f>
        <v>9.252669039145907</v>
      </c>
      <c r="H868" s="12">
        <f t="shared" ref="H868" si="824">H867/I867*100</f>
        <v>3.2028469750889679</v>
      </c>
      <c r="I868" s="43">
        <f t="shared" si="811"/>
        <v>100.00000000000001</v>
      </c>
      <c r="J868" s="44">
        <f>J867/I867*100</f>
        <v>35.231316725978644</v>
      </c>
      <c r="K868" s="45">
        <f>K867/I867*100</f>
        <v>44.839857651245552</v>
      </c>
      <c r="L868" s="46">
        <f>L867/I867*100</f>
        <v>16.72597864768683</v>
      </c>
    </row>
    <row r="869" spans="1:12" ht="11.25" customHeight="1" x14ac:dyDescent="0.4">
      <c r="A869" s="256"/>
      <c r="B869" s="261" t="s">
        <v>23</v>
      </c>
      <c r="C869" s="70">
        <v>19</v>
      </c>
      <c r="D869" s="70">
        <v>94</v>
      </c>
      <c r="E869" s="70">
        <v>155</v>
      </c>
      <c r="F869" s="70">
        <v>27</v>
      </c>
      <c r="G869" s="70">
        <v>19</v>
      </c>
      <c r="H869" s="70">
        <v>10</v>
      </c>
      <c r="I869" s="47">
        <f t="shared" si="811"/>
        <v>324</v>
      </c>
      <c r="J869" s="48">
        <f>C869+D869</f>
        <v>113</v>
      </c>
      <c r="K869" s="49">
        <f>E869</f>
        <v>155</v>
      </c>
      <c r="L869" s="50">
        <f>SUM(F869:G869)</f>
        <v>46</v>
      </c>
    </row>
    <row r="870" spans="1:12" ht="11.25" customHeight="1" x14ac:dyDescent="0.4">
      <c r="A870" s="256"/>
      <c r="B870" s="259"/>
      <c r="C870" s="11">
        <f t="shared" ref="C870" si="825">C869/I869*100</f>
        <v>5.8641975308641969</v>
      </c>
      <c r="D870" s="11">
        <f t="shared" ref="D870" si="826">D869/I869*100</f>
        <v>29.012345679012348</v>
      </c>
      <c r="E870" s="11">
        <f t="shared" ref="E870" si="827">E869/I869*100</f>
        <v>47.839506172839506</v>
      </c>
      <c r="F870" s="11">
        <f t="shared" ref="F870" si="828">F869/I869*100</f>
        <v>8.3333333333333321</v>
      </c>
      <c r="G870" s="11">
        <f t="shared" ref="G870" si="829">G869/I869*100</f>
        <v>5.8641975308641969</v>
      </c>
      <c r="H870" s="12">
        <f t="shared" ref="H870" si="830">H869/I869*100</f>
        <v>3.0864197530864197</v>
      </c>
      <c r="I870" s="43">
        <f t="shared" si="811"/>
        <v>100</v>
      </c>
      <c r="J870" s="44">
        <f>J869/I869*100</f>
        <v>34.876543209876544</v>
      </c>
      <c r="K870" s="45">
        <f>K869/I869*100</f>
        <v>47.839506172839506</v>
      </c>
      <c r="L870" s="46">
        <f>L869/I869*100</f>
        <v>14.19753086419753</v>
      </c>
    </row>
    <row r="871" spans="1:12" ht="11.25" customHeight="1" x14ac:dyDescent="0.4">
      <c r="A871" s="256"/>
      <c r="B871" s="260" t="s">
        <v>24</v>
      </c>
      <c r="C871" s="70">
        <v>31</v>
      </c>
      <c r="D871" s="70">
        <v>124</v>
      </c>
      <c r="E871" s="70">
        <v>161</v>
      </c>
      <c r="F871" s="70">
        <v>27</v>
      </c>
      <c r="G871" s="70">
        <v>21</v>
      </c>
      <c r="H871" s="70">
        <v>21</v>
      </c>
      <c r="I871" s="47">
        <f t="shared" si="811"/>
        <v>385</v>
      </c>
      <c r="J871" s="48">
        <f>C871+D871</f>
        <v>155</v>
      </c>
      <c r="K871" s="49">
        <f>E871</f>
        <v>161</v>
      </c>
      <c r="L871" s="50">
        <f>SUM(F871:G871)</f>
        <v>48</v>
      </c>
    </row>
    <row r="872" spans="1:12" ht="11.25" customHeight="1" x14ac:dyDescent="0.4">
      <c r="A872" s="256"/>
      <c r="B872" s="260"/>
      <c r="C872" s="11">
        <f t="shared" ref="C872" si="831">C871/I871*100</f>
        <v>8.0519480519480524</v>
      </c>
      <c r="D872" s="11">
        <f t="shared" ref="D872" si="832">D871/I871*100</f>
        <v>32.20779220779221</v>
      </c>
      <c r="E872" s="11">
        <f t="shared" ref="E872" si="833">E871/I871*100</f>
        <v>41.818181818181813</v>
      </c>
      <c r="F872" s="11">
        <f t="shared" ref="F872" si="834">F871/I871*100</f>
        <v>7.0129870129870122</v>
      </c>
      <c r="G872" s="11">
        <f t="shared" ref="G872" si="835">G871/I871*100</f>
        <v>5.4545454545454541</v>
      </c>
      <c r="H872" s="12">
        <f t="shared" ref="H872" si="836">H871/I871*100</f>
        <v>5.4545454545454541</v>
      </c>
      <c r="I872" s="43">
        <f t="shared" si="811"/>
        <v>99.999999999999986</v>
      </c>
      <c r="J872" s="44">
        <f>J871/I871*100</f>
        <v>40.259740259740262</v>
      </c>
      <c r="K872" s="45">
        <f>K871/I871*100</f>
        <v>41.818181818181813</v>
      </c>
      <c r="L872" s="46">
        <f>L871/I871*100</f>
        <v>12.467532467532468</v>
      </c>
    </row>
    <row r="873" spans="1:12" ht="11.25" customHeight="1" x14ac:dyDescent="0.4">
      <c r="A873" s="256"/>
      <c r="B873" s="261" t="s">
        <v>25</v>
      </c>
      <c r="C873" s="70">
        <v>73</v>
      </c>
      <c r="D873" s="70">
        <v>170</v>
      </c>
      <c r="E873" s="70">
        <v>198</v>
      </c>
      <c r="F873" s="70">
        <v>24</v>
      </c>
      <c r="G873" s="70">
        <v>28</v>
      </c>
      <c r="H873" s="70">
        <v>82</v>
      </c>
      <c r="I873" s="47">
        <f t="shared" si="811"/>
        <v>575</v>
      </c>
      <c r="J873" s="48">
        <f>C873+D873</f>
        <v>243</v>
      </c>
      <c r="K873" s="49">
        <f>E873</f>
        <v>198</v>
      </c>
      <c r="L873" s="50">
        <f>SUM(F873:G873)</f>
        <v>52</v>
      </c>
    </row>
    <row r="874" spans="1:12" ht="11.25" customHeight="1" x14ac:dyDescent="0.4">
      <c r="A874" s="256"/>
      <c r="B874" s="259"/>
      <c r="C874" s="11">
        <f t="shared" ref="C874" si="837">C873/I873*100</f>
        <v>12.695652173913045</v>
      </c>
      <c r="D874" s="11">
        <f t="shared" ref="D874" si="838">D873/I873*100</f>
        <v>29.565217391304348</v>
      </c>
      <c r="E874" s="11">
        <f t="shared" ref="E874" si="839">E873/I873*100</f>
        <v>34.434782608695649</v>
      </c>
      <c r="F874" s="11">
        <f t="shared" ref="F874" si="840">F873/I873*100</f>
        <v>4.1739130434782616</v>
      </c>
      <c r="G874" s="11">
        <f t="shared" ref="G874" si="841">G873/I873*100</f>
        <v>4.8695652173913047</v>
      </c>
      <c r="H874" s="12">
        <f t="shared" ref="H874" si="842">H873/I873*100</f>
        <v>14.260869565217391</v>
      </c>
      <c r="I874" s="43">
        <f t="shared" si="811"/>
        <v>99.999999999999986</v>
      </c>
      <c r="J874" s="44">
        <f>J873/I873*100</f>
        <v>42.260869565217391</v>
      </c>
      <c r="K874" s="45">
        <f>K873/I873*100</f>
        <v>34.434782608695649</v>
      </c>
      <c r="L874" s="46">
        <f>L873/I873*100</f>
        <v>9.0434782608695663</v>
      </c>
    </row>
    <row r="875" spans="1:12" ht="11.25" customHeight="1" x14ac:dyDescent="0.4">
      <c r="A875" s="256"/>
      <c r="B875" s="260" t="s">
        <v>26</v>
      </c>
      <c r="C875" s="70">
        <v>2</v>
      </c>
      <c r="D875" s="70">
        <v>5</v>
      </c>
      <c r="E875" s="70">
        <v>7</v>
      </c>
      <c r="F875" s="70">
        <v>3</v>
      </c>
      <c r="G875" s="70">
        <v>1</v>
      </c>
      <c r="H875" s="70">
        <v>3</v>
      </c>
      <c r="I875" s="47">
        <f t="shared" si="811"/>
        <v>21</v>
      </c>
      <c r="J875" s="48">
        <f>C875+D875</f>
        <v>7</v>
      </c>
      <c r="K875" s="49">
        <f>E875</f>
        <v>7</v>
      </c>
      <c r="L875" s="50">
        <f>SUM(F875:G875)</f>
        <v>4</v>
      </c>
    </row>
    <row r="876" spans="1:12" ht="11.25" customHeight="1" thickBot="1" x14ac:dyDescent="0.45">
      <c r="A876" s="257"/>
      <c r="B876" s="262"/>
      <c r="C876" s="17">
        <f t="shared" ref="C876" si="843">C875/I875*100</f>
        <v>9.5238095238095237</v>
      </c>
      <c r="D876" s="17">
        <f t="shared" ref="D876" si="844">D875/I875*100</f>
        <v>23.809523809523807</v>
      </c>
      <c r="E876" s="17">
        <f t="shared" ref="E876" si="845">E875/I875*100</f>
        <v>33.333333333333329</v>
      </c>
      <c r="F876" s="17">
        <f t="shared" ref="F876" si="846">F875/I875*100</f>
        <v>14.285714285714285</v>
      </c>
      <c r="G876" s="17">
        <f t="shared" ref="G876" si="847">G875/I875*100</f>
        <v>4.7619047619047619</v>
      </c>
      <c r="H876" s="51">
        <f t="shared" ref="H876" si="848">H875/I875*100</f>
        <v>14.285714285714285</v>
      </c>
      <c r="I876" s="36">
        <f t="shared" si="811"/>
        <v>99.999999999999972</v>
      </c>
      <c r="J876" s="37">
        <f>J875/I875*100</f>
        <v>33.333333333333329</v>
      </c>
      <c r="K876" s="38">
        <f>K875/I875*100</f>
        <v>33.333333333333329</v>
      </c>
      <c r="L876" s="39">
        <f>L875/I875*100</f>
        <v>19.047619047619047</v>
      </c>
    </row>
    <row r="877" spans="1:12" ht="11.25" customHeight="1" thickBot="1" x14ac:dyDescent="0.45">
      <c r="A877" s="264" t="s">
        <v>27</v>
      </c>
      <c r="B877" s="258" t="s">
        <v>28</v>
      </c>
      <c r="C877" s="70">
        <v>23</v>
      </c>
      <c r="D877" s="70">
        <v>66</v>
      </c>
      <c r="E877" s="70">
        <v>100</v>
      </c>
      <c r="F877" s="70">
        <v>14</v>
      </c>
      <c r="G877" s="70">
        <v>8</v>
      </c>
      <c r="H877" s="70">
        <v>19</v>
      </c>
      <c r="I877" s="33">
        <f t="shared" si="811"/>
        <v>230</v>
      </c>
      <c r="J877" s="41">
        <f>C877+D877</f>
        <v>89</v>
      </c>
      <c r="K877" s="5">
        <f>E877</f>
        <v>100</v>
      </c>
      <c r="L877" s="35">
        <f>SUM(F877:G877)</f>
        <v>22</v>
      </c>
    </row>
    <row r="878" spans="1:12" ht="11.25" customHeight="1" thickTop="1" thickBot="1" x14ac:dyDescent="0.45">
      <c r="A878" s="265"/>
      <c r="B878" s="259"/>
      <c r="C878" s="42">
        <f>C877/I877*100</f>
        <v>10</v>
      </c>
      <c r="D878" s="15">
        <f>D877/I877*100</f>
        <v>28.695652173913043</v>
      </c>
      <c r="E878" s="15">
        <f>E877/I877*100</f>
        <v>43.478260869565219</v>
      </c>
      <c r="F878" s="15">
        <f>F877/I877*100</f>
        <v>6.0869565217391308</v>
      </c>
      <c r="G878" s="15">
        <f>G877/I877*100</f>
        <v>3.4782608695652173</v>
      </c>
      <c r="H878" s="16">
        <f>H877/I877*100</f>
        <v>8.2608695652173907</v>
      </c>
      <c r="I878" s="43">
        <f t="shared" si="811"/>
        <v>100</v>
      </c>
      <c r="J878" s="44">
        <f>J877/I877*100</f>
        <v>38.695652173913039</v>
      </c>
      <c r="K878" s="45">
        <f>K877/I877*100</f>
        <v>43.478260869565219</v>
      </c>
      <c r="L878" s="46">
        <f>L877/I877*100</f>
        <v>9.5652173913043477</v>
      </c>
    </row>
    <row r="879" spans="1:12" ht="11.25" customHeight="1" thickTop="1" thickBot="1" x14ac:dyDescent="0.45">
      <c r="A879" s="265"/>
      <c r="B879" s="260" t="s">
        <v>29</v>
      </c>
      <c r="C879" s="70">
        <v>15</v>
      </c>
      <c r="D879" s="70">
        <v>48</v>
      </c>
      <c r="E879" s="70">
        <v>47</v>
      </c>
      <c r="F879" s="70">
        <v>11</v>
      </c>
      <c r="G879" s="70">
        <v>5</v>
      </c>
      <c r="H879" s="70">
        <v>13</v>
      </c>
      <c r="I879" s="47">
        <f t="shared" si="811"/>
        <v>139</v>
      </c>
      <c r="J879" s="48">
        <f>C879+D879</f>
        <v>63</v>
      </c>
      <c r="K879" s="49">
        <f>E879</f>
        <v>47</v>
      </c>
      <c r="L879" s="50">
        <f>SUM(F879:G879)</f>
        <v>16</v>
      </c>
    </row>
    <row r="880" spans="1:12" ht="11.25" customHeight="1" thickTop="1" thickBot="1" x14ac:dyDescent="0.45">
      <c r="A880" s="265"/>
      <c r="B880" s="260"/>
      <c r="C880" s="11">
        <f>C879/I879*100</f>
        <v>10.791366906474821</v>
      </c>
      <c r="D880" s="11">
        <f>D879/I879*100</f>
        <v>34.532374100719423</v>
      </c>
      <c r="E880" s="11">
        <f>E879/I879*100</f>
        <v>33.812949640287769</v>
      </c>
      <c r="F880" s="11">
        <f>F879/I879*100</f>
        <v>7.9136690647482011</v>
      </c>
      <c r="G880" s="11">
        <f>G879/I879*100</f>
        <v>3.5971223021582732</v>
      </c>
      <c r="H880" s="12">
        <f>H879/I879*100</f>
        <v>9.3525179856115113</v>
      </c>
      <c r="I880" s="43">
        <f t="shared" si="811"/>
        <v>100</v>
      </c>
      <c r="J880" s="44">
        <f>J879/I879*100</f>
        <v>45.323741007194243</v>
      </c>
      <c r="K880" s="45">
        <f>K879/I879*100</f>
        <v>33.812949640287769</v>
      </c>
      <c r="L880" s="46">
        <f>L879/I879*100</f>
        <v>11.510791366906476</v>
      </c>
    </row>
    <row r="881" spans="1:12" ht="11.25" customHeight="1" thickTop="1" thickBot="1" x14ac:dyDescent="0.45">
      <c r="A881" s="265"/>
      <c r="B881" s="261" t="s">
        <v>30</v>
      </c>
      <c r="C881" s="70">
        <v>52</v>
      </c>
      <c r="D881" s="70">
        <v>234</v>
      </c>
      <c r="E881" s="70">
        <v>364</v>
      </c>
      <c r="F881" s="70">
        <v>64</v>
      </c>
      <c r="G881" s="70">
        <v>56</v>
      </c>
      <c r="H881" s="70">
        <v>20</v>
      </c>
      <c r="I881" s="47">
        <f t="shared" si="811"/>
        <v>790</v>
      </c>
      <c r="J881" s="48">
        <f>C881+D881</f>
        <v>286</v>
      </c>
      <c r="K881" s="49">
        <f>E881</f>
        <v>364</v>
      </c>
      <c r="L881" s="50">
        <f>SUM(F881:G881)</f>
        <v>120</v>
      </c>
    </row>
    <row r="882" spans="1:12" ht="11.25" customHeight="1" thickTop="1" thickBot="1" x14ac:dyDescent="0.45">
      <c r="A882" s="265"/>
      <c r="B882" s="259"/>
      <c r="C882" s="11">
        <f t="shared" ref="C882" si="849">C881/I881*100</f>
        <v>6.5822784810126587</v>
      </c>
      <c r="D882" s="11">
        <f t="shared" ref="D882" si="850">D881/I881*100</f>
        <v>29.620253164556964</v>
      </c>
      <c r="E882" s="11">
        <f t="shared" ref="E882" si="851">E881/I881*100</f>
        <v>46.075949367088612</v>
      </c>
      <c r="F882" s="11">
        <f t="shared" ref="F882" si="852">F881/I881*100</f>
        <v>8.1012658227848107</v>
      </c>
      <c r="G882" s="11">
        <f t="shared" ref="G882" si="853">G881/I881*100</f>
        <v>7.0886075949367093</v>
      </c>
      <c r="H882" s="12">
        <f t="shared" ref="H882" si="854">H881/I881*100</f>
        <v>2.5316455696202533</v>
      </c>
      <c r="I882" s="43">
        <f t="shared" si="811"/>
        <v>100</v>
      </c>
      <c r="J882" s="44">
        <f>J881/I881*100</f>
        <v>36.202531645569621</v>
      </c>
      <c r="K882" s="45">
        <f>K881/I881*100</f>
        <v>46.075949367088612</v>
      </c>
      <c r="L882" s="46">
        <f>L881/I881*100</f>
        <v>15.18987341772152</v>
      </c>
    </row>
    <row r="883" spans="1:12" ht="11.25" customHeight="1" thickTop="1" thickBot="1" x14ac:dyDescent="0.45">
      <c r="A883" s="265"/>
      <c r="B883" s="260" t="s">
        <v>31</v>
      </c>
      <c r="C883" s="70">
        <v>11</v>
      </c>
      <c r="D883" s="70">
        <v>47</v>
      </c>
      <c r="E883" s="70">
        <v>48</v>
      </c>
      <c r="F883" s="70">
        <v>4</v>
      </c>
      <c r="G883" s="70">
        <v>15</v>
      </c>
      <c r="H883" s="70">
        <v>14</v>
      </c>
      <c r="I883" s="47">
        <f t="shared" si="811"/>
        <v>139</v>
      </c>
      <c r="J883" s="48">
        <f>C883+D883</f>
        <v>58</v>
      </c>
      <c r="K883" s="49">
        <f>E883</f>
        <v>48</v>
      </c>
      <c r="L883" s="50">
        <f>SUM(F883:G883)</f>
        <v>19</v>
      </c>
    </row>
    <row r="884" spans="1:12" ht="11.25" customHeight="1" thickTop="1" thickBot="1" x14ac:dyDescent="0.45">
      <c r="A884" s="265"/>
      <c r="B884" s="260"/>
      <c r="C884" s="11">
        <f t="shared" ref="C884" si="855">C883/I883*100</f>
        <v>7.9136690647482011</v>
      </c>
      <c r="D884" s="11">
        <f t="shared" ref="D884" si="856">D883/I883*100</f>
        <v>33.812949640287769</v>
      </c>
      <c r="E884" s="11">
        <f t="shared" ref="E884" si="857">E883/I883*100</f>
        <v>34.532374100719423</v>
      </c>
      <c r="F884" s="11">
        <f t="shared" ref="F884" si="858">F883/I883*100</f>
        <v>2.877697841726619</v>
      </c>
      <c r="G884" s="11">
        <f t="shared" ref="G884" si="859">G883/I883*100</f>
        <v>10.791366906474821</v>
      </c>
      <c r="H884" s="12">
        <f t="shared" ref="H884" si="860">H883/I883*100</f>
        <v>10.071942446043165</v>
      </c>
      <c r="I884" s="43">
        <f t="shared" si="811"/>
        <v>99.999999999999986</v>
      </c>
      <c r="J884" s="44">
        <f>J883/I883*100</f>
        <v>41.726618705035975</v>
      </c>
      <c r="K884" s="45">
        <f>K883/I883*100</f>
        <v>34.532374100719423</v>
      </c>
      <c r="L884" s="46">
        <f>L883/I883*100</f>
        <v>13.669064748201439</v>
      </c>
    </row>
    <row r="885" spans="1:12" ht="11.25" customHeight="1" thickTop="1" thickBot="1" x14ac:dyDescent="0.45">
      <c r="A885" s="265"/>
      <c r="B885" s="261" t="s">
        <v>32</v>
      </c>
      <c r="C885" s="70">
        <v>4</v>
      </c>
      <c r="D885" s="70">
        <v>17</v>
      </c>
      <c r="E885" s="70">
        <v>32</v>
      </c>
      <c r="F885" s="70">
        <v>9</v>
      </c>
      <c r="G885" s="70">
        <v>5</v>
      </c>
      <c r="H885" s="70">
        <v>2</v>
      </c>
      <c r="I885" s="47">
        <f t="shared" si="811"/>
        <v>69</v>
      </c>
      <c r="J885" s="48">
        <f>C885+D885</f>
        <v>21</v>
      </c>
      <c r="K885" s="49">
        <f>E885</f>
        <v>32</v>
      </c>
      <c r="L885" s="50">
        <f>SUM(F885:G885)</f>
        <v>14</v>
      </c>
    </row>
    <row r="886" spans="1:12" ht="11.25" customHeight="1" thickTop="1" thickBot="1" x14ac:dyDescent="0.45">
      <c r="A886" s="265"/>
      <c r="B886" s="259"/>
      <c r="C886" s="11">
        <f t="shared" ref="C886" si="861">C885/I885*100</f>
        <v>5.7971014492753623</v>
      </c>
      <c r="D886" s="11">
        <f t="shared" ref="D886" si="862">D885/I885*100</f>
        <v>24.637681159420293</v>
      </c>
      <c r="E886" s="11">
        <f t="shared" ref="E886" si="863">E885/I885*100</f>
        <v>46.376811594202898</v>
      </c>
      <c r="F886" s="11">
        <f t="shared" ref="F886" si="864">F885/I885*100</f>
        <v>13.043478260869565</v>
      </c>
      <c r="G886" s="11">
        <f t="shared" ref="G886" si="865">G885/I885*100</f>
        <v>7.2463768115942031</v>
      </c>
      <c r="H886" s="12">
        <f t="shared" ref="H886" si="866">H885/I885*100</f>
        <v>2.8985507246376812</v>
      </c>
      <c r="I886" s="43">
        <f t="shared" si="811"/>
        <v>100.00000000000001</v>
      </c>
      <c r="J886" s="44">
        <f>J885/I885*100</f>
        <v>30.434782608695656</v>
      </c>
      <c r="K886" s="45">
        <f>K885/I885*100</f>
        <v>46.376811594202898</v>
      </c>
      <c r="L886" s="46">
        <f>L885/I885*100</f>
        <v>20.289855072463769</v>
      </c>
    </row>
    <row r="887" spans="1:12" ht="11.25" customHeight="1" thickTop="1" thickBot="1" x14ac:dyDescent="0.45">
      <c r="A887" s="265"/>
      <c r="B887" s="260" t="s">
        <v>33</v>
      </c>
      <c r="C887" s="70">
        <v>54</v>
      </c>
      <c r="D887" s="70">
        <v>133</v>
      </c>
      <c r="E887" s="70">
        <v>197</v>
      </c>
      <c r="F887" s="70">
        <v>24</v>
      </c>
      <c r="G887" s="70">
        <v>28</v>
      </c>
      <c r="H887" s="70">
        <v>52</v>
      </c>
      <c r="I887" s="47">
        <f t="shared" si="811"/>
        <v>488</v>
      </c>
      <c r="J887" s="48">
        <f>C887+D887</f>
        <v>187</v>
      </c>
      <c r="K887" s="49">
        <f>E887</f>
        <v>197</v>
      </c>
      <c r="L887" s="50">
        <f>SUM(F887:G887)</f>
        <v>52</v>
      </c>
    </row>
    <row r="888" spans="1:12" ht="11.25" customHeight="1" thickTop="1" thickBot="1" x14ac:dyDescent="0.45">
      <c r="A888" s="265"/>
      <c r="B888" s="260"/>
      <c r="C888" s="11">
        <f t="shared" ref="C888" si="867">C887/I887*100</f>
        <v>11.065573770491802</v>
      </c>
      <c r="D888" s="11">
        <f t="shared" ref="D888" si="868">D887/I887*100</f>
        <v>27.254098360655739</v>
      </c>
      <c r="E888" s="11">
        <f t="shared" ref="E888" si="869">E887/I887*100</f>
        <v>40.368852459016388</v>
      </c>
      <c r="F888" s="11">
        <f t="shared" ref="F888" si="870">F887/I887*100</f>
        <v>4.918032786885246</v>
      </c>
      <c r="G888" s="11">
        <f t="shared" ref="G888" si="871">G887/I887*100</f>
        <v>5.7377049180327866</v>
      </c>
      <c r="H888" s="12">
        <f t="shared" ref="H888" si="872">H887/I887*100</f>
        <v>10.655737704918032</v>
      </c>
      <c r="I888" s="43">
        <f t="shared" si="811"/>
        <v>100</v>
      </c>
      <c r="J888" s="44">
        <f>J887/I887*100</f>
        <v>38.319672131147541</v>
      </c>
      <c r="K888" s="45">
        <f>K887/I887*100</f>
        <v>40.368852459016388</v>
      </c>
      <c r="L888" s="46">
        <f>L887/I887*100</f>
        <v>10.655737704918032</v>
      </c>
    </row>
    <row r="889" spans="1:12" ht="11.25" customHeight="1" thickTop="1" thickBot="1" x14ac:dyDescent="0.45">
      <c r="A889" s="265"/>
      <c r="B889" s="261" t="s">
        <v>16</v>
      </c>
      <c r="C889" s="70">
        <v>7</v>
      </c>
      <c r="D889" s="70">
        <v>19</v>
      </c>
      <c r="E889" s="70">
        <v>31</v>
      </c>
      <c r="F889" s="70">
        <v>8</v>
      </c>
      <c r="G889" s="70">
        <v>13</v>
      </c>
      <c r="H889" s="70">
        <v>7</v>
      </c>
      <c r="I889" s="47">
        <f t="shared" si="811"/>
        <v>85</v>
      </c>
      <c r="J889" s="48">
        <f>C889+D889</f>
        <v>26</v>
      </c>
      <c r="K889" s="49">
        <f>E889</f>
        <v>31</v>
      </c>
      <c r="L889" s="50">
        <f>SUM(F889:G889)</f>
        <v>21</v>
      </c>
    </row>
    <row r="890" spans="1:12" ht="11.25" customHeight="1" thickTop="1" thickBot="1" x14ac:dyDescent="0.45">
      <c r="A890" s="265"/>
      <c r="B890" s="259"/>
      <c r="C890" s="11">
        <f t="shared" ref="C890" si="873">C889/I889*100</f>
        <v>8.235294117647058</v>
      </c>
      <c r="D890" s="11">
        <f t="shared" ref="D890" si="874">D889/I889*100</f>
        <v>22.352941176470591</v>
      </c>
      <c r="E890" s="11">
        <f t="shared" ref="E890" si="875">E889/I889*100</f>
        <v>36.470588235294116</v>
      </c>
      <c r="F890" s="11">
        <f t="shared" ref="F890" si="876">F889/I889*100</f>
        <v>9.4117647058823533</v>
      </c>
      <c r="G890" s="11">
        <f t="shared" ref="G890" si="877">G889/I889*100</f>
        <v>15.294117647058824</v>
      </c>
      <c r="H890" s="12">
        <f t="shared" ref="H890" si="878">H889/I889*100</f>
        <v>8.235294117647058</v>
      </c>
      <c r="I890" s="43">
        <f t="shared" si="811"/>
        <v>100</v>
      </c>
      <c r="J890" s="44">
        <f>J889/I889*100</f>
        <v>30.588235294117649</v>
      </c>
      <c r="K890" s="45">
        <f>K889/I889*100</f>
        <v>36.470588235294116</v>
      </c>
      <c r="L890" s="46">
        <f>L889/I889*100</f>
        <v>24.705882352941178</v>
      </c>
    </row>
    <row r="891" spans="1:12" ht="11.25" customHeight="1" thickTop="1" thickBot="1" x14ac:dyDescent="0.45">
      <c r="A891" s="265"/>
      <c r="B891" s="260" t="s">
        <v>26</v>
      </c>
      <c r="C891" s="70">
        <v>2</v>
      </c>
      <c r="D891" s="70">
        <v>6</v>
      </c>
      <c r="E891" s="70">
        <v>7</v>
      </c>
      <c r="F891" s="70">
        <v>3</v>
      </c>
      <c r="G891" s="70">
        <v>1</v>
      </c>
      <c r="H891" s="70">
        <v>6</v>
      </c>
      <c r="I891" s="47">
        <f t="shared" si="811"/>
        <v>25</v>
      </c>
      <c r="J891" s="48">
        <f>C891+D891</f>
        <v>8</v>
      </c>
      <c r="K891" s="49">
        <f>E891</f>
        <v>7</v>
      </c>
      <c r="L891" s="50">
        <f>SUM(F891:G891)</f>
        <v>4</v>
      </c>
    </row>
    <row r="892" spans="1:12" ht="11.25" customHeight="1" thickTop="1" thickBot="1" x14ac:dyDescent="0.45">
      <c r="A892" s="266"/>
      <c r="B892" s="262"/>
      <c r="C892" s="17">
        <f t="shared" ref="C892" si="879">C891/I891*100</f>
        <v>8</v>
      </c>
      <c r="D892" s="17">
        <f t="shared" ref="D892" si="880">D891/I891*100</f>
        <v>24</v>
      </c>
      <c r="E892" s="17">
        <f t="shared" ref="E892" si="881">E891/I891*100</f>
        <v>28.000000000000004</v>
      </c>
      <c r="F892" s="17">
        <f t="shared" ref="F892" si="882">F891/I891*100</f>
        <v>12</v>
      </c>
      <c r="G892" s="17">
        <f t="shared" ref="G892" si="883">G891/I891*100</f>
        <v>4</v>
      </c>
      <c r="H892" s="51">
        <f t="shared" ref="H892" si="884">H891/I891*100</f>
        <v>24</v>
      </c>
      <c r="I892" s="36">
        <f t="shared" si="811"/>
        <v>100</v>
      </c>
      <c r="J892" s="37">
        <f>J891/I891*100</f>
        <v>32</v>
      </c>
      <c r="K892" s="38">
        <f>K891/I891*100</f>
        <v>28.000000000000004</v>
      </c>
      <c r="L892" s="39">
        <f>L891/I891*100</f>
        <v>16</v>
      </c>
    </row>
    <row r="893" spans="1:12" ht="11.25" customHeight="1" x14ac:dyDescent="0.4">
      <c r="A893" s="255" t="s">
        <v>34</v>
      </c>
      <c r="B893" s="258" t="s">
        <v>35</v>
      </c>
      <c r="C893" s="70">
        <v>22</v>
      </c>
      <c r="D893" s="70">
        <v>60</v>
      </c>
      <c r="E893" s="70">
        <v>129</v>
      </c>
      <c r="F893" s="70">
        <v>17</v>
      </c>
      <c r="G893" s="70">
        <v>14</v>
      </c>
      <c r="H893" s="70">
        <v>29</v>
      </c>
      <c r="I893" s="40">
        <f t="shared" si="811"/>
        <v>271</v>
      </c>
      <c r="J893" s="41">
        <f>C893+D893</f>
        <v>82</v>
      </c>
      <c r="K893" s="5">
        <f>E893</f>
        <v>129</v>
      </c>
      <c r="L893" s="35">
        <f>SUM(F893:G893)</f>
        <v>31</v>
      </c>
    </row>
    <row r="894" spans="1:12" ht="11.25" customHeight="1" x14ac:dyDescent="0.4">
      <c r="A894" s="256"/>
      <c r="B894" s="259"/>
      <c r="C894" s="42">
        <f>C893/I893*100</f>
        <v>8.1180811808118083</v>
      </c>
      <c r="D894" s="15">
        <f>D893/I893*100</f>
        <v>22.140221402214021</v>
      </c>
      <c r="E894" s="15">
        <f>E893/I893*100</f>
        <v>47.601476014760145</v>
      </c>
      <c r="F894" s="15">
        <f>F893/I893*100</f>
        <v>6.2730627306273057</v>
      </c>
      <c r="G894" s="15">
        <f>G893/I893*100</f>
        <v>5.1660516605166054</v>
      </c>
      <c r="H894" s="16">
        <f>H893/I893*100</f>
        <v>10.701107011070111</v>
      </c>
      <c r="I894" s="43">
        <f t="shared" si="811"/>
        <v>99.999999999999986</v>
      </c>
      <c r="J894" s="44">
        <f>J893/I893*100</f>
        <v>30.258302583025831</v>
      </c>
      <c r="K894" s="45">
        <f>K893/I893*100</f>
        <v>47.601476014760145</v>
      </c>
      <c r="L894" s="46">
        <f>L893/I893*100</f>
        <v>11.439114391143912</v>
      </c>
    </row>
    <row r="895" spans="1:12" ht="11.25" customHeight="1" x14ac:dyDescent="0.4">
      <c r="A895" s="256"/>
      <c r="B895" s="260" t="s">
        <v>36</v>
      </c>
      <c r="C895" s="70">
        <v>32</v>
      </c>
      <c r="D895" s="70">
        <v>115</v>
      </c>
      <c r="E895" s="70">
        <v>131</v>
      </c>
      <c r="F895" s="70">
        <v>22</v>
      </c>
      <c r="G895" s="70">
        <v>17</v>
      </c>
      <c r="H895" s="70">
        <v>28</v>
      </c>
      <c r="I895" s="47">
        <f t="shared" si="811"/>
        <v>345</v>
      </c>
      <c r="J895" s="48">
        <f>C895+D895</f>
        <v>147</v>
      </c>
      <c r="K895" s="49">
        <f>E895</f>
        <v>131</v>
      </c>
      <c r="L895" s="50">
        <f>SUM(F895:G895)</f>
        <v>39</v>
      </c>
    </row>
    <row r="896" spans="1:12" ht="11.25" customHeight="1" x14ac:dyDescent="0.4">
      <c r="A896" s="256"/>
      <c r="B896" s="260"/>
      <c r="C896" s="11">
        <f>C895/I895*100</f>
        <v>9.27536231884058</v>
      </c>
      <c r="D896" s="11">
        <f>D895/I895*100</f>
        <v>33.333333333333329</v>
      </c>
      <c r="E896" s="11">
        <f>E895/I895*100</f>
        <v>37.971014492753625</v>
      </c>
      <c r="F896" s="11">
        <f>F895/I895*100</f>
        <v>6.3768115942028984</v>
      </c>
      <c r="G896" s="11">
        <f>G895/I895*100</f>
        <v>4.9275362318840585</v>
      </c>
      <c r="H896" s="12">
        <f>H895/I895*100</f>
        <v>8.115942028985506</v>
      </c>
      <c r="I896" s="43">
        <f t="shared" si="811"/>
        <v>100</v>
      </c>
      <c r="J896" s="44">
        <f>J895/I895*100</f>
        <v>42.608695652173914</v>
      </c>
      <c r="K896" s="45">
        <f>K895/I895*100</f>
        <v>37.971014492753625</v>
      </c>
      <c r="L896" s="46">
        <f>L895/I895*100</f>
        <v>11.304347826086957</v>
      </c>
    </row>
    <row r="897" spans="1:13" ht="11.25" customHeight="1" x14ac:dyDescent="0.4">
      <c r="A897" s="256"/>
      <c r="B897" s="261" t="s">
        <v>37</v>
      </c>
      <c r="C897" s="70">
        <v>73</v>
      </c>
      <c r="D897" s="70">
        <v>254</v>
      </c>
      <c r="E897" s="70">
        <v>388</v>
      </c>
      <c r="F897" s="70">
        <v>67</v>
      </c>
      <c r="G897" s="70">
        <v>60</v>
      </c>
      <c r="H897" s="70">
        <v>49</v>
      </c>
      <c r="I897" s="47">
        <f t="shared" si="811"/>
        <v>891</v>
      </c>
      <c r="J897" s="48">
        <f>C897+D897</f>
        <v>327</v>
      </c>
      <c r="K897" s="49">
        <f>E897</f>
        <v>388</v>
      </c>
      <c r="L897" s="50">
        <f>SUM(F897:G897)</f>
        <v>127</v>
      </c>
    </row>
    <row r="898" spans="1:13" ht="11.25" customHeight="1" x14ac:dyDescent="0.4">
      <c r="A898" s="256"/>
      <c r="B898" s="259"/>
      <c r="C898" s="11">
        <f t="shared" ref="C898" si="885">C897/I897*100</f>
        <v>8.1930415263748593</v>
      </c>
      <c r="D898" s="11">
        <f t="shared" ref="D898" si="886">D897/I897*100</f>
        <v>28.50729517396184</v>
      </c>
      <c r="E898" s="11">
        <f t="shared" ref="E898" si="887">E897/I897*100</f>
        <v>43.546576879910212</v>
      </c>
      <c r="F898" s="11">
        <f t="shared" ref="F898" si="888">F897/I897*100</f>
        <v>7.5196408529741872</v>
      </c>
      <c r="G898" s="11">
        <f t="shared" ref="G898" si="889">G897/I897*100</f>
        <v>6.7340067340067336</v>
      </c>
      <c r="H898" s="12">
        <f t="shared" ref="H898" si="890">H897/I897*100</f>
        <v>5.4994388327721664</v>
      </c>
      <c r="I898" s="43">
        <f t="shared" si="811"/>
        <v>100</v>
      </c>
      <c r="J898" s="44">
        <f>J897/I897*100</f>
        <v>36.700336700336699</v>
      </c>
      <c r="K898" s="45">
        <f>K897/I897*100</f>
        <v>43.546576879910212</v>
      </c>
      <c r="L898" s="46">
        <f>L897/I897*100</f>
        <v>14.25364758698092</v>
      </c>
    </row>
    <row r="899" spans="1:13" ht="11.25" customHeight="1" x14ac:dyDescent="0.4">
      <c r="A899" s="256"/>
      <c r="B899" s="260" t="s">
        <v>38</v>
      </c>
      <c r="C899" s="70">
        <v>30</v>
      </c>
      <c r="D899" s="70">
        <v>102</v>
      </c>
      <c r="E899" s="70">
        <v>122</v>
      </c>
      <c r="F899" s="70">
        <v>25</v>
      </c>
      <c r="G899" s="70">
        <v>21</v>
      </c>
      <c r="H899" s="70">
        <v>12</v>
      </c>
      <c r="I899" s="47">
        <f t="shared" si="811"/>
        <v>312</v>
      </c>
      <c r="J899" s="48">
        <f>C899+D899</f>
        <v>132</v>
      </c>
      <c r="K899" s="49">
        <f>E899</f>
        <v>122</v>
      </c>
      <c r="L899" s="50">
        <f>SUM(F899:G899)</f>
        <v>46</v>
      </c>
    </row>
    <row r="900" spans="1:13" ht="11.25" customHeight="1" x14ac:dyDescent="0.4">
      <c r="A900" s="256"/>
      <c r="B900" s="260"/>
      <c r="C900" s="11">
        <f t="shared" ref="C900" si="891">C899/I899*100</f>
        <v>9.6153846153846168</v>
      </c>
      <c r="D900" s="11">
        <f t="shared" ref="D900" si="892">D899/I899*100</f>
        <v>32.692307692307693</v>
      </c>
      <c r="E900" s="11">
        <f t="shared" ref="E900" si="893">E899/I899*100</f>
        <v>39.102564102564102</v>
      </c>
      <c r="F900" s="11">
        <f t="shared" ref="F900" si="894">F899/I899*100</f>
        <v>8.0128205128205128</v>
      </c>
      <c r="G900" s="11">
        <f t="shared" ref="G900" si="895">G899/I899*100</f>
        <v>6.7307692307692308</v>
      </c>
      <c r="H900" s="12">
        <f t="shared" ref="H900" si="896">H899/I899*100</f>
        <v>3.8461538461538463</v>
      </c>
      <c r="I900" s="43">
        <f t="shared" si="811"/>
        <v>99.999999999999986</v>
      </c>
      <c r="J900" s="44">
        <f>J899/I899*100</f>
        <v>42.307692307692307</v>
      </c>
      <c r="K900" s="45">
        <f>K899/I899*100</f>
        <v>39.102564102564102</v>
      </c>
      <c r="L900" s="46">
        <f>L899/I899*100</f>
        <v>14.743589743589745</v>
      </c>
    </row>
    <row r="901" spans="1:13" ht="11.25" customHeight="1" x14ac:dyDescent="0.4">
      <c r="A901" s="256"/>
      <c r="B901" s="261" t="s">
        <v>39</v>
      </c>
      <c r="C901" s="70">
        <v>9</v>
      </c>
      <c r="D901" s="70">
        <v>31</v>
      </c>
      <c r="E901" s="70">
        <v>46</v>
      </c>
      <c r="F901" s="70">
        <v>3</v>
      </c>
      <c r="G901" s="70">
        <v>18</v>
      </c>
      <c r="H901" s="70">
        <v>9</v>
      </c>
      <c r="I901" s="47">
        <f t="shared" si="811"/>
        <v>116</v>
      </c>
      <c r="J901" s="48">
        <f>C901+D901</f>
        <v>40</v>
      </c>
      <c r="K901" s="49">
        <f>E901</f>
        <v>46</v>
      </c>
      <c r="L901" s="50">
        <f>SUM(F901:G901)</f>
        <v>21</v>
      </c>
    </row>
    <row r="902" spans="1:13" ht="11.25" customHeight="1" x14ac:dyDescent="0.4">
      <c r="A902" s="256"/>
      <c r="B902" s="259"/>
      <c r="C902" s="11">
        <f t="shared" ref="C902" si="897">C901/I901*100</f>
        <v>7.7586206896551726</v>
      </c>
      <c r="D902" s="11">
        <f t="shared" ref="D902" si="898">D901/I901*100</f>
        <v>26.72413793103448</v>
      </c>
      <c r="E902" s="11">
        <f t="shared" ref="E902" si="899">E901/I901*100</f>
        <v>39.655172413793103</v>
      </c>
      <c r="F902" s="11">
        <f t="shared" ref="F902" si="900">F901/I901*100</f>
        <v>2.5862068965517242</v>
      </c>
      <c r="G902" s="11">
        <f t="shared" ref="G902" si="901">G901/I901*100</f>
        <v>15.517241379310345</v>
      </c>
      <c r="H902" s="12">
        <f t="shared" ref="H902" si="902">H901/I901*100</f>
        <v>7.7586206896551726</v>
      </c>
      <c r="I902" s="43">
        <f t="shared" si="811"/>
        <v>100.00000000000001</v>
      </c>
      <c r="J902" s="44">
        <f>J901/I901*100</f>
        <v>34.482758620689658</v>
      </c>
      <c r="K902" s="45">
        <f>K901/I901*100</f>
        <v>39.655172413793103</v>
      </c>
      <c r="L902" s="46">
        <f>L901/I901*100</f>
        <v>18.103448275862068</v>
      </c>
    </row>
    <row r="903" spans="1:13" ht="11.25" customHeight="1" x14ac:dyDescent="0.4">
      <c r="A903" s="256"/>
      <c r="B903" s="260" t="s">
        <v>26</v>
      </c>
      <c r="C903" s="70">
        <v>2</v>
      </c>
      <c r="D903" s="70">
        <v>8</v>
      </c>
      <c r="E903" s="70">
        <v>10</v>
      </c>
      <c r="F903" s="70">
        <v>3</v>
      </c>
      <c r="G903" s="70">
        <v>1</v>
      </c>
      <c r="H903" s="70">
        <v>6</v>
      </c>
      <c r="I903" s="47">
        <f t="shared" si="811"/>
        <v>30</v>
      </c>
      <c r="J903" s="52">
        <f>C903+D903</f>
        <v>10</v>
      </c>
      <c r="K903" s="49">
        <f>E903</f>
        <v>10</v>
      </c>
      <c r="L903" s="50">
        <f>SUM(F903:G903)</f>
        <v>4</v>
      </c>
    </row>
    <row r="904" spans="1:13" ht="11.25" customHeight="1" thickBot="1" x14ac:dyDescent="0.45">
      <c r="A904" s="257"/>
      <c r="B904" s="262"/>
      <c r="C904" s="20">
        <f>C903/I903*100</f>
        <v>6.666666666666667</v>
      </c>
      <c r="D904" s="20">
        <f>D903/I903*100</f>
        <v>26.666666666666668</v>
      </c>
      <c r="E904" s="20">
        <f>E903/I903*100</f>
        <v>33.333333333333329</v>
      </c>
      <c r="F904" s="20">
        <f>F903/I903*100</f>
        <v>10</v>
      </c>
      <c r="G904" s="20">
        <f>G903/I903*100</f>
        <v>3.3333333333333335</v>
      </c>
      <c r="H904" s="21">
        <f>H903/I903*100</f>
        <v>20</v>
      </c>
      <c r="I904" s="36">
        <f t="shared" si="811"/>
        <v>99.999999999999986</v>
      </c>
      <c r="J904" s="53">
        <f>J903/I903*100</f>
        <v>33.333333333333329</v>
      </c>
      <c r="K904" s="54">
        <f>K903/I903*100</f>
        <v>33.333333333333329</v>
      </c>
      <c r="L904" s="55">
        <f>L903/I903*100</f>
        <v>13.333333333333334</v>
      </c>
    </row>
    <row r="905" spans="1:13" ht="11.25" customHeight="1" x14ac:dyDescent="0.4"/>
    <row r="906" spans="1:13" ht="11.25" customHeight="1" x14ac:dyDescent="0.4"/>
    <row r="907" spans="1:13" x14ac:dyDescent="0.4">
      <c r="A907" s="310" t="s">
        <v>66</v>
      </c>
      <c r="B907" s="310"/>
      <c r="C907" s="310"/>
      <c r="D907" s="310"/>
      <c r="E907" s="310"/>
      <c r="F907" s="310"/>
      <c r="G907" s="310"/>
      <c r="H907" s="310"/>
      <c r="I907" s="310"/>
      <c r="J907" s="310"/>
      <c r="K907" s="310"/>
      <c r="L907" s="310"/>
    </row>
    <row r="908" spans="1:13" ht="30" customHeight="1" thickBot="1" x14ac:dyDescent="0.45">
      <c r="A908" s="291" t="s">
        <v>248</v>
      </c>
      <c r="B908" s="291"/>
      <c r="C908" s="291"/>
      <c r="D908" s="291"/>
      <c r="E908" s="291"/>
      <c r="F908" s="291"/>
      <c r="G908" s="291"/>
      <c r="H908" s="291"/>
      <c r="I908" s="291"/>
      <c r="J908" s="291"/>
      <c r="K908" s="291"/>
      <c r="L908" s="291"/>
    </row>
    <row r="909" spans="1:13" ht="100.5" customHeight="1" thickBot="1" x14ac:dyDescent="0.2">
      <c r="A909" s="345" t="s">
        <v>2</v>
      </c>
      <c r="B909" s="346"/>
      <c r="C909" s="1" t="s">
        <v>187</v>
      </c>
      <c r="D909" s="1" t="s">
        <v>77</v>
      </c>
      <c r="E909" s="1" t="s">
        <v>78</v>
      </c>
      <c r="F909" s="180" t="s">
        <v>167</v>
      </c>
      <c r="G909" s="237" t="s">
        <v>313</v>
      </c>
      <c r="H909" s="4"/>
      <c r="I909" s="4"/>
      <c r="J909" s="4"/>
      <c r="K909" s="4"/>
      <c r="L909" s="4"/>
      <c r="M909" s="4"/>
    </row>
    <row r="910" spans="1:13" ht="11.25" customHeight="1" x14ac:dyDescent="0.4">
      <c r="A910" s="269" t="s">
        <v>7</v>
      </c>
      <c r="B910" s="270"/>
      <c r="C910" s="5">
        <f>C912+C914+C916+C918</f>
        <v>253</v>
      </c>
      <c r="D910" s="5">
        <f t="shared" ref="D910:E910" si="903">D912+D914+D916+D918</f>
        <v>97</v>
      </c>
      <c r="E910" s="5">
        <f t="shared" si="903"/>
        <v>1604</v>
      </c>
      <c r="F910" s="181">
        <v>27</v>
      </c>
      <c r="G910" s="6">
        <f>$F979</f>
        <v>1965</v>
      </c>
      <c r="H910" s="7"/>
      <c r="I910" s="7"/>
      <c r="J910" s="7"/>
      <c r="K910" s="7"/>
      <c r="L910" s="7"/>
      <c r="M910" s="7"/>
    </row>
    <row r="911" spans="1:13" ht="11.25" customHeight="1" thickBot="1" x14ac:dyDescent="0.45">
      <c r="A911" s="271"/>
      <c r="B911" s="272"/>
      <c r="C911" s="8">
        <f>C910/$G910*100</f>
        <v>12.875318066157762</v>
      </c>
      <c r="D911" s="8">
        <f>D910/$G910*100</f>
        <v>4.9363867684478366</v>
      </c>
      <c r="E911" s="8">
        <f>E910/$G910*100</f>
        <v>81.628498727735362</v>
      </c>
      <c r="F911" s="8">
        <f>F910/$G910*100</f>
        <v>1.3740458015267176</v>
      </c>
      <c r="G911" s="10"/>
      <c r="H911" s="7"/>
      <c r="I911" s="7"/>
      <c r="J911" s="7"/>
      <c r="K911" s="7"/>
      <c r="L911" s="7"/>
      <c r="M911" s="7"/>
    </row>
    <row r="912" spans="1:13" ht="11.25" customHeight="1" x14ac:dyDescent="0.4">
      <c r="A912" s="255" t="s">
        <v>8</v>
      </c>
      <c r="B912" s="258" t="s">
        <v>9</v>
      </c>
      <c r="C912" s="70">
        <v>150</v>
      </c>
      <c r="D912" s="76">
        <v>66</v>
      </c>
      <c r="E912" s="76">
        <v>1109</v>
      </c>
      <c r="F912" s="182">
        <v>18</v>
      </c>
      <c r="G912" s="6">
        <f>$F981</f>
        <v>1336</v>
      </c>
      <c r="H912" s="135"/>
      <c r="I912" s="75"/>
      <c r="J912" s="7"/>
      <c r="K912" s="7"/>
      <c r="L912" s="7"/>
      <c r="M912" s="7"/>
    </row>
    <row r="913" spans="1:13" ht="11.25" customHeight="1" x14ac:dyDescent="0.4">
      <c r="A913" s="256"/>
      <c r="B913" s="259"/>
      <c r="C913" s="11">
        <f>C912/$G912*100</f>
        <v>11.22754491017964</v>
      </c>
      <c r="D913" s="11">
        <f>D912/$G912*100</f>
        <v>4.9401197604790417</v>
      </c>
      <c r="E913" s="12">
        <f>E912/$G912*100</f>
        <v>83.008982035928142</v>
      </c>
      <c r="F913" s="12">
        <f>F912/$G912*100</f>
        <v>1.347305389221557</v>
      </c>
      <c r="G913" s="13"/>
      <c r="H913" s="7"/>
      <c r="I913" s="7"/>
      <c r="J913" s="7"/>
      <c r="K913" s="7"/>
      <c r="L913" s="7"/>
      <c r="M913" s="7"/>
    </row>
    <row r="914" spans="1:13" ht="11.25" customHeight="1" x14ac:dyDescent="0.4">
      <c r="A914" s="256"/>
      <c r="B914" s="260" t="s">
        <v>10</v>
      </c>
      <c r="C914" s="70">
        <v>67</v>
      </c>
      <c r="D914" s="70">
        <v>15</v>
      </c>
      <c r="E914" s="70">
        <v>327</v>
      </c>
      <c r="F914" s="184">
        <v>6</v>
      </c>
      <c r="G914" s="14">
        <f>$F983</f>
        <v>411</v>
      </c>
      <c r="H914" s="75"/>
      <c r="I914" s="75"/>
      <c r="J914" s="75"/>
      <c r="K914" s="7"/>
      <c r="L914" s="7"/>
      <c r="M914" s="7"/>
    </row>
    <row r="915" spans="1:13" ht="11.25" customHeight="1" x14ac:dyDescent="0.4">
      <c r="A915" s="256"/>
      <c r="B915" s="260"/>
      <c r="C915" s="15">
        <f>C914/$G914*100</f>
        <v>16.301703163017031</v>
      </c>
      <c r="D915" s="15">
        <f>D914/$G914*100</f>
        <v>3.6496350364963499</v>
      </c>
      <c r="E915" s="16">
        <f>E914/$G914*100</f>
        <v>79.56204379562044</v>
      </c>
      <c r="F915" s="16">
        <f>F914/$G914*100</f>
        <v>1.4598540145985401</v>
      </c>
      <c r="G915" s="13"/>
      <c r="H915" s="7"/>
      <c r="I915" s="7"/>
      <c r="J915" s="7"/>
      <c r="K915" s="7"/>
      <c r="L915" s="7"/>
      <c r="M915" s="7"/>
    </row>
    <row r="916" spans="1:13" ht="11.25" customHeight="1" x14ac:dyDescent="0.4">
      <c r="A916" s="256"/>
      <c r="B916" s="261" t="s">
        <v>11</v>
      </c>
      <c r="C916" s="70">
        <v>24</v>
      </c>
      <c r="D916" s="70">
        <v>10</v>
      </c>
      <c r="E916" s="70">
        <v>110</v>
      </c>
      <c r="F916" s="184">
        <v>3</v>
      </c>
      <c r="G916" s="14">
        <f>$F985</f>
        <v>145</v>
      </c>
      <c r="H916" s="75"/>
      <c r="I916" s="75"/>
      <c r="J916" s="75"/>
      <c r="K916" s="7"/>
      <c r="L916" s="7"/>
      <c r="M916" s="7"/>
    </row>
    <row r="917" spans="1:13" ht="11.25" customHeight="1" x14ac:dyDescent="0.4">
      <c r="A917" s="256"/>
      <c r="B917" s="259"/>
      <c r="C917" s="11">
        <f>C916/$G916*100</f>
        <v>16.551724137931036</v>
      </c>
      <c r="D917" s="11">
        <f>D916/$G916*100</f>
        <v>6.8965517241379306</v>
      </c>
      <c r="E917" s="12">
        <f>E916/$G916*100</f>
        <v>75.862068965517238</v>
      </c>
      <c r="F917" s="12">
        <f>F916/$G916*100</f>
        <v>2.0689655172413794</v>
      </c>
      <c r="G917" s="13"/>
      <c r="H917" s="7"/>
      <c r="I917" s="7"/>
      <c r="J917" s="7"/>
      <c r="K917" s="7"/>
      <c r="L917" s="7"/>
      <c r="M917" s="7"/>
    </row>
    <row r="918" spans="1:13" ht="11.25" customHeight="1" x14ac:dyDescent="0.4">
      <c r="A918" s="256"/>
      <c r="B918" s="260" t="s">
        <v>12</v>
      </c>
      <c r="C918" s="70">
        <v>12</v>
      </c>
      <c r="D918" s="70">
        <v>6</v>
      </c>
      <c r="E918" s="70">
        <v>58</v>
      </c>
      <c r="F918" s="184">
        <v>0</v>
      </c>
      <c r="G918" s="14">
        <f>$F987</f>
        <v>73</v>
      </c>
      <c r="H918" s="75"/>
      <c r="I918" s="75"/>
      <c r="J918" s="75"/>
      <c r="K918" s="7"/>
      <c r="L918" s="7"/>
      <c r="M918" s="7"/>
    </row>
    <row r="919" spans="1:13" ht="11.25" customHeight="1" thickBot="1" x14ac:dyDescent="0.45">
      <c r="A919" s="256"/>
      <c r="B919" s="260"/>
      <c r="C919" s="17">
        <f>C918/$G918*100</f>
        <v>16.43835616438356</v>
      </c>
      <c r="D919" s="17">
        <f>D918/$G918*100</f>
        <v>8.2191780821917799</v>
      </c>
      <c r="E919" s="51">
        <f>E918/$G918*100</f>
        <v>79.452054794520549</v>
      </c>
      <c r="F919" s="51">
        <f>F918/$G918*100</f>
        <v>0</v>
      </c>
      <c r="G919" s="10"/>
      <c r="H919" s="7"/>
      <c r="I919" s="7"/>
      <c r="J919" s="7"/>
      <c r="K919" s="7"/>
      <c r="L919" s="7"/>
      <c r="M919" s="7"/>
    </row>
    <row r="920" spans="1:13" ht="11.25" customHeight="1" x14ac:dyDescent="0.4">
      <c r="A920" s="255" t="s">
        <v>13</v>
      </c>
      <c r="B920" s="258" t="s">
        <v>14</v>
      </c>
      <c r="C920" s="70">
        <v>181</v>
      </c>
      <c r="D920" s="70">
        <v>59</v>
      </c>
      <c r="E920" s="70">
        <v>612</v>
      </c>
      <c r="F920" s="186">
        <v>5</v>
      </c>
      <c r="G920" s="6">
        <f>$F989</f>
        <v>846</v>
      </c>
      <c r="H920" s="135"/>
      <c r="I920" s="75"/>
      <c r="J920" s="75"/>
      <c r="K920" s="7"/>
      <c r="L920" s="7"/>
      <c r="M920" s="7"/>
    </row>
    <row r="921" spans="1:13" ht="11.25" customHeight="1" x14ac:dyDescent="0.4">
      <c r="A921" s="256"/>
      <c r="B921" s="260"/>
      <c r="C921" s="15">
        <f>C920/$G920*100</f>
        <v>21.394799054373522</v>
      </c>
      <c r="D921" s="15">
        <f>D920/$G920*100</f>
        <v>6.9739952718676124</v>
      </c>
      <c r="E921" s="16">
        <f>E920/$G920*100</f>
        <v>72.340425531914903</v>
      </c>
      <c r="F921" s="16">
        <f>F920/$G920*100</f>
        <v>0.59101654846335694</v>
      </c>
      <c r="G921" s="13"/>
      <c r="H921" s="7"/>
      <c r="I921" s="7"/>
      <c r="J921" s="7"/>
      <c r="K921" s="7"/>
      <c r="L921" s="7"/>
      <c r="M921" s="7"/>
    </row>
    <row r="922" spans="1:13" ht="11.25" customHeight="1" x14ac:dyDescent="0.4">
      <c r="A922" s="256"/>
      <c r="B922" s="261" t="s">
        <v>15</v>
      </c>
      <c r="C922" s="70">
        <v>67</v>
      </c>
      <c r="D922" s="70">
        <v>37</v>
      </c>
      <c r="E922" s="70">
        <v>963</v>
      </c>
      <c r="F922" s="184">
        <v>17</v>
      </c>
      <c r="G922" s="14">
        <f>$F991</f>
        <v>1079</v>
      </c>
      <c r="H922" s="75"/>
      <c r="I922" s="75"/>
      <c r="J922" s="75"/>
      <c r="K922" s="7"/>
      <c r="L922" s="7"/>
      <c r="M922" s="7"/>
    </row>
    <row r="923" spans="1:13" ht="11.25" customHeight="1" x14ac:dyDescent="0.4">
      <c r="A923" s="256"/>
      <c r="B923" s="259"/>
      <c r="C923" s="11">
        <f>C922/$G922*100</f>
        <v>6.2094531974050042</v>
      </c>
      <c r="D923" s="11">
        <f>D922/$G922*100</f>
        <v>3.4291010194624651</v>
      </c>
      <c r="E923" s="12">
        <f>E922/$G922*100</f>
        <v>89.24930491195552</v>
      </c>
      <c r="F923" s="12">
        <f>F922/$G922*100</f>
        <v>1.5755329008341055</v>
      </c>
      <c r="G923" s="13"/>
      <c r="H923" s="7"/>
      <c r="I923" s="7"/>
      <c r="J923" s="7"/>
      <c r="K923" s="7"/>
      <c r="L923" s="7"/>
      <c r="M923" s="7"/>
    </row>
    <row r="924" spans="1:13" ht="11.25" customHeight="1" x14ac:dyDescent="0.4">
      <c r="A924" s="256"/>
      <c r="B924" s="263" t="s">
        <v>16</v>
      </c>
      <c r="C924" s="70">
        <v>0</v>
      </c>
      <c r="D924" s="70">
        <v>0</v>
      </c>
      <c r="E924" s="70">
        <v>1</v>
      </c>
      <c r="F924" s="184">
        <v>0</v>
      </c>
      <c r="G924" s="14">
        <f>$F993</f>
        <v>1</v>
      </c>
      <c r="H924" s="75"/>
      <c r="I924" s="75"/>
      <c r="J924" s="75"/>
      <c r="K924" s="7"/>
      <c r="L924" s="7"/>
      <c r="M924" s="7"/>
    </row>
    <row r="925" spans="1:13" ht="11.25" customHeight="1" x14ac:dyDescent="0.4">
      <c r="A925" s="256"/>
      <c r="B925" s="263"/>
      <c r="C925" s="15">
        <f>C924/$G924*100</f>
        <v>0</v>
      </c>
      <c r="D925" s="15">
        <f>D924/$G924*100</f>
        <v>0</v>
      </c>
      <c r="E925" s="16">
        <f>E924/$G924*100</f>
        <v>100</v>
      </c>
      <c r="F925" s="16">
        <f>F924/$G924*100</f>
        <v>0</v>
      </c>
      <c r="G925" s="13"/>
      <c r="H925" s="7"/>
      <c r="I925" s="7"/>
      <c r="J925" s="7"/>
      <c r="K925" s="7"/>
      <c r="L925" s="7"/>
      <c r="M925" s="7"/>
    </row>
    <row r="926" spans="1:13" ht="11.25" customHeight="1" x14ac:dyDescent="0.4">
      <c r="A926" s="256"/>
      <c r="B926" s="263" t="s">
        <v>229</v>
      </c>
      <c r="C926" s="70">
        <v>3</v>
      </c>
      <c r="D926" s="70">
        <v>0</v>
      </c>
      <c r="E926" s="70">
        <v>15</v>
      </c>
      <c r="F926" s="184">
        <v>1</v>
      </c>
      <c r="G926" s="14">
        <f>$F995</f>
        <v>19</v>
      </c>
      <c r="H926" s="7"/>
      <c r="I926" s="7"/>
      <c r="J926" s="7"/>
      <c r="K926" s="7"/>
      <c r="L926" s="7"/>
      <c r="M926" s="7"/>
    </row>
    <row r="927" spans="1:13" ht="11.25" customHeight="1" x14ac:dyDescent="0.4">
      <c r="A927" s="256"/>
      <c r="B927" s="263"/>
      <c r="C927" s="15">
        <f>C926/$G926*100</f>
        <v>15.789473684210526</v>
      </c>
      <c r="D927" s="15">
        <f>D926/$G926*100</f>
        <v>0</v>
      </c>
      <c r="E927" s="16">
        <f>E926/$G926*100</f>
        <v>78.94736842105263</v>
      </c>
      <c r="F927" s="16">
        <f>F926/$G926*100</f>
        <v>5.2631578947368416</v>
      </c>
      <c r="G927" s="13"/>
      <c r="H927" s="7"/>
      <c r="I927" s="7"/>
      <c r="J927" s="7"/>
      <c r="K927" s="7"/>
      <c r="L927" s="7"/>
      <c r="M927" s="7"/>
    </row>
    <row r="928" spans="1:13" ht="11.25" customHeight="1" x14ac:dyDescent="0.4">
      <c r="A928" s="256"/>
      <c r="B928" s="260" t="s">
        <v>17</v>
      </c>
      <c r="C928" s="70">
        <v>2</v>
      </c>
      <c r="D928" s="70">
        <v>1</v>
      </c>
      <c r="E928" s="70">
        <v>13</v>
      </c>
      <c r="F928" s="184">
        <v>4</v>
      </c>
      <c r="G928" s="14">
        <f>$F997</f>
        <v>20</v>
      </c>
      <c r="H928" s="75"/>
      <c r="I928" s="75"/>
      <c r="J928" s="75"/>
      <c r="K928" s="7"/>
      <c r="L928" s="7"/>
      <c r="M928" s="7"/>
    </row>
    <row r="929" spans="1:13" ht="11.25" customHeight="1" thickBot="1" x14ac:dyDescent="0.45">
      <c r="A929" s="257"/>
      <c r="B929" s="262"/>
      <c r="C929" s="20">
        <f>C928/$G928*100</f>
        <v>10</v>
      </c>
      <c r="D929" s="20">
        <f>D928/$G928*100</f>
        <v>5</v>
      </c>
      <c r="E929" s="21">
        <f>E928/$G928*100</f>
        <v>65</v>
      </c>
      <c r="F929" s="21">
        <f>F928/$G928*100</f>
        <v>20</v>
      </c>
      <c r="G929" s="10"/>
      <c r="H929" s="7"/>
      <c r="I929" s="7"/>
      <c r="J929" s="7"/>
      <c r="K929" s="7"/>
      <c r="L929" s="7"/>
      <c r="M929" s="7"/>
    </row>
    <row r="930" spans="1:13" ht="11.25" customHeight="1" x14ac:dyDescent="0.4">
      <c r="A930" s="255" t="s">
        <v>18</v>
      </c>
      <c r="B930" s="258" t="s">
        <v>19</v>
      </c>
      <c r="C930" s="70">
        <v>0</v>
      </c>
      <c r="D930" s="70">
        <v>0</v>
      </c>
      <c r="E930" s="70">
        <v>46</v>
      </c>
      <c r="F930" s="186">
        <v>1</v>
      </c>
      <c r="G930" s="6">
        <f>$F999</f>
        <v>47</v>
      </c>
      <c r="H930" s="75"/>
      <c r="I930" s="75"/>
      <c r="J930" s="75"/>
      <c r="K930" s="7"/>
      <c r="L930" s="7"/>
      <c r="M930" s="7"/>
    </row>
    <row r="931" spans="1:13" ht="11.25" customHeight="1" x14ac:dyDescent="0.4">
      <c r="A931" s="256"/>
      <c r="B931" s="259"/>
      <c r="C931" s="11">
        <f>C930/$G930*100</f>
        <v>0</v>
      </c>
      <c r="D931" s="11">
        <f>D930/$G930*100</f>
        <v>0</v>
      </c>
      <c r="E931" s="12">
        <f>E930/$G930*100</f>
        <v>97.872340425531917</v>
      </c>
      <c r="F931" s="12">
        <f>F930/$G930*100</f>
        <v>2.1276595744680851</v>
      </c>
      <c r="G931" s="13"/>
      <c r="H931" s="7"/>
      <c r="I931" s="7"/>
      <c r="J931" s="7"/>
      <c r="K931" s="7"/>
      <c r="L931" s="7"/>
      <c r="M931" s="7"/>
    </row>
    <row r="932" spans="1:13" ht="11.25" customHeight="1" x14ac:dyDescent="0.4">
      <c r="A932" s="256"/>
      <c r="B932" s="260" t="s">
        <v>20</v>
      </c>
      <c r="C932" s="70">
        <v>11</v>
      </c>
      <c r="D932" s="70">
        <v>10</v>
      </c>
      <c r="E932" s="70">
        <v>116</v>
      </c>
      <c r="F932" s="184">
        <v>0</v>
      </c>
      <c r="G932" s="14">
        <f>$F1001</f>
        <v>134</v>
      </c>
      <c r="H932" s="75"/>
      <c r="I932" s="75"/>
      <c r="J932" s="75"/>
      <c r="K932" s="7"/>
      <c r="L932" s="7"/>
      <c r="M932" s="7"/>
    </row>
    <row r="933" spans="1:13" ht="11.25" customHeight="1" x14ac:dyDescent="0.4">
      <c r="A933" s="256"/>
      <c r="B933" s="260"/>
      <c r="C933" s="15">
        <f>C932/$G932*100</f>
        <v>8.2089552238805972</v>
      </c>
      <c r="D933" s="15">
        <f>D932/$G932*100</f>
        <v>7.4626865671641784</v>
      </c>
      <c r="E933" s="16">
        <f>E932/$G932*100</f>
        <v>86.567164179104466</v>
      </c>
      <c r="F933" s="16">
        <f>F932/$G932*100</f>
        <v>0</v>
      </c>
      <c r="G933" s="13"/>
      <c r="H933" s="7"/>
      <c r="I933" s="7"/>
      <c r="J933" s="7"/>
      <c r="K933" s="7"/>
      <c r="L933" s="7"/>
      <c r="M933" s="7"/>
    </row>
    <row r="934" spans="1:13" ht="11.25" customHeight="1" x14ac:dyDescent="0.4">
      <c r="A934" s="256"/>
      <c r="B934" s="261" t="s">
        <v>21</v>
      </c>
      <c r="C934" s="70">
        <v>22</v>
      </c>
      <c r="D934" s="70">
        <v>22</v>
      </c>
      <c r="E934" s="70">
        <v>158</v>
      </c>
      <c r="F934" s="184">
        <v>0</v>
      </c>
      <c r="G934" s="14">
        <f>$F1003</f>
        <v>198</v>
      </c>
      <c r="H934" s="75"/>
      <c r="I934" s="75"/>
      <c r="J934" s="7"/>
      <c r="K934" s="7"/>
      <c r="L934" s="7"/>
      <c r="M934" s="7"/>
    </row>
    <row r="935" spans="1:13" ht="11.25" customHeight="1" x14ac:dyDescent="0.4">
      <c r="A935" s="256"/>
      <c r="B935" s="259"/>
      <c r="C935" s="11">
        <f>C934/$G934*100</f>
        <v>11.111111111111111</v>
      </c>
      <c r="D935" s="11">
        <f>D934/$G934*100</f>
        <v>11.111111111111111</v>
      </c>
      <c r="E935" s="12">
        <f>E934/$G934*100</f>
        <v>79.797979797979806</v>
      </c>
      <c r="F935" s="12">
        <f>F934/$G934*100</f>
        <v>0</v>
      </c>
      <c r="G935" s="13"/>
      <c r="H935" s="7"/>
      <c r="I935" s="7"/>
      <c r="J935" s="7"/>
      <c r="K935" s="7"/>
      <c r="L935" s="7"/>
      <c r="M935" s="7"/>
    </row>
    <row r="936" spans="1:13" ht="11.25" customHeight="1" x14ac:dyDescent="0.4">
      <c r="A936" s="256"/>
      <c r="B936" s="260" t="s">
        <v>22</v>
      </c>
      <c r="C936" s="70">
        <v>55</v>
      </c>
      <c r="D936" s="70">
        <v>28</v>
      </c>
      <c r="E936" s="70">
        <v>201</v>
      </c>
      <c r="F936" s="184">
        <v>0</v>
      </c>
      <c r="G936" s="14">
        <f>$F1005</f>
        <v>281</v>
      </c>
      <c r="H936" s="75"/>
      <c r="I936" s="75"/>
      <c r="J936" s="7"/>
      <c r="K936" s="7"/>
      <c r="L936" s="7"/>
      <c r="M936" s="7"/>
    </row>
    <row r="937" spans="1:13" ht="11.25" customHeight="1" x14ac:dyDescent="0.4">
      <c r="A937" s="256"/>
      <c r="B937" s="260"/>
      <c r="C937" s="15">
        <f>C936/$G936*100</f>
        <v>19.572953736654807</v>
      </c>
      <c r="D937" s="15">
        <f>D936/$G936*100</f>
        <v>9.9644128113879002</v>
      </c>
      <c r="E937" s="16">
        <f>E936/$G936*100</f>
        <v>71.530249110320284</v>
      </c>
      <c r="F937" s="16">
        <f>F936/$G936*100</f>
        <v>0</v>
      </c>
      <c r="G937" s="13"/>
      <c r="H937" s="7"/>
      <c r="I937" s="7"/>
      <c r="J937" s="7"/>
      <c r="K937" s="7"/>
      <c r="L937" s="7"/>
      <c r="M937" s="7"/>
    </row>
    <row r="938" spans="1:13" ht="11.25" customHeight="1" x14ac:dyDescent="0.4">
      <c r="A938" s="256"/>
      <c r="B938" s="261" t="s">
        <v>23</v>
      </c>
      <c r="C938" s="70">
        <v>62</v>
      </c>
      <c r="D938" s="70">
        <v>20</v>
      </c>
      <c r="E938" s="70">
        <v>244</v>
      </c>
      <c r="F938" s="184">
        <v>2</v>
      </c>
      <c r="G938" s="14">
        <f>$F1007</f>
        <v>324</v>
      </c>
      <c r="H938" s="75"/>
      <c r="I938" s="75"/>
      <c r="J938" s="7"/>
      <c r="K938" s="7"/>
      <c r="L938" s="7"/>
      <c r="M938" s="7"/>
    </row>
    <row r="939" spans="1:13" ht="11.25" customHeight="1" x14ac:dyDescent="0.4">
      <c r="A939" s="256"/>
      <c r="B939" s="259"/>
      <c r="C939" s="11">
        <f>C938/$G938*100</f>
        <v>19.1358024691358</v>
      </c>
      <c r="D939" s="11">
        <f>D938/$G938*100</f>
        <v>6.1728395061728394</v>
      </c>
      <c r="E939" s="12">
        <f>E938/$G938*100</f>
        <v>75.308641975308646</v>
      </c>
      <c r="F939" s="12">
        <f>F938/$G938*100</f>
        <v>0.61728395061728392</v>
      </c>
      <c r="G939" s="13"/>
      <c r="H939" s="7"/>
      <c r="I939" s="7"/>
      <c r="J939" s="7"/>
      <c r="K939" s="7"/>
      <c r="L939" s="7"/>
      <c r="M939" s="7"/>
    </row>
    <row r="940" spans="1:13" ht="11.25" customHeight="1" x14ac:dyDescent="0.4">
      <c r="A940" s="256"/>
      <c r="B940" s="260" t="s">
        <v>24</v>
      </c>
      <c r="C940" s="70">
        <v>66</v>
      </c>
      <c r="D940" s="70">
        <v>8</v>
      </c>
      <c r="E940" s="70">
        <v>308</v>
      </c>
      <c r="F940" s="184">
        <v>4</v>
      </c>
      <c r="G940" s="14">
        <f>$F1009</f>
        <v>385</v>
      </c>
      <c r="H940" s="75"/>
      <c r="I940" s="75"/>
      <c r="J940" s="75"/>
      <c r="K940" s="7"/>
      <c r="L940" s="7"/>
      <c r="M940" s="7"/>
    </row>
    <row r="941" spans="1:13" ht="11.25" customHeight="1" x14ac:dyDescent="0.4">
      <c r="A941" s="256"/>
      <c r="B941" s="260"/>
      <c r="C941" s="15">
        <f>C940/$G940*100</f>
        <v>17.142857142857142</v>
      </c>
      <c r="D941" s="15">
        <f>D940/$G940*100</f>
        <v>2.0779220779220777</v>
      </c>
      <c r="E941" s="16">
        <f>E940/$G940*100</f>
        <v>80</v>
      </c>
      <c r="F941" s="16">
        <f>F940/$G940*100</f>
        <v>1.0389610389610389</v>
      </c>
      <c r="G941" s="13"/>
      <c r="H941" s="7"/>
      <c r="I941" s="7"/>
      <c r="J941" s="7"/>
      <c r="K941" s="7"/>
      <c r="L941" s="7"/>
      <c r="M941" s="7"/>
    </row>
    <row r="942" spans="1:13" ht="11.25" customHeight="1" x14ac:dyDescent="0.4">
      <c r="A942" s="256"/>
      <c r="B942" s="261" t="s">
        <v>25</v>
      </c>
      <c r="C942" s="70">
        <v>35</v>
      </c>
      <c r="D942" s="70">
        <v>8</v>
      </c>
      <c r="E942" s="70">
        <v>517</v>
      </c>
      <c r="F942" s="184">
        <v>16</v>
      </c>
      <c r="G942" s="14">
        <f>$F1011</f>
        <v>575</v>
      </c>
      <c r="H942" s="75"/>
      <c r="I942" s="75"/>
      <c r="J942" s="75"/>
      <c r="K942" s="7"/>
      <c r="L942" s="7"/>
      <c r="M942" s="7"/>
    </row>
    <row r="943" spans="1:13" ht="11.25" customHeight="1" x14ac:dyDescent="0.4">
      <c r="A943" s="256"/>
      <c r="B943" s="259"/>
      <c r="C943" s="11">
        <f>C942/$G942*100</f>
        <v>6.0869565217391308</v>
      </c>
      <c r="D943" s="11">
        <f>D942/$G942*100</f>
        <v>1.3913043478260869</v>
      </c>
      <c r="E943" s="12">
        <f>E942/$G942*100</f>
        <v>89.913043478260875</v>
      </c>
      <c r="F943" s="12">
        <f>F942/$G942*100</f>
        <v>2.7826086956521738</v>
      </c>
      <c r="G943" s="13"/>
      <c r="H943" s="7"/>
      <c r="I943" s="7"/>
      <c r="J943" s="7"/>
      <c r="K943" s="7"/>
      <c r="L943" s="7"/>
      <c r="M943" s="7"/>
    </row>
    <row r="944" spans="1:13" ht="11.25" customHeight="1" x14ac:dyDescent="0.4">
      <c r="A944" s="256"/>
      <c r="B944" s="260" t="s">
        <v>26</v>
      </c>
      <c r="C944" s="70">
        <v>2</v>
      </c>
      <c r="D944" s="70">
        <v>1</v>
      </c>
      <c r="E944" s="70">
        <v>14</v>
      </c>
      <c r="F944" s="184">
        <v>4</v>
      </c>
      <c r="G944" s="14">
        <f>$F1013</f>
        <v>21</v>
      </c>
      <c r="H944" s="75"/>
      <c r="I944" s="75"/>
      <c r="J944" s="75"/>
      <c r="K944" s="7"/>
      <c r="L944" s="7"/>
      <c r="M944" s="7"/>
    </row>
    <row r="945" spans="1:13" ht="11.25" customHeight="1" thickBot="1" x14ac:dyDescent="0.45">
      <c r="A945" s="257"/>
      <c r="B945" s="262"/>
      <c r="C945" s="20">
        <f>C944/$G944*100</f>
        <v>9.5238095238095237</v>
      </c>
      <c r="D945" s="20">
        <f>D944/$G944*100</f>
        <v>4.7619047619047619</v>
      </c>
      <c r="E945" s="21">
        <f>E944/$G944*100</f>
        <v>66.666666666666657</v>
      </c>
      <c r="F945" s="21">
        <f>F944/$G944*100</f>
        <v>19.047619047619047</v>
      </c>
      <c r="G945" s="10"/>
      <c r="H945" s="7"/>
      <c r="I945" s="7"/>
      <c r="J945" s="7"/>
      <c r="K945" s="7"/>
      <c r="L945" s="7"/>
      <c r="M945" s="7"/>
    </row>
    <row r="946" spans="1:13" ht="11.25" customHeight="1" thickBot="1" x14ac:dyDescent="0.45">
      <c r="A946" s="264" t="s">
        <v>27</v>
      </c>
      <c r="B946" s="258" t="s">
        <v>28</v>
      </c>
      <c r="C946" s="70">
        <v>47</v>
      </c>
      <c r="D946" s="70">
        <v>5</v>
      </c>
      <c r="E946" s="70">
        <v>176</v>
      </c>
      <c r="F946" s="186">
        <v>2</v>
      </c>
      <c r="G946" s="6">
        <f>$F1015</f>
        <v>230</v>
      </c>
      <c r="H946" s="75"/>
      <c r="I946" s="75"/>
      <c r="J946" s="7"/>
      <c r="K946" s="7"/>
      <c r="L946" s="7"/>
      <c r="M946" s="7"/>
    </row>
    <row r="947" spans="1:13" ht="11.25" customHeight="1" thickTop="1" thickBot="1" x14ac:dyDescent="0.45">
      <c r="A947" s="265"/>
      <c r="B947" s="259"/>
      <c r="C947" s="11">
        <f>C946/$G946*100</f>
        <v>20.434782608695652</v>
      </c>
      <c r="D947" s="11">
        <f>D946/$G946*100</f>
        <v>2.1739130434782608</v>
      </c>
      <c r="E947" s="12">
        <f>E946/$G946*100</f>
        <v>76.521739130434781</v>
      </c>
      <c r="F947" s="12">
        <f>F946/$G946*100</f>
        <v>0.86956521739130432</v>
      </c>
      <c r="G947" s="13"/>
      <c r="H947" s="7"/>
      <c r="I947" s="7"/>
      <c r="J947" s="7"/>
      <c r="K947" s="7"/>
      <c r="L947" s="7"/>
      <c r="M947" s="7"/>
    </row>
    <row r="948" spans="1:13" ht="11.25" customHeight="1" thickTop="1" thickBot="1" x14ac:dyDescent="0.45">
      <c r="A948" s="265"/>
      <c r="B948" s="260" t="s">
        <v>29</v>
      </c>
      <c r="C948" s="70">
        <v>19</v>
      </c>
      <c r="D948" s="70">
        <v>13</v>
      </c>
      <c r="E948" s="70">
        <v>107</v>
      </c>
      <c r="F948" s="184">
        <v>1</v>
      </c>
      <c r="G948" s="14">
        <f>$F1017</f>
        <v>139</v>
      </c>
      <c r="H948" s="75"/>
      <c r="I948" s="75"/>
      <c r="J948" s="75"/>
      <c r="K948" s="7"/>
      <c r="L948" s="7"/>
      <c r="M948" s="7"/>
    </row>
    <row r="949" spans="1:13" ht="11.25" customHeight="1" thickTop="1" thickBot="1" x14ac:dyDescent="0.45">
      <c r="A949" s="265"/>
      <c r="B949" s="260"/>
      <c r="C949" s="15">
        <f>C948/$G948*100</f>
        <v>13.669064748201439</v>
      </c>
      <c r="D949" s="15">
        <f>D948/$G948*100</f>
        <v>9.3525179856115113</v>
      </c>
      <c r="E949" s="16">
        <f>E948/$G948*100</f>
        <v>76.978417266187051</v>
      </c>
      <c r="F949" s="16">
        <f>F948/$G948*100</f>
        <v>0.71942446043165476</v>
      </c>
      <c r="G949" s="13"/>
      <c r="H949" s="7"/>
      <c r="I949" s="7"/>
      <c r="J949" s="7"/>
      <c r="K949" s="7"/>
      <c r="L949" s="7"/>
      <c r="M949" s="7"/>
    </row>
    <row r="950" spans="1:13" ht="11.25" customHeight="1" thickTop="1" thickBot="1" x14ac:dyDescent="0.45">
      <c r="A950" s="265"/>
      <c r="B950" s="261" t="s">
        <v>30</v>
      </c>
      <c r="C950" s="70">
        <v>128</v>
      </c>
      <c r="D950" s="70">
        <v>59</v>
      </c>
      <c r="E950" s="70">
        <v>613</v>
      </c>
      <c r="F950" s="184">
        <v>3</v>
      </c>
      <c r="G950" s="14">
        <f>$F1019</f>
        <v>790</v>
      </c>
      <c r="H950" s="75"/>
      <c r="I950" s="75"/>
      <c r="J950" s="75"/>
      <c r="K950" s="7"/>
      <c r="L950" s="7"/>
      <c r="M950" s="7"/>
    </row>
    <row r="951" spans="1:13" ht="11.25" customHeight="1" thickTop="1" thickBot="1" x14ac:dyDescent="0.45">
      <c r="A951" s="265"/>
      <c r="B951" s="259"/>
      <c r="C951" s="11">
        <f>C950/$G950*100</f>
        <v>16.202531645569621</v>
      </c>
      <c r="D951" s="11">
        <f>D950/$G950*100</f>
        <v>7.4683544303797467</v>
      </c>
      <c r="E951" s="12">
        <f>E950/$G950*100</f>
        <v>77.594936708860757</v>
      </c>
      <c r="F951" s="12">
        <f>F950/$G950*100</f>
        <v>0.37974683544303794</v>
      </c>
      <c r="G951" s="13"/>
      <c r="H951" s="7"/>
      <c r="I951" s="7"/>
      <c r="J951" s="7"/>
      <c r="K951" s="7"/>
      <c r="L951" s="7"/>
      <c r="M951" s="7"/>
    </row>
    <row r="952" spans="1:13" ht="11.25" customHeight="1" thickTop="1" thickBot="1" x14ac:dyDescent="0.45">
      <c r="A952" s="265"/>
      <c r="B952" s="260" t="s">
        <v>31</v>
      </c>
      <c r="C952" s="70">
        <v>4</v>
      </c>
      <c r="D952" s="70">
        <v>3</v>
      </c>
      <c r="E952" s="70">
        <v>131</v>
      </c>
      <c r="F952" s="184">
        <v>1</v>
      </c>
      <c r="G952" s="14">
        <f>$F1021</f>
        <v>139</v>
      </c>
      <c r="H952" s="75"/>
      <c r="I952" s="75"/>
      <c r="J952" s="75"/>
      <c r="K952" s="7"/>
      <c r="L952" s="7"/>
      <c r="M952" s="7"/>
    </row>
    <row r="953" spans="1:13" ht="11.25" customHeight="1" thickTop="1" thickBot="1" x14ac:dyDescent="0.45">
      <c r="A953" s="265"/>
      <c r="B953" s="260"/>
      <c r="C953" s="15">
        <f>C952/$G952*100</f>
        <v>2.877697841726619</v>
      </c>
      <c r="D953" s="15">
        <f>D952/$G952*100</f>
        <v>2.1582733812949639</v>
      </c>
      <c r="E953" s="16">
        <f>E952/$G952*100</f>
        <v>94.24460431654677</v>
      </c>
      <c r="F953" s="16">
        <f>F952/$G952*100</f>
        <v>0.71942446043165476</v>
      </c>
      <c r="G953" s="13"/>
      <c r="H953" s="7"/>
      <c r="I953" s="7"/>
      <c r="J953" s="7"/>
      <c r="K953" s="7"/>
      <c r="L953" s="7"/>
      <c r="M953" s="7"/>
    </row>
    <row r="954" spans="1:13" ht="11.25" customHeight="1" thickTop="1" thickBot="1" x14ac:dyDescent="0.45">
      <c r="A954" s="265"/>
      <c r="B954" s="261" t="s">
        <v>32</v>
      </c>
      <c r="C954" s="70">
        <v>2</v>
      </c>
      <c r="D954" s="70">
        <v>1</v>
      </c>
      <c r="E954" s="70">
        <v>65</v>
      </c>
      <c r="F954" s="184">
        <v>1</v>
      </c>
      <c r="G954" s="14">
        <f>$F1023</f>
        <v>69</v>
      </c>
      <c r="H954" s="75"/>
      <c r="I954" s="75"/>
      <c r="J954" s="75"/>
      <c r="K954" s="7"/>
      <c r="L954" s="7"/>
      <c r="M954" s="7"/>
    </row>
    <row r="955" spans="1:13" ht="11.25" customHeight="1" thickTop="1" thickBot="1" x14ac:dyDescent="0.45">
      <c r="A955" s="265"/>
      <c r="B955" s="259"/>
      <c r="C955" s="11">
        <f>C954/$G954*100</f>
        <v>2.8985507246376812</v>
      </c>
      <c r="D955" s="11">
        <f>D954/$G954*100</f>
        <v>1.4492753623188406</v>
      </c>
      <c r="E955" s="12">
        <f>E954/$G954*100</f>
        <v>94.20289855072464</v>
      </c>
      <c r="F955" s="12">
        <f>F954/$G954*100</f>
        <v>1.4492753623188406</v>
      </c>
      <c r="G955" s="13"/>
      <c r="H955" s="7"/>
      <c r="I955" s="7"/>
      <c r="J955" s="7"/>
      <c r="K955" s="7"/>
      <c r="L955" s="7"/>
      <c r="M955" s="7"/>
    </row>
    <row r="956" spans="1:13" ht="11.25" customHeight="1" thickTop="1" thickBot="1" x14ac:dyDescent="0.45">
      <c r="A956" s="265"/>
      <c r="B956" s="260" t="s">
        <v>33</v>
      </c>
      <c r="C956" s="70">
        <v>36</v>
      </c>
      <c r="D956" s="70">
        <v>7</v>
      </c>
      <c r="E956" s="70">
        <v>437</v>
      </c>
      <c r="F956" s="184">
        <v>10</v>
      </c>
      <c r="G956" s="14">
        <f>$F1025</f>
        <v>488</v>
      </c>
      <c r="H956" s="75"/>
      <c r="I956" s="75"/>
      <c r="J956" s="75"/>
      <c r="K956" s="22"/>
      <c r="L956" s="22"/>
      <c r="M956" s="22"/>
    </row>
    <row r="957" spans="1:13" ht="11.25" customHeight="1" thickTop="1" thickBot="1" x14ac:dyDescent="0.45">
      <c r="A957" s="265"/>
      <c r="B957" s="260"/>
      <c r="C957" s="15">
        <f>C956/$G956*100</f>
        <v>7.3770491803278686</v>
      </c>
      <c r="D957" s="15">
        <f>D956/$G956*100</f>
        <v>1.4344262295081966</v>
      </c>
      <c r="E957" s="16">
        <f>E956/$G956*100</f>
        <v>89.549180327868854</v>
      </c>
      <c r="F957" s="16">
        <f>F956/$G956*100</f>
        <v>2.0491803278688523</v>
      </c>
      <c r="G957" s="13"/>
      <c r="H957" s="22"/>
      <c r="I957" s="22"/>
      <c r="J957" s="22"/>
      <c r="K957" s="22"/>
      <c r="L957" s="22"/>
      <c r="M957" s="22"/>
    </row>
    <row r="958" spans="1:13" ht="11.25" customHeight="1" thickTop="1" thickBot="1" x14ac:dyDescent="0.45">
      <c r="A958" s="265"/>
      <c r="B958" s="261" t="s">
        <v>16</v>
      </c>
      <c r="C958" s="70">
        <v>14</v>
      </c>
      <c r="D958" s="70">
        <v>8</v>
      </c>
      <c r="E958" s="70">
        <v>58</v>
      </c>
      <c r="F958" s="184">
        <v>5</v>
      </c>
      <c r="G958" s="14">
        <f>$F1027</f>
        <v>85</v>
      </c>
      <c r="H958" s="75"/>
      <c r="I958" s="75"/>
      <c r="J958" s="75"/>
      <c r="K958" s="22"/>
      <c r="L958" s="22"/>
      <c r="M958" s="22"/>
    </row>
    <row r="959" spans="1:13" ht="11.25" customHeight="1" thickTop="1" thickBot="1" x14ac:dyDescent="0.45">
      <c r="A959" s="265"/>
      <c r="B959" s="259"/>
      <c r="C959" s="11">
        <f>C958/$G958*100</f>
        <v>16.470588235294116</v>
      </c>
      <c r="D959" s="11">
        <f>D958/$G958*100</f>
        <v>9.4117647058823533</v>
      </c>
      <c r="E959" s="12">
        <f>E958/$G958*100</f>
        <v>68.235294117647058</v>
      </c>
      <c r="F959" s="12">
        <f>F958/$G958*100</f>
        <v>5.8823529411764701</v>
      </c>
      <c r="G959" s="13"/>
      <c r="H959" s="22"/>
      <c r="I959" s="22"/>
      <c r="J959" s="22"/>
      <c r="K959" s="22"/>
      <c r="L959" s="22"/>
      <c r="M959" s="22"/>
    </row>
    <row r="960" spans="1:13" ht="11.25" customHeight="1" thickTop="1" thickBot="1" x14ac:dyDescent="0.45">
      <c r="A960" s="265"/>
      <c r="B960" s="260" t="s">
        <v>26</v>
      </c>
      <c r="C960" s="70">
        <v>3</v>
      </c>
      <c r="D960" s="70">
        <v>1</v>
      </c>
      <c r="E960" s="70">
        <v>17</v>
      </c>
      <c r="F960" s="184">
        <v>4</v>
      </c>
      <c r="G960" s="14">
        <f>$F1029</f>
        <v>25</v>
      </c>
      <c r="H960" s="75"/>
      <c r="I960" s="75"/>
      <c r="J960" s="22"/>
      <c r="K960" s="22"/>
      <c r="L960" s="22"/>
      <c r="M960" s="22"/>
    </row>
    <row r="961" spans="1:13" ht="11.25" customHeight="1" thickTop="1" thickBot="1" x14ac:dyDescent="0.45">
      <c r="A961" s="266"/>
      <c r="B961" s="262"/>
      <c r="C961" s="20">
        <f>C960/$G960*100</f>
        <v>12</v>
      </c>
      <c r="D961" s="20">
        <f>D960/$G960*100</f>
        <v>4</v>
      </c>
      <c r="E961" s="21">
        <f>E960/$G960*100</f>
        <v>68</v>
      </c>
      <c r="F961" s="21">
        <f>F960/$G960*100</f>
        <v>16</v>
      </c>
      <c r="G961" s="10"/>
      <c r="H961" s="22"/>
      <c r="I961" s="22"/>
      <c r="J961" s="22"/>
      <c r="K961" s="22"/>
      <c r="L961" s="22"/>
      <c r="M961" s="22"/>
    </row>
    <row r="962" spans="1:13" ht="11.25" customHeight="1" x14ac:dyDescent="0.4">
      <c r="A962" s="255" t="s">
        <v>34</v>
      </c>
      <c r="B962" s="258" t="s">
        <v>35</v>
      </c>
      <c r="C962" s="70">
        <v>43</v>
      </c>
      <c r="D962" s="70">
        <v>12</v>
      </c>
      <c r="E962" s="70">
        <v>215</v>
      </c>
      <c r="F962" s="186">
        <v>3</v>
      </c>
      <c r="G962" s="6">
        <f>$F1031</f>
        <v>271</v>
      </c>
      <c r="H962" s="75"/>
      <c r="I962" s="75"/>
      <c r="J962" s="75"/>
      <c r="K962" s="22"/>
      <c r="L962" s="22"/>
      <c r="M962" s="22"/>
    </row>
    <row r="963" spans="1:13" ht="11.25" customHeight="1" x14ac:dyDescent="0.4">
      <c r="A963" s="256"/>
      <c r="B963" s="259"/>
      <c r="C963" s="11">
        <f>C962/$G962*100</f>
        <v>15.867158671586715</v>
      </c>
      <c r="D963" s="11">
        <f>D962/$G962*100</f>
        <v>4.428044280442804</v>
      </c>
      <c r="E963" s="12">
        <f>E962/$G962*100</f>
        <v>79.335793357933582</v>
      </c>
      <c r="F963" s="12">
        <f>F962/$G962*100</f>
        <v>1.107011070110701</v>
      </c>
      <c r="G963" s="13"/>
      <c r="H963" s="22"/>
      <c r="I963" s="22"/>
      <c r="J963" s="22"/>
      <c r="K963" s="22"/>
      <c r="L963" s="22"/>
      <c r="M963" s="22"/>
    </row>
    <row r="964" spans="1:13" ht="11.25" customHeight="1" x14ac:dyDescent="0.4">
      <c r="A964" s="256"/>
      <c r="B964" s="260" t="s">
        <v>36</v>
      </c>
      <c r="C964" s="70">
        <v>30</v>
      </c>
      <c r="D964" s="70">
        <v>11</v>
      </c>
      <c r="E964" s="70">
        <v>301</v>
      </c>
      <c r="F964" s="184">
        <v>3</v>
      </c>
      <c r="G964" s="14">
        <f>$F1033</f>
        <v>345</v>
      </c>
      <c r="H964" s="75"/>
      <c r="I964" s="75"/>
      <c r="J964" s="75"/>
      <c r="K964" s="22"/>
      <c r="L964" s="22"/>
      <c r="M964" s="22"/>
    </row>
    <row r="965" spans="1:13" ht="11.25" customHeight="1" x14ac:dyDescent="0.4">
      <c r="A965" s="256"/>
      <c r="B965" s="260"/>
      <c r="C965" s="15">
        <f>C964/$G964*100</f>
        <v>8.695652173913043</v>
      </c>
      <c r="D965" s="15">
        <f>D964/$G964*100</f>
        <v>3.1884057971014492</v>
      </c>
      <c r="E965" s="16">
        <f>E964/$G964*100</f>
        <v>87.246376811594203</v>
      </c>
      <c r="F965" s="16">
        <f>F964/$G964*100</f>
        <v>0.86956521739130432</v>
      </c>
      <c r="G965" s="13"/>
      <c r="H965" s="22"/>
      <c r="I965" s="22"/>
      <c r="J965" s="22"/>
      <c r="K965" s="22"/>
      <c r="L965" s="22"/>
      <c r="M965" s="22"/>
    </row>
    <row r="966" spans="1:13" ht="11.25" customHeight="1" x14ac:dyDescent="0.4">
      <c r="A966" s="256"/>
      <c r="B966" s="261" t="s">
        <v>37</v>
      </c>
      <c r="C966" s="70">
        <v>112</v>
      </c>
      <c r="D966" s="70">
        <v>55</v>
      </c>
      <c r="E966" s="70">
        <v>730</v>
      </c>
      <c r="F966" s="184">
        <v>7</v>
      </c>
      <c r="G966" s="14">
        <f>$F1035</f>
        <v>891</v>
      </c>
      <c r="H966" s="75"/>
      <c r="I966" s="75"/>
      <c r="J966" s="75"/>
      <c r="K966" s="22"/>
      <c r="L966" s="22"/>
      <c r="M966" s="22"/>
    </row>
    <row r="967" spans="1:13" ht="11.25" customHeight="1" x14ac:dyDescent="0.4">
      <c r="A967" s="256"/>
      <c r="B967" s="259"/>
      <c r="C967" s="11">
        <f>C966/$G966*100</f>
        <v>12.570145903479238</v>
      </c>
      <c r="D967" s="11">
        <f>D966/$G966*100</f>
        <v>6.1728395061728394</v>
      </c>
      <c r="E967" s="12">
        <f>E966/$G966*100</f>
        <v>81.9304152637486</v>
      </c>
      <c r="F967" s="12">
        <f>F966/$G966*100</f>
        <v>0.78563411896745239</v>
      </c>
      <c r="G967" s="13"/>
      <c r="H967" s="22"/>
      <c r="I967" s="22"/>
      <c r="J967" s="22"/>
      <c r="K967" s="22"/>
      <c r="L967" s="22"/>
      <c r="M967" s="22"/>
    </row>
    <row r="968" spans="1:13" ht="11.25" customHeight="1" x14ac:dyDescent="0.4">
      <c r="A968" s="256"/>
      <c r="B968" s="260" t="s">
        <v>38</v>
      </c>
      <c r="C968" s="70">
        <v>49</v>
      </c>
      <c r="D968" s="70">
        <v>12</v>
      </c>
      <c r="E968" s="70">
        <v>244</v>
      </c>
      <c r="F968" s="184">
        <v>8</v>
      </c>
      <c r="G968" s="14">
        <f>$F1037</f>
        <v>312</v>
      </c>
      <c r="H968" s="75"/>
      <c r="I968" s="75"/>
      <c r="J968" s="75"/>
      <c r="K968" s="22"/>
      <c r="L968" s="22"/>
      <c r="M968" s="22"/>
    </row>
    <row r="969" spans="1:13" ht="11.25" customHeight="1" x14ac:dyDescent="0.4">
      <c r="A969" s="256"/>
      <c r="B969" s="260"/>
      <c r="C969" s="15">
        <f>C968/$G968*100</f>
        <v>15.705128205128204</v>
      </c>
      <c r="D969" s="15">
        <f>D968/$G968*100</f>
        <v>3.8461538461538463</v>
      </c>
      <c r="E969" s="16">
        <f>E968/$G968*100</f>
        <v>78.205128205128204</v>
      </c>
      <c r="F969" s="16">
        <f>F968/$G968*100</f>
        <v>2.5641025641025639</v>
      </c>
      <c r="G969" s="13"/>
      <c r="H969" s="22"/>
      <c r="I969" s="22"/>
      <c r="J969" s="22"/>
      <c r="K969" s="22"/>
      <c r="L969" s="22"/>
      <c r="M969" s="22"/>
    </row>
    <row r="970" spans="1:13" ht="11.25" customHeight="1" x14ac:dyDescent="0.4">
      <c r="A970" s="256"/>
      <c r="B970" s="261" t="s">
        <v>39</v>
      </c>
      <c r="C970" s="70">
        <v>16</v>
      </c>
      <c r="D970" s="70">
        <v>6</v>
      </c>
      <c r="E970" s="70">
        <v>92</v>
      </c>
      <c r="F970" s="184">
        <v>2</v>
      </c>
      <c r="G970" s="14">
        <f>$F1039</f>
        <v>116</v>
      </c>
      <c r="H970" s="75"/>
      <c r="I970" s="75"/>
      <c r="J970" s="75"/>
      <c r="K970" s="22"/>
      <c r="L970" s="22"/>
      <c r="M970" s="22"/>
    </row>
    <row r="971" spans="1:13" ht="11.25" customHeight="1" x14ac:dyDescent="0.4">
      <c r="A971" s="256"/>
      <c r="B971" s="259"/>
      <c r="C971" s="11">
        <f>C970/$G970*100</f>
        <v>13.793103448275861</v>
      </c>
      <c r="D971" s="11">
        <f>D970/$G970*100</f>
        <v>5.1724137931034484</v>
      </c>
      <c r="E971" s="12">
        <f>E970/$G970*100</f>
        <v>79.310344827586206</v>
      </c>
      <c r="F971" s="12">
        <f>F970/$G970*100</f>
        <v>1.7241379310344827</v>
      </c>
      <c r="G971" s="13"/>
      <c r="H971" s="22"/>
      <c r="I971" s="22"/>
      <c r="J971" s="22"/>
      <c r="K971" s="22"/>
      <c r="L971" s="22"/>
      <c r="M971" s="22"/>
    </row>
    <row r="972" spans="1:13" ht="11.25" customHeight="1" x14ac:dyDescent="0.4">
      <c r="A972" s="256"/>
      <c r="B972" s="260" t="s">
        <v>26</v>
      </c>
      <c r="C972" s="70">
        <v>3</v>
      </c>
      <c r="D972" s="70">
        <v>1</v>
      </c>
      <c r="E972" s="70">
        <v>22</v>
      </c>
      <c r="F972" s="184">
        <v>4</v>
      </c>
      <c r="G972" s="14">
        <f>$F1041</f>
        <v>30</v>
      </c>
      <c r="H972" s="75"/>
      <c r="I972" s="75"/>
      <c r="J972" s="22"/>
      <c r="K972" s="22"/>
      <c r="L972" s="22"/>
      <c r="M972" s="22"/>
    </row>
    <row r="973" spans="1:13" ht="11.25" customHeight="1" thickBot="1" x14ac:dyDescent="0.45">
      <c r="A973" s="257"/>
      <c r="B973" s="262"/>
      <c r="C973" s="20">
        <f>C972/$G972*100</f>
        <v>10</v>
      </c>
      <c r="D973" s="20">
        <f>D972/$G972*100</f>
        <v>3.3333333333333335</v>
      </c>
      <c r="E973" s="21">
        <f>E972/$G972*100</f>
        <v>73.333333333333329</v>
      </c>
      <c r="F973" s="21">
        <f>F972/$G972*100</f>
        <v>13.333333333333334</v>
      </c>
      <c r="G973" s="10"/>
      <c r="H973" s="22"/>
      <c r="I973" s="22"/>
      <c r="J973" s="22"/>
      <c r="K973" s="22"/>
      <c r="L973" s="22"/>
      <c r="M973" s="22"/>
    </row>
    <row r="974" spans="1:13" ht="11.25" customHeight="1" x14ac:dyDescent="0.4">
      <c r="A974" s="149"/>
      <c r="B974" s="25"/>
      <c r="C974" s="56"/>
      <c r="D974" s="56"/>
      <c r="E974" s="56"/>
      <c r="F974" s="56"/>
      <c r="G974" s="26"/>
      <c r="H974" s="22"/>
      <c r="I974" s="22"/>
      <c r="J974" s="22"/>
      <c r="K974" s="22"/>
      <c r="L974" s="22"/>
      <c r="M974" s="22"/>
    </row>
    <row r="975" spans="1:13" ht="11.25" customHeight="1" x14ac:dyDescent="0.4">
      <c r="A975" s="149"/>
      <c r="B975" s="25"/>
      <c r="C975" s="60"/>
      <c r="D975" s="60"/>
      <c r="E975" s="60"/>
      <c r="F975" s="60"/>
      <c r="G975" s="60"/>
      <c r="H975" s="60"/>
      <c r="I975" s="60"/>
      <c r="J975" s="60"/>
      <c r="K975" s="60"/>
      <c r="L975" s="60"/>
    </row>
    <row r="976" spans="1:13" ht="18.75" customHeight="1" x14ac:dyDescent="0.4">
      <c r="A976" s="149"/>
      <c r="B976" s="25"/>
      <c r="C976" s="60"/>
      <c r="D976" s="60"/>
      <c r="E976" s="60"/>
      <c r="F976" s="60"/>
      <c r="G976" s="60"/>
      <c r="H976" s="60"/>
      <c r="I976" s="60"/>
      <c r="J976" s="60"/>
      <c r="K976" s="60"/>
      <c r="L976" s="60"/>
    </row>
    <row r="977" spans="1:12" ht="30" customHeight="1" thickBot="1" x14ac:dyDescent="0.45">
      <c r="A977" s="291" t="s">
        <v>249</v>
      </c>
      <c r="B977" s="291"/>
      <c r="C977" s="291"/>
      <c r="D977" s="291"/>
      <c r="E977" s="291"/>
      <c r="F977" s="291"/>
      <c r="G977" s="291"/>
      <c r="H977" s="291"/>
      <c r="I977" s="291"/>
      <c r="J977" s="291"/>
      <c r="K977" s="291"/>
      <c r="L977" s="291"/>
    </row>
    <row r="978" spans="1:12" ht="100.5" customHeight="1" thickBot="1" x14ac:dyDescent="0.2">
      <c r="A978" s="345" t="s">
        <v>2</v>
      </c>
      <c r="B978" s="346"/>
      <c r="C978" s="1" t="s">
        <v>67</v>
      </c>
      <c r="D978" s="1" t="s">
        <v>68</v>
      </c>
      <c r="E978" s="80" t="s">
        <v>5</v>
      </c>
      <c r="F978" s="132" t="s">
        <v>6</v>
      </c>
      <c r="G978" s="4"/>
      <c r="H978" s="4"/>
      <c r="I978" s="4"/>
      <c r="J978" s="4"/>
      <c r="K978" s="4"/>
      <c r="L978" s="4"/>
    </row>
    <row r="979" spans="1:12" ht="11.25" customHeight="1" x14ac:dyDescent="0.4">
      <c r="A979" s="269" t="s">
        <v>7</v>
      </c>
      <c r="B979" s="270"/>
      <c r="C979" s="5">
        <f>C981+C983+C985+C987</f>
        <v>1021</v>
      </c>
      <c r="D979" s="5">
        <f>D981+D983+D985+D987</f>
        <v>923</v>
      </c>
      <c r="E979" s="5">
        <f>E981+E983+E985+E987</f>
        <v>21</v>
      </c>
      <c r="F979" s="6">
        <f t="shared" ref="F979:F1042" si="904">SUM(C979:E979)</f>
        <v>1965</v>
      </c>
      <c r="G979" s="7"/>
      <c r="H979" s="7"/>
      <c r="I979" s="7"/>
      <c r="J979" s="7"/>
      <c r="K979" s="7"/>
      <c r="L979" s="7"/>
    </row>
    <row r="980" spans="1:12" ht="11.25" customHeight="1" thickBot="1" x14ac:dyDescent="0.45">
      <c r="A980" s="271"/>
      <c r="B980" s="272"/>
      <c r="C980" s="8">
        <f>C979/F979*100</f>
        <v>51.959287531806616</v>
      </c>
      <c r="D980" s="8">
        <f>D979/F979*100</f>
        <v>46.972010178117046</v>
      </c>
      <c r="E980" s="9">
        <f>E979/F979*100</f>
        <v>1.0687022900763359</v>
      </c>
      <c r="F980" s="10">
        <f t="shared" si="904"/>
        <v>99.999999999999986</v>
      </c>
      <c r="G980" s="7"/>
      <c r="H980" s="7"/>
      <c r="I980" s="7"/>
      <c r="J980" s="7"/>
      <c r="K980" s="7"/>
      <c r="L980" s="7"/>
    </row>
    <row r="981" spans="1:12" ht="11.25" customHeight="1" x14ac:dyDescent="0.4">
      <c r="A981" s="255" t="s">
        <v>8</v>
      </c>
      <c r="B981" s="258" t="s">
        <v>9</v>
      </c>
      <c r="C981" s="70">
        <v>649</v>
      </c>
      <c r="D981" s="76">
        <v>672</v>
      </c>
      <c r="E981" s="70">
        <v>15</v>
      </c>
      <c r="F981" s="6">
        <f t="shared" si="904"/>
        <v>1336</v>
      </c>
      <c r="G981" s="135"/>
      <c r="H981" s="75"/>
      <c r="I981" s="7"/>
      <c r="J981" s="7"/>
      <c r="K981" s="7"/>
      <c r="L981" s="7"/>
    </row>
    <row r="982" spans="1:12" ht="11.25" customHeight="1" x14ac:dyDescent="0.4">
      <c r="A982" s="256"/>
      <c r="B982" s="259"/>
      <c r="C982" s="11">
        <f>C981/F981*100</f>
        <v>48.577844311377241</v>
      </c>
      <c r="D982" s="11">
        <f>D981/F981*100</f>
        <v>50.299401197604787</v>
      </c>
      <c r="E982" s="12">
        <f>E981/F981*100</f>
        <v>1.1227544910179641</v>
      </c>
      <c r="F982" s="13">
        <f t="shared" si="904"/>
        <v>99.999999999999986</v>
      </c>
      <c r="G982" s="7"/>
      <c r="H982" s="7"/>
      <c r="I982" s="7"/>
      <c r="J982" s="7"/>
      <c r="K982" s="7"/>
      <c r="L982" s="7"/>
    </row>
    <row r="983" spans="1:12" ht="11.25" customHeight="1" x14ac:dyDescent="0.4">
      <c r="A983" s="256"/>
      <c r="B983" s="260" t="s">
        <v>10</v>
      </c>
      <c r="C983" s="70">
        <v>243</v>
      </c>
      <c r="D983" s="70">
        <v>165</v>
      </c>
      <c r="E983" s="70">
        <v>3</v>
      </c>
      <c r="F983" s="14">
        <f t="shared" si="904"/>
        <v>411</v>
      </c>
      <c r="G983" s="75"/>
      <c r="H983" s="75"/>
      <c r="I983" s="75"/>
      <c r="J983" s="7"/>
      <c r="K983" s="7"/>
      <c r="L983" s="7"/>
    </row>
    <row r="984" spans="1:12" ht="11.25" customHeight="1" x14ac:dyDescent="0.4">
      <c r="A984" s="256"/>
      <c r="B984" s="260"/>
      <c r="C984" s="15">
        <f>C983/F983*100</f>
        <v>59.12408759124088</v>
      </c>
      <c r="D984" s="15">
        <f>D983/F983*100</f>
        <v>40.145985401459853</v>
      </c>
      <c r="E984" s="16">
        <f>E983/F983*100</f>
        <v>0.72992700729927007</v>
      </c>
      <c r="F984" s="13">
        <f t="shared" si="904"/>
        <v>100</v>
      </c>
      <c r="G984" s="7"/>
      <c r="H984" s="7"/>
      <c r="I984" s="7"/>
      <c r="J984" s="7"/>
      <c r="K984" s="7"/>
      <c r="L984" s="7"/>
    </row>
    <row r="985" spans="1:12" ht="11.25" customHeight="1" x14ac:dyDescent="0.4">
      <c r="A985" s="256"/>
      <c r="B985" s="261" t="s">
        <v>11</v>
      </c>
      <c r="C985" s="70">
        <v>85</v>
      </c>
      <c r="D985" s="70">
        <v>58</v>
      </c>
      <c r="E985" s="70">
        <v>2</v>
      </c>
      <c r="F985" s="14">
        <f t="shared" si="904"/>
        <v>145</v>
      </c>
      <c r="G985" s="75"/>
      <c r="H985" s="75"/>
      <c r="I985" s="75"/>
      <c r="J985" s="7"/>
      <c r="K985" s="7"/>
      <c r="L985" s="7"/>
    </row>
    <row r="986" spans="1:12" ht="11.25" customHeight="1" x14ac:dyDescent="0.4">
      <c r="A986" s="256"/>
      <c r="B986" s="259"/>
      <c r="C986" s="11">
        <f>C985/F985*100</f>
        <v>58.620689655172406</v>
      </c>
      <c r="D986" s="11">
        <f>D985/F985*100</f>
        <v>40</v>
      </c>
      <c r="E986" s="12">
        <f>E985/F985*100</f>
        <v>1.3793103448275863</v>
      </c>
      <c r="F986" s="13">
        <f t="shared" si="904"/>
        <v>100</v>
      </c>
      <c r="G986" s="7"/>
      <c r="H986" s="7"/>
      <c r="I986" s="7"/>
      <c r="J986" s="7"/>
      <c r="K986" s="7"/>
      <c r="L986" s="7"/>
    </row>
    <row r="987" spans="1:12" ht="11.25" customHeight="1" x14ac:dyDescent="0.4">
      <c r="A987" s="256"/>
      <c r="B987" s="260" t="s">
        <v>12</v>
      </c>
      <c r="C987" s="70">
        <v>44</v>
      </c>
      <c r="D987" s="70">
        <v>28</v>
      </c>
      <c r="E987" s="70">
        <v>1</v>
      </c>
      <c r="F987" s="14">
        <f t="shared" si="904"/>
        <v>73</v>
      </c>
      <c r="G987" s="75"/>
      <c r="H987" s="75"/>
      <c r="I987" s="75"/>
      <c r="J987" s="7"/>
      <c r="K987" s="7"/>
      <c r="L987" s="7"/>
    </row>
    <row r="988" spans="1:12" ht="11.25" customHeight="1" thickBot="1" x14ac:dyDescent="0.45">
      <c r="A988" s="256"/>
      <c r="B988" s="260"/>
      <c r="C988" s="17">
        <f>C987/F987*100</f>
        <v>60.273972602739725</v>
      </c>
      <c r="D988" s="17">
        <f>D987/F987*100</f>
        <v>38.356164383561641</v>
      </c>
      <c r="E988" s="18">
        <f>E987/F987*100</f>
        <v>1.3698630136986301</v>
      </c>
      <c r="F988" s="10">
        <f t="shared" si="904"/>
        <v>100</v>
      </c>
      <c r="G988" s="7"/>
      <c r="H988" s="7"/>
      <c r="I988" s="7"/>
      <c r="J988" s="7"/>
      <c r="K988" s="7"/>
      <c r="L988" s="7"/>
    </row>
    <row r="989" spans="1:12" ht="11.25" customHeight="1" x14ac:dyDescent="0.4">
      <c r="A989" s="255" t="s">
        <v>13</v>
      </c>
      <c r="B989" s="258" t="s">
        <v>14</v>
      </c>
      <c r="C989" s="70">
        <v>422</v>
      </c>
      <c r="D989" s="70">
        <v>417</v>
      </c>
      <c r="E989" s="70">
        <v>7</v>
      </c>
      <c r="F989" s="6">
        <f t="shared" si="904"/>
        <v>846</v>
      </c>
      <c r="G989" s="135"/>
      <c r="H989" s="75"/>
      <c r="I989" s="75"/>
      <c r="J989" s="7"/>
      <c r="K989" s="7"/>
      <c r="L989" s="7"/>
    </row>
    <row r="990" spans="1:12" ht="11.25" customHeight="1" x14ac:dyDescent="0.4">
      <c r="A990" s="256"/>
      <c r="B990" s="260"/>
      <c r="C990" s="15">
        <f>C989/F989*100</f>
        <v>49.881796690307326</v>
      </c>
      <c r="D990" s="15">
        <f>D989/F989*100</f>
        <v>49.290780141843967</v>
      </c>
      <c r="E990" s="16">
        <f>E989/F989*100</f>
        <v>0.82742316784869974</v>
      </c>
      <c r="F990" s="13">
        <f t="shared" si="904"/>
        <v>99.999999999999986</v>
      </c>
      <c r="G990" s="7"/>
      <c r="H990" s="7"/>
      <c r="I990" s="7"/>
      <c r="J990" s="7"/>
      <c r="K990" s="7"/>
      <c r="L990" s="7"/>
    </row>
    <row r="991" spans="1:12" ht="11.25" customHeight="1" x14ac:dyDescent="0.4">
      <c r="A991" s="256"/>
      <c r="B991" s="261" t="s">
        <v>15</v>
      </c>
      <c r="C991" s="70">
        <v>583</v>
      </c>
      <c r="D991" s="70">
        <v>487</v>
      </c>
      <c r="E991" s="70">
        <v>9</v>
      </c>
      <c r="F991" s="14">
        <f t="shared" si="904"/>
        <v>1079</v>
      </c>
      <c r="G991" s="75"/>
      <c r="H991" s="75"/>
      <c r="I991" s="75"/>
      <c r="J991" s="7"/>
      <c r="K991" s="7"/>
      <c r="L991" s="7"/>
    </row>
    <row r="992" spans="1:12" ht="11.25" customHeight="1" x14ac:dyDescent="0.4">
      <c r="A992" s="256"/>
      <c r="B992" s="259"/>
      <c r="C992" s="11">
        <f>C991/F991*100</f>
        <v>54.031510658016678</v>
      </c>
      <c r="D992" s="11">
        <f>D991/F991*100</f>
        <v>45.134383688600558</v>
      </c>
      <c r="E992" s="12">
        <f>E991/F991*100</f>
        <v>0.83410565338276188</v>
      </c>
      <c r="F992" s="13">
        <f t="shared" si="904"/>
        <v>100</v>
      </c>
      <c r="G992" s="7"/>
      <c r="H992" s="7"/>
      <c r="I992" s="7"/>
      <c r="J992" s="7"/>
      <c r="K992" s="7"/>
      <c r="L992" s="7"/>
    </row>
    <row r="993" spans="1:12" ht="11.25" customHeight="1" x14ac:dyDescent="0.4">
      <c r="A993" s="256"/>
      <c r="B993" s="263" t="s">
        <v>16</v>
      </c>
      <c r="C993" s="70">
        <v>1</v>
      </c>
      <c r="D993" s="70">
        <v>0</v>
      </c>
      <c r="E993" s="70">
        <v>0</v>
      </c>
      <c r="F993" s="14">
        <f t="shared" si="904"/>
        <v>1</v>
      </c>
      <c r="G993" s="75"/>
      <c r="H993" s="75"/>
      <c r="I993" s="75"/>
      <c r="J993" s="7"/>
      <c r="K993" s="7"/>
      <c r="L993" s="7"/>
    </row>
    <row r="994" spans="1:12" ht="11.25" customHeight="1" x14ac:dyDescent="0.4">
      <c r="A994" s="256"/>
      <c r="B994" s="263"/>
      <c r="C994" s="15">
        <f>C993/F993*100</f>
        <v>100</v>
      </c>
      <c r="D994" s="15">
        <f>D993/F993*100</f>
        <v>0</v>
      </c>
      <c r="E994" s="16">
        <f>E993/F993*100</f>
        <v>0</v>
      </c>
      <c r="F994" s="13">
        <f t="shared" si="904"/>
        <v>100</v>
      </c>
      <c r="G994" s="7"/>
      <c r="H994" s="7"/>
      <c r="I994" s="7"/>
      <c r="J994" s="7"/>
      <c r="K994" s="7"/>
      <c r="L994" s="7"/>
    </row>
    <row r="995" spans="1:12" ht="11.25" customHeight="1" x14ac:dyDescent="0.4">
      <c r="A995" s="256"/>
      <c r="B995" s="263" t="s">
        <v>229</v>
      </c>
      <c r="C995" s="70">
        <v>5</v>
      </c>
      <c r="D995" s="70">
        <v>13</v>
      </c>
      <c r="E995" s="70">
        <v>1</v>
      </c>
      <c r="F995" s="14">
        <f>SUM(C995:E995)</f>
        <v>19</v>
      </c>
      <c r="G995" s="7"/>
      <c r="H995" s="7"/>
      <c r="I995" s="7"/>
      <c r="J995" s="7"/>
      <c r="K995" s="7"/>
      <c r="L995" s="7"/>
    </row>
    <row r="996" spans="1:12" ht="11.25" customHeight="1" x14ac:dyDescent="0.4">
      <c r="A996" s="256"/>
      <c r="B996" s="263"/>
      <c r="C996" s="15">
        <f>C995/F995*100</f>
        <v>26.315789473684209</v>
      </c>
      <c r="D996" s="15">
        <f>D995/F995*100</f>
        <v>68.421052631578945</v>
      </c>
      <c r="E996" s="16">
        <f>E995/F995*100</f>
        <v>5.2631578947368416</v>
      </c>
      <c r="F996" s="13">
        <f t="shared" ref="F996" si="905">SUM(C996:E996)</f>
        <v>99.999999999999986</v>
      </c>
      <c r="G996" s="7"/>
      <c r="H996" s="7"/>
      <c r="I996" s="7"/>
      <c r="J996" s="7"/>
      <c r="K996" s="7"/>
      <c r="L996" s="7"/>
    </row>
    <row r="997" spans="1:12" ht="11.25" customHeight="1" x14ac:dyDescent="0.4">
      <c r="A997" s="256"/>
      <c r="B997" s="260" t="s">
        <v>17</v>
      </c>
      <c r="C997" s="70">
        <v>10</v>
      </c>
      <c r="D997" s="70">
        <v>6</v>
      </c>
      <c r="E997" s="70">
        <v>4</v>
      </c>
      <c r="F997" s="14">
        <f t="shared" si="904"/>
        <v>20</v>
      </c>
      <c r="G997" s="75"/>
      <c r="H997" s="75"/>
      <c r="I997" s="75"/>
      <c r="J997" s="7"/>
      <c r="K997" s="7"/>
      <c r="L997" s="7"/>
    </row>
    <row r="998" spans="1:12" ht="11.25" customHeight="1" thickBot="1" x14ac:dyDescent="0.45">
      <c r="A998" s="257"/>
      <c r="B998" s="262"/>
      <c r="C998" s="20">
        <f>C997/F997*100</f>
        <v>50</v>
      </c>
      <c r="D998" s="20">
        <f>D997/F997*100</f>
        <v>30</v>
      </c>
      <c r="E998" s="21">
        <f>E997/F997*100</f>
        <v>20</v>
      </c>
      <c r="F998" s="10">
        <f t="shared" si="904"/>
        <v>100</v>
      </c>
      <c r="G998" s="7"/>
      <c r="H998" s="7"/>
      <c r="I998" s="7"/>
      <c r="J998" s="7"/>
      <c r="K998" s="7"/>
      <c r="L998" s="7"/>
    </row>
    <row r="999" spans="1:12" ht="11.25" customHeight="1" x14ac:dyDescent="0.4">
      <c r="A999" s="255" t="s">
        <v>18</v>
      </c>
      <c r="B999" s="258" t="s">
        <v>19</v>
      </c>
      <c r="C999" s="70">
        <v>4</v>
      </c>
      <c r="D999" s="70">
        <v>42</v>
      </c>
      <c r="E999" s="70">
        <v>1</v>
      </c>
      <c r="F999" s="6">
        <f t="shared" si="904"/>
        <v>47</v>
      </c>
      <c r="G999" s="135"/>
      <c r="H999" s="75"/>
      <c r="I999" s="75"/>
      <c r="J999" s="7"/>
      <c r="K999" s="7"/>
      <c r="L999" s="7"/>
    </row>
    <row r="1000" spans="1:12" ht="11.25" customHeight="1" x14ac:dyDescent="0.4">
      <c r="A1000" s="256"/>
      <c r="B1000" s="259"/>
      <c r="C1000" s="11">
        <f>C999/F999*100</f>
        <v>8.5106382978723403</v>
      </c>
      <c r="D1000" s="11">
        <f>D999/F999*100</f>
        <v>89.361702127659569</v>
      </c>
      <c r="E1000" s="12">
        <f>E999/F999*100</f>
        <v>2.1276595744680851</v>
      </c>
      <c r="F1000" s="13">
        <f t="shared" si="904"/>
        <v>100</v>
      </c>
      <c r="G1000" s="7"/>
      <c r="H1000" s="7"/>
      <c r="I1000" s="7"/>
      <c r="J1000" s="7"/>
      <c r="K1000" s="7"/>
      <c r="L1000" s="7"/>
    </row>
    <row r="1001" spans="1:12" ht="11.25" customHeight="1" x14ac:dyDescent="0.4">
      <c r="A1001" s="256"/>
      <c r="B1001" s="260" t="s">
        <v>20</v>
      </c>
      <c r="C1001" s="70">
        <v>15</v>
      </c>
      <c r="D1001" s="70">
        <v>119</v>
      </c>
      <c r="E1001" s="70">
        <v>0</v>
      </c>
      <c r="F1001" s="14">
        <f t="shared" si="904"/>
        <v>134</v>
      </c>
      <c r="G1001" s="75"/>
      <c r="H1001" s="75"/>
      <c r="I1001" s="7"/>
      <c r="J1001" s="7"/>
      <c r="K1001" s="7"/>
      <c r="L1001" s="7"/>
    </row>
    <row r="1002" spans="1:12" ht="11.25" customHeight="1" x14ac:dyDescent="0.4">
      <c r="A1002" s="256"/>
      <c r="B1002" s="260"/>
      <c r="C1002" s="15">
        <f>C1001/F1001*100</f>
        <v>11.194029850746269</v>
      </c>
      <c r="D1002" s="15">
        <f>D1001/F1001*100</f>
        <v>88.805970149253739</v>
      </c>
      <c r="E1002" s="16">
        <f>E1001/F1001*100</f>
        <v>0</v>
      </c>
      <c r="F1002" s="13">
        <f t="shared" si="904"/>
        <v>100</v>
      </c>
      <c r="G1002" s="7"/>
      <c r="H1002" s="7"/>
      <c r="I1002" s="7"/>
      <c r="J1002" s="7"/>
      <c r="K1002" s="7"/>
      <c r="L1002" s="7"/>
    </row>
    <row r="1003" spans="1:12" ht="11.25" customHeight="1" x14ac:dyDescent="0.4">
      <c r="A1003" s="256"/>
      <c r="B1003" s="261" t="s">
        <v>21</v>
      </c>
      <c r="C1003" s="70">
        <v>55</v>
      </c>
      <c r="D1003" s="70">
        <v>142</v>
      </c>
      <c r="E1003" s="70">
        <v>1</v>
      </c>
      <c r="F1003" s="14">
        <f t="shared" si="904"/>
        <v>198</v>
      </c>
      <c r="G1003" s="75"/>
      <c r="H1003" s="75"/>
      <c r="I1003" s="7"/>
      <c r="J1003" s="7"/>
      <c r="K1003" s="7"/>
      <c r="L1003" s="7"/>
    </row>
    <row r="1004" spans="1:12" ht="11.25" customHeight="1" x14ac:dyDescent="0.4">
      <c r="A1004" s="256"/>
      <c r="B1004" s="259"/>
      <c r="C1004" s="11">
        <f>C1003/F1003*100</f>
        <v>27.777777777777779</v>
      </c>
      <c r="D1004" s="11">
        <f>D1003/F1003*100</f>
        <v>71.717171717171709</v>
      </c>
      <c r="E1004" s="12">
        <f>E1003/F1003*100</f>
        <v>0.50505050505050508</v>
      </c>
      <c r="F1004" s="13">
        <f t="shared" si="904"/>
        <v>99.999999999999986</v>
      </c>
      <c r="G1004" s="7"/>
      <c r="H1004" s="7"/>
      <c r="I1004" s="7"/>
      <c r="J1004" s="7"/>
      <c r="K1004" s="7"/>
      <c r="L1004" s="7"/>
    </row>
    <row r="1005" spans="1:12" ht="11.25" customHeight="1" x14ac:dyDescent="0.4">
      <c r="A1005" s="256"/>
      <c r="B1005" s="260" t="s">
        <v>22</v>
      </c>
      <c r="C1005" s="70">
        <v>106</v>
      </c>
      <c r="D1005" s="70">
        <v>174</v>
      </c>
      <c r="E1005" s="70">
        <v>1</v>
      </c>
      <c r="F1005" s="14">
        <f t="shared" si="904"/>
        <v>281</v>
      </c>
      <c r="G1005" s="75"/>
      <c r="H1005" s="75"/>
      <c r="I1005" s="75"/>
      <c r="J1005" s="7"/>
      <c r="K1005" s="7"/>
      <c r="L1005" s="7"/>
    </row>
    <row r="1006" spans="1:12" ht="11.25" customHeight="1" x14ac:dyDescent="0.4">
      <c r="A1006" s="256"/>
      <c r="B1006" s="260"/>
      <c r="C1006" s="15">
        <f>C1005/F1005*100</f>
        <v>37.722419928825623</v>
      </c>
      <c r="D1006" s="15">
        <f>D1005/F1005*100</f>
        <v>61.921708185053383</v>
      </c>
      <c r="E1006" s="16">
        <f>E1005/F1005*100</f>
        <v>0.35587188612099641</v>
      </c>
      <c r="F1006" s="13">
        <f t="shared" si="904"/>
        <v>100</v>
      </c>
      <c r="G1006" s="7"/>
      <c r="H1006" s="7"/>
      <c r="I1006" s="7"/>
      <c r="J1006" s="7"/>
      <c r="K1006" s="7"/>
      <c r="L1006" s="7"/>
    </row>
    <row r="1007" spans="1:12" ht="11.25" customHeight="1" x14ac:dyDescent="0.4">
      <c r="A1007" s="256"/>
      <c r="B1007" s="261" t="s">
        <v>23</v>
      </c>
      <c r="C1007" s="70">
        <v>189</v>
      </c>
      <c r="D1007" s="70">
        <v>134</v>
      </c>
      <c r="E1007" s="70">
        <v>1</v>
      </c>
      <c r="F1007" s="14">
        <f t="shared" si="904"/>
        <v>324</v>
      </c>
      <c r="G1007" s="75"/>
      <c r="H1007" s="75"/>
      <c r="I1007" s="75"/>
      <c r="J1007" s="7"/>
      <c r="K1007" s="7"/>
      <c r="L1007" s="7"/>
    </row>
    <row r="1008" spans="1:12" ht="11.25" customHeight="1" x14ac:dyDescent="0.4">
      <c r="A1008" s="256"/>
      <c r="B1008" s="259"/>
      <c r="C1008" s="11">
        <f>C1007/F1007*100</f>
        <v>58.333333333333336</v>
      </c>
      <c r="D1008" s="11">
        <f>D1007/F1007*100</f>
        <v>41.358024691358025</v>
      </c>
      <c r="E1008" s="12">
        <f>E1007/F1007*100</f>
        <v>0.30864197530864196</v>
      </c>
      <c r="F1008" s="13">
        <f t="shared" si="904"/>
        <v>100.00000000000001</v>
      </c>
      <c r="G1008" s="7"/>
      <c r="H1008" s="7"/>
      <c r="I1008" s="7"/>
      <c r="J1008" s="7"/>
      <c r="K1008" s="7"/>
      <c r="L1008" s="7"/>
    </row>
    <row r="1009" spans="1:12" ht="11.25" customHeight="1" x14ac:dyDescent="0.4">
      <c r="A1009" s="256"/>
      <c r="B1009" s="260" t="s">
        <v>24</v>
      </c>
      <c r="C1009" s="70">
        <v>235</v>
      </c>
      <c r="D1009" s="70">
        <v>147</v>
      </c>
      <c r="E1009" s="70">
        <v>3</v>
      </c>
      <c r="F1009" s="14">
        <f t="shared" si="904"/>
        <v>385</v>
      </c>
      <c r="G1009" s="75"/>
      <c r="H1009" s="75"/>
      <c r="I1009" s="75"/>
      <c r="J1009" s="7"/>
      <c r="K1009" s="7"/>
      <c r="L1009" s="7"/>
    </row>
    <row r="1010" spans="1:12" ht="11.25" customHeight="1" x14ac:dyDescent="0.4">
      <c r="A1010" s="256"/>
      <c r="B1010" s="260"/>
      <c r="C1010" s="15">
        <f>C1009/F1009*100</f>
        <v>61.038961038961034</v>
      </c>
      <c r="D1010" s="15">
        <f>D1009/F1009*100</f>
        <v>38.181818181818187</v>
      </c>
      <c r="E1010" s="16">
        <f>E1009/F1009*100</f>
        <v>0.77922077922077926</v>
      </c>
      <c r="F1010" s="13">
        <f t="shared" si="904"/>
        <v>100</v>
      </c>
      <c r="G1010" s="7"/>
      <c r="H1010" s="7"/>
      <c r="I1010" s="7"/>
      <c r="J1010" s="7"/>
      <c r="K1010" s="7"/>
      <c r="L1010" s="7"/>
    </row>
    <row r="1011" spans="1:12" ht="11.25" customHeight="1" x14ac:dyDescent="0.4">
      <c r="A1011" s="256"/>
      <c r="B1011" s="261" t="s">
        <v>25</v>
      </c>
      <c r="C1011" s="70">
        <v>408</v>
      </c>
      <c r="D1011" s="70">
        <v>157</v>
      </c>
      <c r="E1011" s="70">
        <v>10</v>
      </c>
      <c r="F1011" s="14">
        <f t="shared" si="904"/>
        <v>575</v>
      </c>
      <c r="G1011" s="75"/>
      <c r="H1011" s="75"/>
      <c r="I1011" s="75"/>
      <c r="J1011" s="7"/>
      <c r="K1011" s="7"/>
      <c r="L1011" s="7"/>
    </row>
    <row r="1012" spans="1:12" ht="11.25" customHeight="1" x14ac:dyDescent="0.4">
      <c r="A1012" s="256"/>
      <c r="B1012" s="259"/>
      <c r="C1012" s="11">
        <f>C1011/F1011*100</f>
        <v>70.956521739130423</v>
      </c>
      <c r="D1012" s="11">
        <f>D1011/F1011*100</f>
        <v>27.304347826086957</v>
      </c>
      <c r="E1012" s="12">
        <f>E1011/F1011*100</f>
        <v>1.7391304347826086</v>
      </c>
      <c r="F1012" s="13">
        <f t="shared" si="904"/>
        <v>99.999999999999986</v>
      </c>
      <c r="G1012" s="7"/>
      <c r="H1012" s="7"/>
      <c r="I1012" s="7"/>
      <c r="J1012" s="7"/>
      <c r="K1012" s="7"/>
      <c r="L1012" s="7"/>
    </row>
    <row r="1013" spans="1:12" ht="11.25" customHeight="1" x14ac:dyDescent="0.4">
      <c r="A1013" s="256"/>
      <c r="B1013" s="260" t="s">
        <v>26</v>
      </c>
      <c r="C1013" s="70">
        <v>9</v>
      </c>
      <c r="D1013" s="70">
        <v>8</v>
      </c>
      <c r="E1013" s="70">
        <v>4</v>
      </c>
      <c r="F1013" s="14">
        <f t="shared" si="904"/>
        <v>21</v>
      </c>
      <c r="G1013" s="75"/>
      <c r="H1013" s="75"/>
      <c r="I1013" s="75"/>
      <c r="J1013" s="7"/>
      <c r="K1013" s="7"/>
      <c r="L1013" s="7"/>
    </row>
    <row r="1014" spans="1:12" ht="11.25" customHeight="1" thickBot="1" x14ac:dyDescent="0.45">
      <c r="A1014" s="257"/>
      <c r="B1014" s="262"/>
      <c r="C1014" s="20">
        <f>C1013/F1013*100</f>
        <v>42.857142857142854</v>
      </c>
      <c r="D1014" s="20">
        <f>D1013/F1013*100</f>
        <v>38.095238095238095</v>
      </c>
      <c r="E1014" s="21">
        <f>E1013/F1013*100</f>
        <v>19.047619047619047</v>
      </c>
      <c r="F1014" s="10">
        <f t="shared" si="904"/>
        <v>100</v>
      </c>
      <c r="G1014" s="7"/>
      <c r="H1014" s="7"/>
      <c r="I1014" s="7"/>
      <c r="J1014" s="7"/>
      <c r="K1014" s="7"/>
      <c r="L1014" s="7"/>
    </row>
    <row r="1015" spans="1:12" ht="11.25" customHeight="1" thickBot="1" x14ac:dyDescent="0.45">
      <c r="A1015" s="264" t="s">
        <v>27</v>
      </c>
      <c r="B1015" s="258" t="s">
        <v>28</v>
      </c>
      <c r="C1015" s="70">
        <v>154</v>
      </c>
      <c r="D1015" s="70">
        <v>74</v>
      </c>
      <c r="E1015" s="70">
        <v>2</v>
      </c>
      <c r="F1015" s="6">
        <f t="shared" si="904"/>
        <v>230</v>
      </c>
      <c r="G1015" s="75"/>
      <c r="H1015" s="75"/>
      <c r="I1015" s="75"/>
      <c r="J1015" s="7"/>
      <c r="K1015" s="7"/>
      <c r="L1015" s="7"/>
    </row>
    <row r="1016" spans="1:12" ht="11.25" customHeight="1" thickTop="1" thickBot="1" x14ac:dyDescent="0.45">
      <c r="A1016" s="265"/>
      <c r="B1016" s="259"/>
      <c r="C1016" s="11">
        <f>C1015/F1015*100</f>
        <v>66.956521739130437</v>
      </c>
      <c r="D1016" s="11">
        <f>D1015/F1015*100</f>
        <v>32.173913043478258</v>
      </c>
      <c r="E1016" s="12">
        <f>E1015/F1015*100</f>
        <v>0.86956521739130432</v>
      </c>
      <c r="F1016" s="13">
        <f t="shared" si="904"/>
        <v>99.999999999999986</v>
      </c>
      <c r="G1016" s="7"/>
      <c r="H1016" s="7"/>
      <c r="I1016" s="7"/>
      <c r="J1016" s="7"/>
      <c r="K1016" s="7"/>
      <c r="L1016" s="7"/>
    </row>
    <row r="1017" spans="1:12" ht="11.25" customHeight="1" thickTop="1" thickBot="1" x14ac:dyDescent="0.45">
      <c r="A1017" s="265"/>
      <c r="B1017" s="260" t="s">
        <v>29</v>
      </c>
      <c r="C1017" s="70">
        <v>79</v>
      </c>
      <c r="D1017" s="70">
        <v>60</v>
      </c>
      <c r="E1017" s="70">
        <v>0</v>
      </c>
      <c r="F1017" s="14">
        <f t="shared" si="904"/>
        <v>139</v>
      </c>
      <c r="G1017" s="75"/>
      <c r="H1017" s="75"/>
      <c r="I1017" s="75"/>
      <c r="J1017" s="7"/>
      <c r="K1017" s="7"/>
      <c r="L1017" s="7"/>
    </row>
    <row r="1018" spans="1:12" ht="11.25" customHeight="1" thickTop="1" thickBot="1" x14ac:dyDescent="0.45">
      <c r="A1018" s="265"/>
      <c r="B1018" s="260"/>
      <c r="C1018" s="15">
        <f>C1017/F1017*100</f>
        <v>56.834532374100718</v>
      </c>
      <c r="D1018" s="15">
        <f>D1017/F1017*100</f>
        <v>43.165467625899282</v>
      </c>
      <c r="E1018" s="16">
        <f>E1017/F1017*100</f>
        <v>0</v>
      </c>
      <c r="F1018" s="13">
        <f t="shared" si="904"/>
        <v>100</v>
      </c>
      <c r="G1018" s="7"/>
      <c r="H1018" s="7"/>
      <c r="I1018" s="7"/>
      <c r="J1018" s="7"/>
      <c r="K1018" s="7"/>
      <c r="L1018" s="7"/>
    </row>
    <row r="1019" spans="1:12" ht="11.25" customHeight="1" thickTop="1" thickBot="1" x14ac:dyDescent="0.45">
      <c r="A1019" s="265"/>
      <c r="B1019" s="261" t="s">
        <v>30</v>
      </c>
      <c r="C1019" s="70">
        <v>334</v>
      </c>
      <c r="D1019" s="70">
        <v>453</v>
      </c>
      <c r="E1019" s="70">
        <v>3</v>
      </c>
      <c r="F1019" s="14">
        <f t="shared" si="904"/>
        <v>790</v>
      </c>
      <c r="G1019" s="75"/>
      <c r="H1019" s="75"/>
      <c r="I1019" s="75"/>
      <c r="J1019" s="7"/>
      <c r="K1019" s="7"/>
      <c r="L1019" s="7"/>
    </row>
    <row r="1020" spans="1:12" ht="11.25" customHeight="1" thickTop="1" thickBot="1" x14ac:dyDescent="0.45">
      <c r="A1020" s="265"/>
      <c r="B1020" s="259"/>
      <c r="C1020" s="11">
        <f>C1019/F1019*100</f>
        <v>42.278481012658226</v>
      </c>
      <c r="D1020" s="11">
        <f>D1019/F1019*100</f>
        <v>57.341772151898731</v>
      </c>
      <c r="E1020" s="12">
        <f>E1019/F1019*100</f>
        <v>0.37974683544303794</v>
      </c>
      <c r="F1020" s="13">
        <f t="shared" si="904"/>
        <v>100</v>
      </c>
      <c r="G1020" s="7"/>
      <c r="H1020" s="7"/>
      <c r="I1020" s="7"/>
      <c r="J1020" s="7"/>
      <c r="K1020" s="7"/>
      <c r="L1020" s="7"/>
    </row>
    <row r="1021" spans="1:12" ht="11.25" customHeight="1" thickTop="1" thickBot="1" x14ac:dyDescent="0.45">
      <c r="A1021" s="265"/>
      <c r="B1021" s="260" t="s">
        <v>31</v>
      </c>
      <c r="C1021" s="70">
        <v>80</v>
      </c>
      <c r="D1021" s="70">
        <v>58</v>
      </c>
      <c r="E1021" s="70">
        <v>1</v>
      </c>
      <c r="F1021" s="14">
        <f t="shared" si="904"/>
        <v>139</v>
      </c>
      <c r="G1021" s="75"/>
      <c r="H1021" s="75"/>
      <c r="I1021" s="75"/>
      <c r="J1021" s="7"/>
      <c r="K1021" s="7"/>
      <c r="L1021" s="7"/>
    </row>
    <row r="1022" spans="1:12" ht="11.25" customHeight="1" thickTop="1" thickBot="1" x14ac:dyDescent="0.45">
      <c r="A1022" s="265"/>
      <c r="B1022" s="260"/>
      <c r="C1022" s="15">
        <f>C1021/F1021*100</f>
        <v>57.553956834532372</v>
      </c>
      <c r="D1022" s="15">
        <f>D1021/F1021*100</f>
        <v>41.726618705035975</v>
      </c>
      <c r="E1022" s="16">
        <f>E1021/F1021*100</f>
        <v>0.71942446043165476</v>
      </c>
      <c r="F1022" s="13">
        <f t="shared" si="904"/>
        <v>100</v>
      </c>
      <c r="G1022" s="7"/>
      <c r="H1022" s="7"/>
      <c r="I1022" s="7"/>
      <c r="J1022" s="7"/>
      <c r="K1022" s="7"/>
      <c r="L1022" s="7"/>
    </row>
    <row r="1023" spans="1:12" ht="11.25" customHeight="1" thickTop="1" thickBot="1" x14ac:dyDescent="0.45">
      <c r="A1023" s="265"/>
      <c r="B1023" s="261" t="s">
        <v>32</v>
      </c>
      <c r="C1023" s="70">
        <v>5</v>
      </c>
      <c r="D1023" s="70">
        <v>63</v>
      </c>
      <c r="E1023" s="70">
        <v>1</v>
      </c>
      <c r="F1023" s="14">
        <f t="shared" si="904"/>
        <v>69</v>
      </c>
      <c r="G1023" s="75"/>
      <c r="H1023" s="75"/>
      <c r="I1023" s="75"/>
      <c r="J1023" s="7"/>
      <c r="K1023" s="7"/>
      <c r="L1023" s="7"/>
    </row>
    <row r="1024" spans="1:12" ht="11.25" customHeight="1" thickTop="1" thickBot="1" x14ac:dyDescent="0.45">
      <c r="A1024" s="265"/>
      <c r="B1024" s="259"/>
      <c r="C1024" s="11">
        <f>C1023/F1023*100</f>
        <v>7.2463768115942031</v>
      </c>
      <c r="D1024" s="11">
        <f>D1023/F1023*100</f>
        <v>91.304347826086953</v>
      </c>
      <c r="E1024" s="12">
        <f>E1023/F1023*100</f>
        <v>1.4492753623188406</v>
      </c>
      <c r="F1024" s="13">
        <f t="shared" si="904"/>
        <v>100</v>
      </c>
      <c r="G1024" s="7"/>
      <c r="H1024" s="7"/>
      <c r="I1024" s="7"/>
      <c r="J1024" s="7"/>
      <c r="K1024" s="7"/>
      <c r="L1024" s="7"/>
    </row>
    <row r="1025" spans="1:12" ht="11.25" customHeight="1" thickTop="1" thickBot="1" x14ac:dyDescent="0.45">
      <c r="A1025" s="265"/>
      <c r="B1025" s="260" t="s">
        <v>33</v>
      </c>
      <c r="C1025" s="70">
        <v>322</v>
      </c>
      <c r="D1025" s="70">
        <v>161</v>
      </c>
      <c r="E1025" s="70">
        <v>5</v>
      </c>
      <c r="F1025" s="14">
        <f t="shared" si="904"/>
        <v>488</v>
      </c>
      <c r="G1025" s="75"/>
      <c r="H1025" s="75"/>
      <c r="I1025" s="75"/>
      <c r="J1025" s="22"/>
      <c r="K1025" s="22"/>
      <c r="L1025" s="22"/>
    </row>
    <row r="1026" spans="1:12" ht="11.25" customHeight="1" thickTop="1" thickBot="1" x14ac:dyDescent="0.45">
      <c r="A1026" s="265"/>
      <c r="B1026" s="260"/>
      <c r="C1026" s="15">
        <f>C1025/F1025*100</f>
        <v>65.983606557377044</v>
      </c>
      <c r="D1026" s="15">
        <f>D1025/F1025*100</f>
        <v>32.991803278688522</v>
      </c>
      <c r="E1026" s="16">
        <f>E1025/F1025*100</f>
        <v>1.0245901639344261</v>
      </c>
      <c r="F1026" s="13">
        <f t="shared" si="904"/>
        <v>99.999999999999986</v>
      </c>
      <c r="G1026" s="22"/>
      <c r="H1026" s="22"/>
      <c r="I1026" s="22"/>
      <c r="J1026" s="22"/>
      <c r="K1026" s="22"/>
      <c r="L1026" s="22"/>
    </row>
    <row r="1027" spans="1:12" ht="11.25" customHeight="1" thickTop="1" thickBot="1" x14ac:dyDescent="0.45">
      <c r="A1027" s="265"/>
      <c r="B1027" s="261" t="s">
        <v>16</v>
      </c>
      <c r="C1027" s="70">
        <v>36</v>
      </c>
      <c r="D1027" s="70">
        <v>45</v>
      </c>
      <c r="E1027" s="70">
        <v>4</v>
      </c>
      <c r="F1027" s="14">
        <f t="shared" si="904"/>
        <v>85</v>
      </c>
      <c r="G1027" s="75"/>
      <c r="H1027" s="75"/>
      <c r="I1027" s="75"/>
      <c r="J1027" s="22"/>
      <c r="K1027" s="22"/>
      <c r="L1027" s="22"/>
    </row>
    <row r="1028" spans="1:12" ht="11.25" customHeight="1" thickTop="1" thickBot="1" x14ac:dyDescent="0.45">
      <c r="A1028" s="265"/>
      <c r="B1028" s="259"/>
      <c r="C1028" s="11">
        <f>C1027/F1027*100</f>
        <v>42.352941176470587</v>
      </c>
      <c r="D1028" s="11">
        <f>D1027/F1027*100</f>
        <v>52.941176470588239</v>
      </c>
      <c r="E1028" s="12">
        <f>E1027/F1027*100</f>
        <v>4.7058823529411766</v>
      </c>
      <c r="F1028" s="13">
        <f t="shared" si="904"/>
        <v>100</v>
      </c>
      <c r="G1028" s="22"/>
      <c r="H1028" s="22"/>
      <c r="I1028" s="22"/>
      <c r="J1028" s="22"/>
      <c r="K1028" s="22"/>
      <c r="L1028" s="22"/>
    </row>
    <row r="1029" spans="1:12" ht="11.25" customHeight="1" thickTop="1" thickBot="1" x14ac:dyDescent="0.45">
      <c r="A1029" s="265"/>
      <c r="B1029" s="260" t="s">
        <v>26</v>
      </c>
      <c r="C1029" s="70">
        <v>11</v>
      </c>
      <c r="D1029" s="70">
        <v>9</v>
      </c>
      <c r="E1029" s="70">
        <v>5</v>
      </c>
      <c r="F1029" s="14">
        <f t="shared" si="904"/>
        <v>25</v>
      </c>
      <c r="G1029" s="75"/>
      <c r="H1029" s="75"/>
      <c r="I1029" s="22"/>
      <c r="J1029" s="22"/>
      <c r="K1029" s="22"/>
      <c r="L1029" s="22"/>
    </row>
    <row r="1030" spans="1:12" ht="11.25" customHeight="1" thickTop="1" thickBot="1" x14ac:dyDescent="0.45">
      <c r="A1030" s="266"/>
      <c r="B1030" s="262"/>
      <c r="C1030" s="20">
        <f>C1029/F1029*100</f>
        <v>44</v>
      </c>
      <c r="D1030" s="20">
        <f>D1029/F1029*100</f>
        <v>36</v>
      </c>
      <c r="E1030" s="21">
        <f>E1029/F1029*100</f>
        <v>20</v>
      </c>
      <c r="F1030" s="10">
        <f t="shared" si="904"/>
        <v>100</v>
      </c>
      <c r="G1030" s="22"/>
      <c r="H1030" s="22"/>
      <c r="I1030" s="22"/>
      <c r="J1030" s="22"/>
      <c r="K1030" s="22"/>
      <c r="L1030" s="22"/>
    </row>
    <row r="1031" spans="1:12" ht="11.25" customHeight="1" x14ac:dyDescent="0.4">
      <c r="A1031" s="255" t="s">
        <v>34</v>
      </c>
      <c r="B1031" s="258" t="s">
        <v>35</v>
      </c>
      <c r="C1031" s="70">
        <v>140</v>
      </c>
      <c r="D1031" s="70">
        <v>129</v>
      </c>
      <c r="E1031" s="70">
        <v>2</v>
      </c>
      <c r="F1031" s="6">
        <f t="shared" si="904"/>
        <v>271</v>
      </c>
      <c r="G1031" s="135"/>
      <c r="H1031" s="75"/>
      <c r="I1031" s="75"/>
      <c r="J1031" s="22"/>
      <c r="K1031" s="22"/>
      <c r="L1031" s="22"/>
    </row>
    <row r="1032" spans="1:12" ht="11.25" customHeight="1" x14ac:dyDescent="0.4">
      <c r="A1032" s="256"/>
      <c r="B1032" s="259"/>
      <c r="C1032" s="11">
        <f>C1031/F1031*100</f>
        <v>51.660516605166052</v>
      </c>
      <c r="D1032" s="11">
        <f>D1031/F1031*100</f>
        <v>47.601476014760145</v>
      </c>
      <c r="E1032" s="12">
        <f>E1031/F1031*100</f>
        <v>0.73800738007380073</v>
      </c>
      <c r="F1032" s="13">
        <f t="shared" si="904"/>
        <v>99.999999999999986</v>
      </c>
      <c r="G1032" s="22"/>
      <c r="H1032" s="22"/>
      <c r="I1032" s="22"/>
      <c r="J1032" s="22"/>
      <c r="K1032" s="22"/>
      <c r="L1032" s="22"/>
    </row>
    <row r="1033" spans="1:12" ht="11.25" customHeight="1" x14ac:dyDescent="0.4">
      <c r="A1033" s="256"/>
      <c r="B1033" s="260" t="s">
        <v>36</v>
      </c>
      <c r="C1033" s="70">
        <v>199</v>
      </c>
      <c r="D1033" s="70">
        <v>145</v>
      </c>
      <c r="E1033" s="70">
        <v>1</v>
      </c>
      <c r="F1033" s="14">
        <f t="shared" si="904"/>
        <v>345</v>
      </c>
      <c r="G1033" s="75"/>
      <c r="H1033" s="75"/>
      <c r="I1033" s="75"/>
      <c r="J1033" s="22"/>
      <c r="K1033" s="22"/>
      <c r="L1033" s="22"/>
    </row>
    <row r="1034" spans="1:12" ht="11.25" customHeight="1" x14ac:dyDescent="0.4">
      <c r="A1034" s="256"/>
      <c r="B1034" s="260"/>
      <c r="C1034" s="15">
        <f>C1033/F1033*100</f>
        <v>57.681159420289852</v>
      </c>
      <c r="D1034" s="15">
        <f>D1033/F1033*100</f>
        <v>42.028985507246375</v>
      </c>
      <c r="E1034" s="16">
        <f>E1033/F1033*100</f>
        <v>0.28985507246376813</v>
      </c>
      <c r="F1034" s="13">
        <f t="shared" si="904"/>
        <v>99.999999999999986</v>
      </c>
      <c r="G1034" s="22"/>
      <c r="H1034" s="22"/>
      <c r="I1034" s="22"/>
      <c r="J1034" s="22"/>
      <c r="K1034" s="22"/>
      <c r="L1034" s="22"/>
    </row>
    <row r="1035" spans="1:12" ht="11.25" customHeight="1" x14ac:dyDescent="0.4">
      <c r="A1035" s="256"/>
      <c r="B1035" s="261" t="s">
        <v>37</v>
      </c>
      <c r="C1035" s="70">
        <v>443</v>
      </c>
      <c r="D1035" s="70">
        <v>442</v>
      </c>
      <c r="E1035" s="70">
        <v>6</v>
      </c>
      <c r="F1035" s="14">
        <f t="shared" si="904"/>
        <v>891</v>
      </c>
      <c r="G1035" s="75"/>
      <c r="H1035" s="75"/>
      <c r="I1035" s="75"/>
      <c r="J1035" s="22"/>
      <c r="K1035" s="22"/>
      <c r="L1035" s="22"/>
    </row>
    <row r="1036" spans="1:12" ht="11.25" customHeight="1" x14ac:dyDescent="0.4">
      <c r="A1036" s="256"/>
      <c r="B1036" s="259"/>
      <c r="C1036" s="11">
        <f>C1035/F1035*100</f>
        <v>49.719416386083054</v>
      </c>
      <c r="D1036" s="11">
        <f>D1035/F1035*100</f>
        <v>49.607182940516275</v>
      </c>
      <c r="E1036" s="12">
        <f>E1035/F1035*100</f>
        <v>0.67340067340067333</v>
      </c>
      <c r="F1036" s="13">
        <f t="shared" si="904"/>
        <v>100.00000000000001</v>
      </c>
      <c r="G1036" s="22"/>
      <c r="H1036" s="22"/>
      <c r="I1036" s="22"/>
      <c r="J1036" s="22"/>
      <c r="K1036" s="22"/>
      <c r="L1036" s="22"/>
    </row>
    <row r="1037" spans="1:12" ht="11.25" customHeight="1" x14ac:dyDescent="0.4">
      <c r="A1037" s="256"/>
      <c r="B1037" s="260" t="s">
        <v>38</v>
      </c>
      <c r="C1037" s="70">
        <v>164</v>
      </c>
      <c r="D1037" s="70">
        <v>142</v>
      </c>
      <c r="E1037" s="70">
        <v>6</v>
      </c>
      <c r="F1037" s="14">
        <f t="shared" si="904"/>
        <v>312</v>
      </c>
      <c r="G1037" s="75"/>
      <c r="H1037" s="75"/>
      <c r="I1037" s="75"/>
      <c r="J1037" s="22"/>
      <c r="K1037" s="22"/>
      <c r="L1037" s="22"/>
    </row>
    <row r="1038" spans="1:12" ht="11.25" customHeight="1" x14ac:dyDescent="0.4">
      <c r="A1038" s="256"/>
      <c r="B1038" s="260"/>
      <c r="C1038" s="15">
        <f>C1037/F1037*100</f>
        <v>52.564102564102569</v>
      </c>
      <c r="D1038" s="15">
        <f>D1037/F1037*100</f>
        <v>45.512820512820511</v>
      </c>
      <c r="E1038" s="16">
        <f>E1037/F1037*100</f>
        <v>1.9230769230769231</v>
      </c>
      <c r="F1038" s="13">
        <f t="shared" si="904"/>
        <v>100</v>
      </c>
      <c r="G1038" s="22"/>
      <c r="H1038" s="22"/>
      <c r="I1038" s="22"/>
      <c r="J1038" s="22"/>
      <c r="K1038" s="22"/>
      <c r="L1038" s="22"/>
    </row>
    <row r="1039" spans="1:12" ht="11.25" customHeight="1" x14ac:dyDescent="0.4">
      <c r="A1039" s="256"/>
      <c r="B1039" s="261" t="s">
        <v>39</v>
      </c>
      <c r="C1039" s="70">
        <v>59</v>
      </c>
      <c r="D1039" s="70">
        <v>55</v>
      </c>
      <c r="E1039" s="70">
        <v>2</v>
      </c>
      <c r="F1039" s="14">
        <f t="shared" si="904"/>
        <v>116</v>
      </c>
      <c r="G1039" s="75"/>
      <c r="H1039" s="75"/>
      <c r="I1039" s="75"/>
      <c r="J1039" s="22"/>
      <c r="K1039" s="22"/>
      <c r="L1039" s="22"/>
    </row>
    <row r="1040" spans="1:12" ht="11.25" customHeight="1" x14ac:dyDescent="0.4">
      <c r="A1040" s="256"/>
      <c r="B1040" s="259"/>
      <c r="C1040" s="11">
        <f>C1039/F1039*100</f>
        <v>50.862068965517238</v>
      </c>
      <c r="D1040" s="11">
        <f>D1039/F1039*100</f>
        <v>47.413793103448278</v>
      </c>
      <c r="E1040" s="12">
        <f>E1039/F1039*100</f>
        <v>1.7241379310344827</v>
      </c>
      <c r="F1040" s="13">
        <f t="shared" si="904"/>
        <v>100</v>
      </c>
      <c r="G1040" s="22"/>
      <c r="H1040" s="22"/>
      <c r="I1040" s="22"/>
      <c r="J1040" s="22"/>
      <c r="K1040" s="22"/>
      <c r="L1040" s="22"/>
    </row>
    <row r="1041" spans="1:12" ht="11.25" customHeight="1" x14ac:dyDescent="0.4">
      <c r="A1041" s="256"/>
      <c r="B1041" s="260" t="s">
        <v>26</v>
      </c>
      <c r="C1041" s="70">
        <v>16</v>
      </c>
      <c r="D1041" s="70">
        <v>10</v>
      </c>
      <c r="E1041" s="70">
        <v>4</v>
      </c>
      <c r="F1041" s="14">
        <f t="shared" si="904"/>
        <v>30</v>
      </c>
      <c r="G1041" s="75"/>
      <c r="H1041" s="75"/>
      <c r="I1041" s="75"/>
      <c r="J1041" s="22"/>
      <c r="K1041" s="22"/>
      <c r="L1041" s="22"/>
    </row>
    <row r="1042" spans="1:12" ht="11.25" customHeight="1" thickBot="1" x14ac:dyDescent="0.45">
      <c r="A1042" s="257"/>
      <c r="B1042" s="262"/>
      <c r="C1042" s="20">
        <f>C1041/F1041*100</f>
        <v>53.333333333333336</v>
      </c>
      <c r="D1042" s="20">
        <f>D1041/F1041*100</f>
        <v>33.333333333333329</v>
      </c>
      <c r="E1042" s="21">
        <f>E1041/F1041*100</f>
        <v>13.333333333333334</v>
      </c>
      <c r="F1042" s="10">
        <f t="shared" si="904"/>
        <v>99.999999999999986</v>
      </c>
      <c r="G1042" s="22"/>
      <c r="H1042" s="22"/>
      <c r="I1042" s="22"/>
      <c r="J1042" s="22"/>
      <c r="K1042" s="22"/>
      <c r="L1042" s="22"/>
    </row>
    <row r="1043" spans="1:12" ht="11.25" customHeight="1" x14ac:dyDescent="0.4">
      <c r="A1043" s="149"/>
      <c r="B1043" s="25"/>
      <c r="C1043" s="56"/>
      <c r="D1043" s="56"/>
      <c r="E1043" s="56"/>
      <c r="F1043" s="26"/>
      <c r="G1043" s="22"/>
      <c r="H1043" s="22"/>
      <c r="I1043" s="22"/>
      <c r="J1043" s="22"/>
      <c r="K1043" s="22"/>
      <c r="L1043" s="22"/>
    </row>
    <row r="1044" spans="1:12" ht="11.25" customHeight="1" x14ac:dyDescent="0.4">
      <c r="A1044" s="149"/>
      <c r="B1044" s="25"/>
      <c r="C1044" s="60"/>
      <c r="D1044" s="60"/>
      <c r="E1044" s="60"/>
      <c r="F1044" s="60"/>
      <c r="G1044" s="60"/>
      <c r="H1044" s="60"/>
      <c r="I1044" s="60"/>
      <c r="J1044" s="60"/>
      <c r="K1044" s="60"/>
      <c r="L1044" s="60"/>
    </row>
    <row r="1045" spans="1:12" ht="18.75" customHeight="1" x14ac:dyDescent="0.4">
      <c r="A1045" s="149"/>
      <c r="B1045" s="25"/>
      <c r="C1045" s="60"/>
      <c r="D1045" s="60"/>
      <c r="E1045" s="60"/>
      <c r="F1045" s="60"/>
      <c r="G1045" s="60"/>
      <c r="H1045" s="60"/>
      <c r="I1045" s="60"/>
      <c r="J1045" s="60"/>
      <c r="K1045" s="60"/>
      <c r="L1045" s="60"/>
    </row>
    <row r="1046" spans="1:12" ht="30" customHeight="1" thickBot="1" x14ac:dyDescent="0.45">
      <c r="A1046" s="291" t="s">
        <v>250</v>
      </c>
      <c r="B1046" s="291"/>
      <c r="C1046" s="291"/>
      <c r="D1046" s="291"/>
      <c r="E1046" s="291"/>
      <c r="F1046" s="291"/>
      <c r="G1046" s="291"/>
      <c r="H1046" s="291"/>
      <c r="I1046" s="291"/>
      <c r="J1046" s="291"/>
      <c r="K1046" s="291"/>
      <c r="L1046" s="291"/>
    </row>
    <row r="1047" spans="1:12" ht="100.5" customHeight="1" thickBot="1" x14ac:dyDescent="0.2">
      <c r="A1047" s="345" t="s">
        <v>2</v>
      </c>
      <c r="B1047" s="346"/>
      <c r="C1047" s="1" t="s">
        <v>251</v>
      </c>
      <c r="D1047" s="1" t="s">
        <v>252</v>
      </c>
      <c r="E1047" s="80" t="s">
        <v>5</v>
      </c>
      <c r="F1047" s="132" t="s">
        <v>6</v>
      </c>
      <c r="G1047" s="4"/>
      <c r="H1047" s="4"/>
      <c r="I1047" s="4"/>
      <c r="J1047" s="4"/>
      <c r="K1047" s="4"/>
      <c r="L1047" s="4"/>
    </row>
    <row r="1048" spans="1:12" ht="11.25" customHeight="1" x14ac:dyDescent="0.4">
      <c r="A1048" s="269" t="s">
        <v>7</v>
      </c>
      <c r="B1048" s="270"/>
      <c r="C1048" s="5">
        <f>C1050+C1052+C1054+C1056</f>
        <v>1274</v>
      </c>
      <c r="D1048" s="5">
        <f>D1050+D1052+D1054+D1056</f>
        <v>665</v>
      </c>
      <c r="E1048" s="5">
        <f>E1050+E1052+E1054+E1056</f>
        <v>26</v>
      </c>
      <c r="F1048" s="6">
        <f t="shared" ref="F1048:F1111" si="906">SUM(C1048:E1048)</f>
        <v>1965</v>
      </c>
      <c r="G1048" s="7"/>
      <c r="H1048" s="7"/>
      <c r="I1048" s="7"/>
      <c r="J1048" s="7"/>
      <c r="K1048" s="7"/>
      <c r="L1048" s="7"/>
    </row>
    <row r="1049" spans="1:12" ht="11.25" customHeight="1" thickBot="1" x14ac:dyDescent="0.45">
      <c r="A1049" s="271"/>
      <c r="B1049" s="272"/>
      <c r="C1049" s="8">
        <f>C1048/F1048*100</f>
        <v>64.834605597964384</v>
      </c>
      <c r="D1049" s="8">
        <f>D1048/F1048*100</f>
        <v>33.842239185750635</v>
      </c>
      <c r="E1049" s="9">
        <f>E1048/F1048*100</f>
        <v>1.3231552162849873</v>
      </c>
      <c r="F1049" s="10">
        <f t="shared" si="906"/>
        <v>100</v>
      </c>
      <c r="G1049" s="7"/>
      <c r="H1049" s="7"/>
      <c r="I1049" s="7"/>
      <c r="J1049" s="7"/>
      <c r="K1049" s="7"/>
      <c r="L1049" s="7"/>
    </row>
    <row r="1050" spans="1:12" ht="11.25" customHeight="1" x14ac:dyDescent="0.4">
      <c r="A1050" s="255" t="s">
        <v>8</v>
      </c>
      <c r="B1050" s="258" t="s">
        <v>9</v>
      </c>
      <c r="C1050" s="70">
        <v>850</v>
      </c>
      <c r="D1050" s="76">
        <v>471</v>
      </c>
      <c r="E1050" s="70">
        <v>15</v>
      </c>
      <c r="F1050" s="6">
        <f t="shared" si="906"/>
        <v>1336</v>
      </c>
      <c r="G1050" s="135"/>
      <c r="H1050" s="75"/>
      <c r="I1050" s="7"/>
      <c r="J1050" s="7"/>
      <c r="K1050" s="7"/>
      <c r="L1050" s="7"/>
    </row>
    <row r="1051" spans="1:12" ht="11.25" customHeight="1" x14ac:dyDescent="0.4">
      <c r="A1051" s="256"/>
      <c r="B1051" s="259"/>
      <c r="C1051" s="11">
        <f>C1050/F1050*100</f>
        <v>63.622754491017965</v>
      </c>
      <c r="D1051" s="11">
        <f>D1050/F1050*100</f>
        <v>35.254491017964071</v>
      </c>
      <c r="E1051" s="12">
        <f>E1050/F1050*100</f>
        <v>1.1227544910179641</v>
      </c>
      <c r="F1051" s="13">
        <f t="shared" si="906"/>
        <v>100</v>
      </c>
      <c r="G1051" s="7"/>
      <c r="H1051" s="7"/>
      <c r="I1051" s="7"/>
      <c r="J1051" s="7"/>
      <c r="K1051" s="7"/>
      <c r="L1051" s="7"/>
    </row>
    <row r="1052" spans="1:12" ht="11.25" customHeight="1" x14ac:dyDescent="0.4">
      <c r="A1052" s="256"/>
      <c r="B1052" s="260" t="s">
        <v>10</v>
      </c>
      <c r="C1052" s="70">
        <v>280</v>
      </c>
      <c r="D1052" s="70">
        <v>124</v>
      </c>
      <c r="E1052" s="70">
        <v>7</v>
      </c>
      <c r="F1052" s="14">
        <f t="shared" si="906"/>
        <v>411</v>
      </c>
      <c r="G1052" s="75"/>
      <c r="H1052" s="75"/>
      <c r="I1052" s="75"/>
      <c r="J1052" s="7"/>
      <c r="K1052" s="7"/>
      <c r="L1052" s="7"/>
    </row>
    <row r="1053" spans="1:12" ht="11.25" customHeight="1" x14ac:dyDescent="0.4">
      <c r="A1053" s="256"/>
      <c r="B1053" s="260"/>
      <c r="C1053" s="15">
        <f>C1052/F1052*100</f>
        <v>68.126520681265205</v>
      </c>
      <c r="D1053" s="15">
        <f>D1052/F1052*100</f>
        <v>30.170316301703163</v>
      </c>
      <c r="E1053" s="16">
        <f>E1052/F1052*100</f>
        <v>1.7031630170316301</v>
      </c>
      <c r="F1053" s="13">
        <f t="shared" si="906"/>
        <v>100</v>
      </c>
      <c r="G1053" s="7"/>
      <c r="H1053" s="7"/>
      <c r="I1053" s="7"/>
      <c r="J1053" s="7"/>
      <c r="K1053" s="7"/>
      <c r="L1053" s="7"/>
    </row>
    <row r="1054" spans="1:12" ht="11.25" customHeight="1" x14ac:dyDescent="0.4">
      <c r="A1054" s="256"/>
      <c r="B1054" s="261" t="s">
        <v>11</v>
      </c>
      <c r="C1054" s="70">
        <v>98</v>
      </c>
      <c r="D1054" s="70">
        <v>45</v>
      </c>
      <c r="E1054" s="70">
        <v>2</v>
      </c>
      <c r="F1054" s="14">
        <f t="shared" si="906"/>
        <v>145</v>
      </c>
      <c r="G1054" s="75"/>
      <c r="H1054" s="75"/>
      <c r="I1054" s="75"/>
      <c r="J1054" s="7"/>
      <c r="K1054" s="7"/>
      <c r="L1054" s="7"/>
    </row>
    <row r="1055" spans="1:12" ht="11.25" customHeight="1" x14ac:dyDescent="0.4">
      <c r="A1055" s="256"/>
      <c r="B1055" s="259"/>
      <c r="C1055" s="11">
        <f>C1054/F1054*100</f>
        <v>67.58620689655173</v>
      </c>
      <c r="D1055" s="11">
        <f>D1054/F1054*100</f>
        <v>31.03448275862069</v>
      </c>
      <c r="E1055" s="12">
        <f>E1054/F1054*100</f>
        <v>1.3793103448275863</v>
      </c>
      <c r="F1055" s="13">
        <f t="shared" si="906"/>
        <v>100</v>
      </c>
      <c r="G1055" s="7"/>
      <c r="H1055" s="7"/>
      <c r="I1055" s="7"/>
      <c r="J1055" s="7"/>
      <c r="K1055" s="7"/>
      <c r="L1055" s="7"/>
    </row>
    <row r="1056" spans="1:12" ht="11.25" customHeight="1" x14ac:dyDescent="0.4">
      <c r="A1056" s="256"/>
      <c r="B1056" s="260" t="s">
        <v>12</v>
      </c>
      <c r="C1056" s="70">
        <v>46</v>
      </c>
      <c r="D1056" s="70">
        <v>25</v>
      </c>
      <c r="E1056" s="70">
        <v>2</v>
      </c>
      <c r="F1056" s="14">
        <f t="shared" si="906"/>
        <v>73</v>
      </c>
      <c r="G1056" s="75"/>
      <c r="H1056" s="75"/>
      <c r="I1056" s="75"/>
      <c r="J1056" s="7"/>
      <c r="K1056" s="7"/>
      <c r="L1056" s="7"/>
    </row>
    <row r="1057" spans="1:12" ht="11.25" customHeight="1" thickBot="1" x14ac:dyDescent="0.45">
      <c r="A1057" s="256"/>
      <c r="B1057" s="260"/>
      <c r="C1057" s="17">
        <f>C1056/F1056*100</f>
        <v>63.013698630136986</v>
      </c>
      <c r="D1057" s="17">
        <f>D1056/F1056*100</f>
        <v>34.246575342465754</v>
      </c>
      <c r="E1057" s="18">
        <f>E1056/F1056*100</f>
        <v>2.7397260273972601</v>
      </c>
      <c r="F1057" s="10">
        <f t="shared" si="906"/>
        <v>99.999999999999986</v>
      </c>
      <c r="G1057" s="7"/>
      <c r="H1057" s="7"/>
      <c r="I1057" s="7"/>
      <c r="J1057" s="7"/>
      <c r="K1057" s="7"/>
      <c r="L1057" s="7"/>
    </row>
    <row r="1058" spans="1:12" ht="11.25" customHeight="1" x14ac:dyDescent="0.4">
      <c r="A1058" s="255" t="s">
        <v>13</v>
      </c>
      <c r="B1058" s="258" t="s">
        <v>14</v>
      </c>
      <c r="C1058" s="70">
        <v>582</v>
      </c>
      <c r="D1058" s="70">
        <v>255</v>
      </c>
      <c r="E1058" s="70">
        <v>9</v>
      </c>
      <c r="F1058" s="6">
        <f t="shared" si="906"/>
        <v>846</v>
      </c>
      <c r="G1058" s="135"/>
      <c r="H1058" s="75"/>
      <c r="I1058" s="75"/>
      <c r="J1058" s="7"/>
      <c r="K1058" s="7"/>
      <c r="L1058" s="7"/>
    </row>
    <row r="1059" spans="1:12" ht="11.25" customHeight="1" x14ac:dyDescent="0.4">
      <c r="A1059" s="256"/>
      <c r="B1059" s="260"/>
      <c r="C1059" s="15">
        <f>C1058/F1058*100</f>
        <v>68.794326241134755</v>
      </c>
      <c r="D1059" s="15">
        <f>D1058/F1058*100</f>
        <v>30.141843971631204</v>
      </c>
      <c r="E1059" s="16">
        <f>E1058/F1058*100</f>
        <v>1.0638297872340425</v>
      </c>
      <c r="F1059" s="13">
        <f t="shared" si="906"/>
        <v>100</v>
      </c>
      <c r="G1059" s="7"/>
      <c r="H1059" s="7"/>
      <c r="I1059" s="7"/>
      <c r="J1059" s="7"/>
      <c r="K1059" s="7"/>
      <c r="L1059" s="7"/>
    </row>
    <row r="1060" spans="1:12" ht="11.25" customHeight="1" x14ac:dyDescent="0.4">
      <c r="A1060" s="256"/>
      <c r="B1060" s="261" t="s">
        <v>15</v>
      </c>
      <c r="C1060" s="70">
        <v>674</v>
      </c>
      <c r="D1060" s="70">
        <v>393</v>
      </c>
      <c r="E1060" s="70">
        <v>12</v>
      </c>
      <c r="F1060" s="14">
        <f t="shared" si="906"/>
        <v>1079</v>
      </c>
      <c r="G1060" s="75"/>
      <c r="H1060" s="75"/>
      <c r="I1060" s="75"/>
      <c r="J1060" s="7"/>
      <c r="K1060" s="7"/>
      <c r="L1060" s="7"/>
    </row>
    <row r="1061" spans="1:12" ht="11.25" customHeight="1" x14ac:dyDescent="0.4">
      <c r="A1061" s="256"/>
      <c r="B1061" s="259"/>
      <c r="C1061" s="11">
        <f>C1060/F1060*100</f>
        <v>62.46524559777572</v>
      </c>
      <c r="D1061" s="11">
        <f>D1060/F1060*100</f>
        <v>36.422613531047269</v>
      </c>
      <c r="E1061" s="12">
        <f>E1060/F1060*100</f>
        <v>1.1121408711770158</v>
      </c>
      <c r="F1061" s="13">
        <f t="shared" si="906"/>
        <v>100</v>
      </c>
      <c r="G1061" s="7"/>
      <c r="H1061" s="7"/>
      <c r="I1061" s="7"/>
      <c r="J1061" s="7"/>
      <c r="K1061" s="7"/>
      <c r="L1061" s="7"/>
    </row>
    <row r="1062" spans="1:12" ht="11.25" customHeight="1" x14ac:dyDescent="0.4">
      <c r="A1062" s="256"/>
      <c r="B1062" s="263" t="s">
        <v>16</v>
      </c>
      <c r="C1062" s="70">
        <v>0</v>
      </c>
      <c r="D1062" s="70">
        <v>1</v>
      </c>
      <c r="E1062" s="70">
        <v>0</v>
      </c>
      <c r="F1062" s="14">
        <f t="shared" si="906"/>
        <v>1</v>
      </c>
      <c r="G1062" s="75"/>
      <c r="H1062" s="75"/>
      <c r="I1062" s="75"/>
      <c r="J1062" s="7"/>
      <c r="K1062" s="7"/>
      <c r="L1062" s="7"/>
    </row>
    <row r="1063" spans="1:12" ht="11.25" customHeight="1" x14ac:dyDescent="0.4">
      <c r="A1063" s="256"/>
      <c r="B1063" s="263"/>
      <c r="C1063" s="15">
        <f>C1062/F1062*100</f>
        <v>0</v>
      </c>
      <c r="D1063" s="15">
        <f>D1062/F1062*100</f>
        <v>100</v>
      </c>
      <c r="E1063" s="16">
        <f>E1062/F1062*100</f>
        <v>0</v>
      </c>
      <c r="F1063" s="13">
        <f t="shared" si="906"/>
        <v>100</v>
      </c>
      <c r="G1063" s="7"/>
      <c r="H1063" s="7"/>
      <c r="I1063" s="7"/>
      <c r="J1063" s="7"/>
      <c r="K1063" s="7"/>
      <c r="L1063" s="7"/>
    </row>
    <row r="1064" spans="1:12" ht="11.25" customHeight="1" x14ac:dyDescent="0.4">
      <c r="A1064" s="256"/>
      <c r="B1064" s="263" t="s">
        <v>229</v>
      </c>
      <c r="C1064" s="70">
        <v>6</v>
      </c>
      <c r="D1064" s="70">
        <v>12</v>
      </c>
      <c r="E1064" s="70">
        <v>1</v>
      </c>
      <c r="F1064" s="14">
        <f>SUM(C1064:E1064)</f>
        <v>19</v>
      </c>
      <c r="G1064" s="7"/>
      <c r="H1064" s="7"/>
      <c r="I1064" s="7"/>
      <c r="J1064" s="7"/>
      <c r="K1064" s="7"/>
      <c r="L1064" s="7"/>
    </row>
    <row r="1065" spans="1:12" ht="11.25" customHeight="1" x14ac:dyDescent="0.4">
      <c r="A1065" s="256"/>
      <c r="B1065" s="263"/>
      <c r="C1065" s="15">
        <f>C1064/F1064*100</f>
        <v>31.578947368421051</v>
      </c>
      <c r="D1065" s="15">
        <f>D1064/F1064*100</f>
        <v>63.157894736842103</v>
      </c>
      <c r="E1065" s="16">
        <f>E1064/F1064*100</f>
        <v>5.2631578947368416</v>
      </c>
      <c r="F1065" s="13">
        <f t="shared" si="906"/>
        <v>99.999999999999986</v>
      </c>
      <c r="G1065" s="7"/>
      <c r="H1065" s="7"/>
      <c r="I1065" s="7"/>
      <c r="J1065" s="7"/>
      <c r="K1065" s="7"/>
      <c r="L1065" s="7"/>
    </row>
    <row r="1066" spans="1:12" ht="11.25" customHeight="1" x14ac:dyDescent="0.4">
      <c r="A1066" s="256"/>
      <c r="B1066" s="260" t="s">
        <v>17</v>
      </c>
      <c r="C1066" s="70">
        <v>12</v>
      </c>
      <c r="D1066" s="70">
        <v>4</v>
      </c>
      <c r="E1066" s="70">
        <v>4</v>
      </c>
      <c r="F1066" s="14">
        <f t="shared" si="906"/>
        <v>20</v>
      </c>
      <c r="G1066" s="75"/>
      <c r="H1066" s="75"/>
      <c r="I1066" s="75"/>
      <c r="J1066" s="7"/>
      <c r="K1066" s="7"/>
      <c r="L1066" s="7"/>
    </row>
    <row r="1067" spans="1:12" ht="11.25" customHeight="1" thickBot="1" x14ac:dyDescent="0.45">
      <c r="A1067" s="257"/>
      <c r="B1067" s="262"/>
      <c r="C1067" s="20">
        <f>C1066/F1066*100</f>
        <v>60</v>
      </c>
      <c r="D1067" s="20">
        <f>D1066/F1066*100</f>
        <v>20</v>
      </c>
      <c r="E1067" s="21">
        <f>E1066/F1066*100</f>
        <v>20</v>
      </c>
      <c r="F1067" s="10">
        <f t="shared" si="906"/>
        <v>100</v>
      </c>
      <c r="G1067" s="7"/>
      <c r="H1067" s="7"/>
      <c r="I1067" s="7"/>
      <c r="J1067" s="7"/>
      <c r="K1067" s="7"/>
      <c r="L1067" s="7"/>
    </row>
    <row r="1068" spans="1:12" ht="11.25" customHeight="1" x14ac:dyDescent="0.4">
      <c r="A1068" s="255" t="s">
        <v>18</v>
      </c>
      <c r="B1068" s="258" t="s">
        <v>19</v>
      </c>
      <c r="C1068" s="70">
        <v>37</v>
      </c>
      <c r="D1068" s="70">
        <v>9</v>
      </c>
      <c r="E1068" s="70">
        <v>1</v>
      </c>
      <c r="F1068" s="6">
        <f t="shared" si="906"/>
        <v>47</v>
      </c>
      <c r="G1068" s="135"/>
      <c r="H1068" s="75"/>
      <c r="I1068" s="75"/>
      <c r="J1068" s="7"/>
      <c r="K1068" s="7"/>
      <c r="L1068" s="7"/>
    </row>
    <row r="1069" spans="1:12" ht="11.25" customHeight="1" x14ac:dyDescent="0.4">
      <c r="A1069" s="256"/>
      <c r="B1069" s="259"/>
      <c r="C1069" s="11">
        <f>C1068/F1068*100</f>
        <v>78.723404255319153</v>
      </c>
      <c r="D1069" s="11">
        <f>D1068/F1068*100</f>
        <v>19.148936170212767</v>
      </c>
      <c r="E1069" s="12">
        <f>E1068/F1068*100</f>
        <v>2.1276595744680851</v>
      </c>
      <c r="F1069" s="13">
        <f t="shared" si="906"/>
        <v>100</v>
      </c>
      <c r="G1069" s="7"/>
      <c r="H1069" s="7"/>
      <c r="I1069" s="7"/>
      <c r="J1069" s="7"/>
      <c r="K1069" s="7"/>
      <c r="L1069" s="7"/>
    </row>
    <row r="1070" spans="1:12" ht="11.25" customHeight="1" x14ac:dyDescent="0.4">
      <c r="A1070" s="256"/>
      <c r="B1070" s="260" t="s">
        <v>20</v>
      </c>
      <c r="C1070" s="70">
        <v>95</v>
      </c>
      <c r="D1070" s="70">
        <v>39</v>
      </c>
      <c r="E1070" s="70">
        <v>0</v>
      </c>
      <c r="F1070" s="14">
        <f t="shared" si="906"/>
        <v>134</v>
      </c>
      <c r="G1070" s="75"/>
      <c r="H1070" s="75"/>
      <c r="I1070" s="7"/>
      <c r="J1070" s="7"/>
      <c r="K1070" s="7"/>
      <c r="L1070" s="7"/>
    </row>
    <row r="1071" spans="1:12" ht="11.25" customHeight="1" x14ac:dyDescent="0.4">
      <c r="A1071" s="256"/>
      <c r="B1071" s="260"/>
      <c r="C1071" s="15">
        <f>C1070/F1070*100</f>
        <v>70.895522388059703</v>
      </c>
      <c r="D1071" s="15">
        <f>D1070/F1070*100</f>
        <v>29.1044776119403</v>
      </c>
      <c r="E1071" s="16">
        <f>E1070/F1070*100</f>
        <v>0</v>
      </c>
      <c r="F1071" s="13">
        <f t="shared" si="906"/>
        <v>100</v>
      </c>
      <c r="G1071" s="7"/>
      <c r="H1071" s="7"/>
      <c r="I1071" s="7"/>
      <c r="J1071" s="7"/>
      <c r="K1071" s="7"/>
      <c r="L1071" s="7"/>
    </row>
    <row r="1072" spans="1:12" ht="11.25" customHeight="1" x14ac:dyDescent="0.4">
      <c r="A1072" s="256"/>
      <c r="B1072" s="261" t="s">
        <v>21</v>
      </c>
      <c r="C1072" s="70">
        <v>111</v>
      </c>
      <c r="D1072" s="70">
        <v>87</v>
      </c>
      <c r="E1072" s="70">
        <v>0</v>
      </c>
      <c r="F1072" s="14">
        <f t="shared" si="906"/>
        <v>198</v>
      </c>
      <c r="G1072" s="75"/>
      <c r="H1072" s="75"/>
      <c r="I1072" s="7"/>
      <c r="J1072" s="7"/>
      <c r="K1072" s="7"/>
      <c r="L1072" s="7"/>
    </row>
    <row r="1073" spans="1:12" ht="11.25" customHeight="1" x14ac:dyDescent="0.4">
      <c r="A1073" s="256"/>
      <c r="B1073" s="259"/>
      <c r="C1073" s="11">
        <f>C1072/F1072*100</f>
        <v>56.060606060606055</v>
      </c>
      <c r="D1073" s="11">
        <f>D1072/F1072*100</f>
        <v>43.939393939393938</v>
      </c>
      <c r="E1073" s="12">
        <f>E1072/F1072*100</f>
        <v>0</v>
      </c>
      <c r="F1073" s="13">
        <f t="shared" si="906"/>
        <v>100</v>
      </c>
      <c r="G1073" s="7"/>
      <c r="H1073" s="7"/>
      <c r="I1073" s="7"/>
      <c r="J1073" s="7"/>
      <c r="K1073" s="7"/>
      <c r="L1073" s="7"/>
    </row>
    <row r="1074" spans="1:12" ht="11.25" customHeight="1" x14ac:dyDescent="0.4">
      <c r="A1074" s="256"/>
      <c r="B1074" s="260" t="s">
        <v>22</v>
      </c>
      <c r="C1074" s="70">
        <v>164</v>
      </c>
      <c r="D1074" s="70">
        <v>116</v>
      </c>
      <c r="E1074" s="70">
        <v>1</v>
      </c>
      <c r="F1074" s="14">
        <f t="shared" si="906"/>
        <v>281</v>
      </c>
      <c r="G1074" s="75"/>
      <c r="H1074" s="75"/>
      <c r="I1074" s="75"/>
      <c r="J1074" s="7"/>
      <c r="K1074" s="7"/>
      <c r="L1074" s="7"/>
    </row>
    <row r="1075" spans="1:12" ht="11.25" customHeight="1" x14ac:dyDescent="0.4">
      <c r="A1075" s="256"/>
      <c r="B1075" s="260"/>
      <c r="C1075" s="15">
        <f>C1074/F1074*100</f>
        <v>58.362989323843415</v>
      </c>
      <c r="D1075" s="15">
        <f>D1074/F1074*100</f>
        <v>41.281138790035584</v>
      </c>
      <c r="E1075" s="16">
        <f>E1074/F1074*100</f>
        <v>0.35587188612099641</v>
      </c>
      <c r="F1075" s="13">
        <f t="shared" si="906"/>
        <v>99.999999999999986</v>
      </c>
      <c r="G1075" s="7"/>
      <c r="H1075" s="7"/>
      <c r="I1075" s="7"/>
      <c r="J1075" s="7"/>
      <c r="K1075" s="7"/>
      <c r="L1075" s="7"/>
    </row>
    <row r="1076" spans="1:12" ht="11.25" customHeight="1" x14ac:dyDescent="0.4">
      <c r="A1076" s="256"/>
      <c r="B1076" s="261" t="s">
        <v>23</v>
      </c>
      <c r="C1076" s="70">
        <v>193</v>
      </c>
      <c r="D1076" s="70">
        <v>130</v>
      </c>
      <c r="E1076" s="70">
        <v>1</v>
      </c>
      <c r="F1076" s="14">
        <f t="shared" si="906"/>
        <v>324</v>
      </c>
      <c r="G1076" s="75"/>
      <c r="H1076" s="75"/>
      <c r="I1076" s="75"/>
      <c r="J1076" s="7"/>
      <c r="K1076" s="7"/>
      <c r="L1076" s="7"/>
    </row>
    <row r="1077" spans="1:12" ht="11.25" customHeight="1" x14ac:dyDescent="0.4">
      <c r="A1077" s="256"/>
      <c r="B1077" s="259"/>
      <c r="C1077" s="11">
        <f>C1076/F1076*100</f>
        <v>59.567901234567898</v>
      </c>
      <c r="D1077" s="11">
        <f>D1076/F1076*100</f>
        <v>40.123456790123456</v>
      </c>
      <c r="E1077" s="12">
        <f>E1076/F1076*100</f>
        <v>0.30864197530864196</v>
      </c>
      <c r="F1077" s="13">
        <f t="shared" si="906"/>
        <v>100</v>
      </c>
      <c r="G1077" s="7"/>
      <c r="H1077" s="7"/>
      <c r="I1077" s="7"/>
      <c r="J1077" s="7"/>
      <c r="K1077" s="7"/>
      <c r="L1077" s="7"/>
    </row>
    <row r="1078" spans="1:12" ht="11.25" customHeight="1" x14ac:dyDescent="0.4">
      <c r="A1078" s="256"/>
      <c r="B1078" s="260" t="s">
        <v>24</v>
      </c>
      <c r="C1078" s="70">
        <v>256</v>
      </c>
      <c r="D1078" s="70">
        <v>125</v>
      </c>
      <c r="E1078" s="70">
        <v>4</v>
      </c>
      <c r="F1078" s="14">
        <f t="shared" si="906"/>
        <v>385</v>
      </c>
      <c r="G1078" s="75"/>
      <c r="H1078" s="75"/>
      <c r="I1078" s="75"/>
      <c r="J1078" s="7"/>
      <c r="K1078" s="7"/>
      <c r="L1078" s="7"/>
    </row>
    <row r="1079" spans="1:12" ht="11.25" customHeight="1" x14ac:dyDescent="0.4">
      <c r="A1079" s="256"/>
      <c r="B1079" s="260"/>
      <c r="C1079" s="15">
        <f>C1078/F1078*100</f>
        <v>66.493506493506487</v>
      </c>
      <c r="D1079" s="15">
        <f>D1078/F1078*100</f>
        <v>32.467532467532465</v>
      </c>
      <c r="E1079" s="16">
        <f>E1078/F1078*100</f>
        <v>1.0389610389610389</v>
      </c>
      <c r="F1079" s="13">
        <f t="shared" si="906"/>
        <v>99.999999999999986</v>
      </c>
      <c r="G1079" s="7"/>
      <c r="H1079" s="7"/>
      <c r="I1079" s="7"/>
      <c r="J1079" s="7"/>
      <c r="K1079" s="7"/>
      <c r="L1079" s="7"/>
    </row>
    <row r="1080" spans="1:12" ht="11.25" customHeight="1" x14ac:dyDescent="0.4">
      <c r="A1080" s="256"/>
      <c r="B1080" s="261" t="s">
        <v>25</v>
      </c>
      <c r="C1080" s="70">
        <v>405</v>
      </c>
      <c r="D1080" s="70">
        <v>155</v>
      </c>
      <c r="E1080" s="70">
        <v>15</v>
      </c>
      <c r="F1080" s="14">
        <f t="shared" si="906"/>
        <v>575</v>
      </c>
      <c r="G1080" s="75"/>
      <c r="H1080" s="75"/>
      <c r="I1080" s="75"/>
      <c r="J1080" s="7"/>
      <c r="K1080" s="7"/>
      <c r="L1080" s="7"/>
    </row>
    <row r="1081" spans="1:12" ht="11.25" customHeight="1" x14ac:dyDescent="0.4">
      <c r="A1081" s="256"/>
      <c r="B1081" s="259"/>
      <c r="C1081" s="11">
        <f>C1080/F1080*100</f>
        <v>70.434782608695656</v>
      </c>
      <c r="D1081" s="11">
        <f>D1080/F1080*100</f>
        <v>26.956521739130434</v>
      </c>
      <c r="E1081" s="12">
        <f>E1080/F1080*100</f>
        <v>2.6086956521739131</v>
      </c>
      <c r="F1081" s="13">
        <f t="shared" si="906"/>
        <v>100</v>
      </c>
      <c r="G1081" s="7"/>
      <c r="H1081" s="7"/>
      <c r="I1081" s="7"/>
      <c r="J1081" s="7"/>
      <c r="K1081" s="7"/>
      <c r="L1081" s="7"/>
    </row>
    <row r="1082" spans="1:12" ht="11.25" customHeight="1" x14ac:dyDescent="0.4">
      <c r="A1082" s="256"/>
      <c r="B1082" s="260" t="s">
        <v>26</v>
      </c>
      <c r="C1082" s="70">
        <v>13</v>
      </c>
      <c r="D1082" s="70">
        <v>4</v>
      </c>
      <c r="E1082" s="70">
        <v>4</v>
      </c>
      <c r="F1082" s="14">
        <f t="shared" si="906"/>
        <v>21</v>
      </c>
      <c r="G1082" s="75"/>
      <c r="H1082" s="75"/>
      <c r="I1082" s="75"/>
      <c r="J1082" s="7"/>
      <c r="K1082" s="7"/>
      <c r="L1082" s="7"/>
    </row>
    <row r="1083" spans="1:12" ht="11.25" customHeight="1" thickBot="1" x14ac:dyDescent="0.45">
      <c r="A1083" s="257"/>
      <c r="B1083" s="262"/>
      <c r="C1083" s="20">
        <f>C1082/F1082*100</f>
        <v>61.904761904761905</v>
      </c>
      <c r="D1083" s="20">
        <f>D1082/F1082*100</f>
        <v>19.047619047619047</v>
      </c>
      <c r="E1083" s="21">
        <f>E1082/F1082*100</f>
        <v>19.047619047619047</v>
      </c>
      <c r="F1083" s="10">
        <f t="shared" si="906"/>
        <v>100</v>
      </c>
      <c r="G1083" s="7"/>
      <c r="H1083" s="7"/>
      <c r="I1083" s="7"/>
      <c r="J1083" s="7"/>
      <c r="K1083" s="7"/>
      <c r="L1083" s="7"/>
    </row>
    <row r="1084" spans="1:12" ht="11.25" customHeight="1" thickBot="1" x14ac:dyDescent="0.45">
      <c r="A1084" s="264" t="s">
        <v>27</v>
      </c>
      <c r="B1084" s="258" t="s">
        <v>28</v>
      </c>
      <c r="C1084" s="70">
        <v>167</v>
      </c>
      <c r="D1084" s="70">
        <v>57</v>
      </c>
      <c r="E1084" s="70">
        <v>6</v>
      </c>
      <c r="F1084" s="6">
        <f t="shared" si="906"/>
        <v>230</v>
      </c>
      <c r="G1084" s="75"/>
      <c r="H1084" s="75"/>
      <c r="I1084" s="75"/>
      <c r="J1084" s="7"/>
      <c r="K1084" s="7"/>
      <c r="L1084" s="7"/>
    </row>
    <row r="1085" spans="1:12" ht="11.25" customHeight="1" thickTop="1" thickBot="1" x14ac:dyDescent="0.45">
      <c r="A1085" s="265"/>
      <c r="B1085" s="259"/>
      <c r="C1085" s="11">
        <f>C1084/F1084*100</f>
        <v>72.608695652173921</v>
      </c>
      <c r="D1085" s="11">
        <f>D1084/F1084*100</f>
        <v>24.782608695652176</v>
      </c>
      <c r="E1085" s="12">
        <f>E1084/F1084*100</f>
        <v>2.6086956521739131</v>
      </c>
      <c r="F1085" s="13">
        <f t="shared" si="906"/>
        <v>100</v>
      </c>
      <c r="G1085" s="7"/>
      <c r="H1085" s="7"/>
      <c r="I1085" s="7"/>
      <c r="J1085" s="7"/>
      <c r="K1085" s="7"/>
      <c r="L1085" s="7"/>
    </row>
    <row r="1086" spans="1:12" ht="11.25" customHeight="1" thickTop="1" thickBot="1" x14ac:dyDescent="0.45">
      <c r="A1086" s="265"/>
      <c r="B1086" s="260" t="s">
        <v>29</v>
      </c>
      <c r="C1086" s="70">
        <v>90</v>
      </c>
      <c r="D1086" s="70">
        <v>48</v>
      </c>
      <c r="E1086" s="70">
        <v>1</v>
      </c>
      <c r="F1086" s="14">
        <f t="shared" si="906"/>
        <v>139</v>
      </c>
      <c r="G1086" s="75"/>
      <c r="H1086" s="75"/>
      <c r="I1086" s="75"/>
      <c r="J1086" s="7"/>
      <c r="K1086" s="7"/>
      <c r="L1086" s="7"/>
    </row>
    <row r="1087" spans="1:12" ht="11.25" customHeight="1" thickTop="1" thickBot="1" x14ac:dyDescent="0.45">
      <c r="A1087" s="265"/>
      <c r="B1087" s="260"/>
      <c r="C1087" s="15">
        <f>C1086/F1086*100</f>
        <v>64.748201438848923</v>
      </c>
      <c r="D1087" s="15">
        <f>D1086/F1086*100</f>
        <v>34.532374100719423</v>
      </c>
      <c r="E1087" s="16">
        <f>E1086/F1086*100</f>
        <v>0.71942446043165476</v>
      </c>
      <c r="F1087" s="13">
        <f t="shared" si="906"/>
        <v>100</v>
      </c>
      <c r="G1087" s="7"/>
      <c r="H1087" s="7"/>
      <c r="I1087" s="7"/>
      <c r="J1087" s="7"/>
      <c r="K1087" s="7"/>
      <c r="L1087" s="7"/>
    </row>
    <row r="1088" spans="1:12" ht="11.25" customHeight="1" thickTop="1" thickBot="1" x14ac:dyDescent="0.45">
      <c r="A1088" s="265"/>
      <c r="B1088" s="261" t="s">
        <v>30</v>
      </c>
      <c r="C1088" s="70">
        <v>450</v>
      </c>
      <c r="D1088" s="70">
        <v>338</v>
      </c>
      <c r="E1088" s="70">
        <v>2</v>
      </c>
      <c r="F1088" s="14">
        <f t="shared" si="906"/>
        <v>790</v>
      </c>
      <c r="G1088" s="75"/>
      <c r="H1088" s="75"/>
      <c r="I1088" s="75"/>
      <c r="J1088" s="7"/>
      <c r="K1088" s="7"/>
      <c r="L1088" s="7"/>
    </row>
    <row r="1089" spans="1:12" ht="11.25" customHeight="1" thickTop="1" thickBot="1" x14ac:dyDescent="0.45">
      <c r="A1089" s="265"/>
      <c r="B1089" s="259"/>
      <c r="C1089" s="11">
        <f>C1088/F1088*100</f>
        <v>56.962025316455701</v>
      </c>
      <c r="D1089" s="11">
        <f>D1088/F1088*100</f>
        <v>42.784810126582279</v>
      </c>
      <c r="E1089" s="12">
        <f>E1088/F1088*100</f>
        <v>0.25316455696202533</v>
      </c>
      <c r="F1089" s="13">
        <f t="shared" si="906"/>
        <v>100</v>
      </c>
      <c r="G1089" s="7"/>
      <c r="H1089" s="7"/>
      <c r="I1089" s="7"/>
      <c r="J1089" s="7"/>
      <c r="K1089" s="7"/>
      <c r="L1089" s="7"/>
    </row>
    <row r="1090" spans="1:12" ht="11.25" customHeight="1" thickTop="1" thickBot="1" x14ac:dyDescent="0.45">
      <c r="A1090" s="265"/>
      <c r="B1090" s="260" t="s">
        <v>31</v>
      </c>
      <c r="C1090" s="70">
        <v>89</v>
      </c>
      <c r="D1090" s="70">
        <v>49</v>
      </c>
      <c r="E1090" s="70">
        <v>1</v>
      </c>
      <c r="F1090" s="14">
        <f t="shared" si="906"/>
        <v>139</v>
      </c>
      <c r="G1090" s="75"/>
      <c r="H1090" s="75"/>
      <c r="I1090" s="75"/>
      <c r="J1090" s="7"/>
      <c r="K1090" s="7"/>
      <c r="L1090" s="7"/>
    </row>
    <row r="1091" spans="1:12" ht="11.25" customHeight="1" thickTop="1" thickBot="1" x14ac:dyDescent="0.45">
      <c r="A1091" s="265"/>
      <c r="B1091" s="260"/>
      <c r="C1091" s="15">
        <f>C1090/F1090*100</f>
        <v>64.02877697841727</v>
      </c>
      <c r="D1091" s="15">
        <f>D1090/F1090*100</f>
        <v>35.251798561151077</v>
      </c>
      <c r="E1091" s="16">
        <f>E1090/F1090*100</f>
        <v>0.71942446043165476</v>
      </c>
      <c r="F1091" s="13">
        <f t="shared" si="906"/>
        <v>100</v>
      </c>
      <c r="G1091" s="7"/>
      <c r="H1091" s="7"/>
      <c r="I1091" s="7"/>
      <c r="J1091" s="7"/>
      <c r="K1091" s="7"/>
      <c r="L1091" s="7"/>
    </row>
    <row r="1092" spans="1:12" ht="11.25" customHeight="1" thickTop="1" thickBot="1" x14ac:dyDescent="0.45">
      <c r="A1092" s="265"/>
      <c r="B1092" s="261" t="s">
        <v>32</v>
      </c>
      <c r="C1092" s="70">
        <v>56</v>
      </c>
      <c r="D1092" s="70">
        <v>12</v>
      </c>
      <c r="E1092" s="70">
        <v>1</v>
      </c>
      <c r="F1092" s="14">
        <f t="shared" si="906"/>
        <v>69</v>
      </c>
      <c r="G1092" s="75"/>
      <c r="H1092" s="75"/>
      <c r="I1092" s="75"/>
      <c r="J1092" s="7"/>
      <c r="K1092" s="7"/>
      <c r="L1092" s="7"/>
    </row>
    <row r="1093" spans="1:12" ht="11.25" customHeight="1" thickTop="1" thickBot="1" x14ac:dyDescent="0.45">
      <c r="A1093" s="265"/>
      <c r="B1093" s="259"/>
      <c r="C1093" s="11">
        <f>C1092/F1092*100</f>
        <v>81.159420289855078</v>
      </c>
      <c r="D1093" s="11">
        <f>D1092/F1092*100</f>
        <v>17.391304347826086</v>
      </c>
      <c r="E1093" s="12">
        <f>E1092/F1092*100</f>
        <v>1.4492753623188406</v>
      </c>
      <c r="F1093" s="13">
        <f t="shared" si="906"/>
        <v>100</v>
      </c>
      <c r="G1093" s="7"/>
      <c r="H1093" s="7"/>
      <c r="I1093" s="7"/>
      <c r="J1093" s="7"/>
      <c r="K1093" s="7"/>
      <c r="L1093" s="7"/>
    </row>
    <row r="1094" spans="1:12" ht="11.25" customHeight="1" thickTop="1" thickBot="1" x14ac:dyDescent="0.45">
      <c r="A1094" s="265"/>
      <c r="B1094" s="260" t="s">
        <v>33</v>
      </c>
      <c r="C1094" s="70">
        <v>355</v>
      </c>
      <c r="D1094" s="70">
        <v>128</v>
      </c>
      <c r="E1094" s="70">
        <v>5</v>
      </c>
      <c r="F1094" s="14">
        <f t="shared" si="906"/>
        <v>488</v>
      </c>
      <c r="G1094" s="75"/>
      <c r="H1094" s="75"/>
      <c r="I1094" s="75"/>
      <c r="J1094" s="22"/>
      <c r="K1094" s="22"/>
      <c r="L1094" s="22"/>
    </row>
    <row r="1095" spans="1:12" ht="11.25" customHeight="1" thickTop="1" thickBot="1" x14ac:dyDescent="0.45">
      <c r="A1095" s="265"/>
      <c r="B1095" s="260"/>
      <c r="C1095" s="15">
        <f>C1094/F1094*100</f>
        <v>72.745901639344254</v>
      </c>
      <c r="D1095" s="15">
        <f>D1094/F1094*100</f>
        <v>26.229508196721312</v>
      </c>
      <c r="E1095" s="16">
        <f>E1094/F1094*100</f>
        <v>1.0245901639344261</v>
      </c>
      <c r="F1095" s="13">
        <f t="shared" si="906"/>
        <v>99.999999999999986</v>
      </c>
      <c r="G1095" s="22"/>
      <c r="H1095" s="22"/>
      <c r="I1095" s="22"/>
      <c r="J1095" s="22"/>
      <c r="K1095" s="22"/>
      <c r="L1095" s="22"/>
    </row>
    <row r="1096" spans="1:12" ht="11.25" customHeight="1" thickTop="1" thickBot="1" x14ac:dyDescent="0.45">
      <c r="A1096" s="265"/>
      <c r="B1096" s="261" t="s">
        <v>16</v>
      </c>
      <c r="C1096" s="70">
        <v>51</v>
      </c>
      <c r="D1096" s="70">
        <v>29</v>
      </c>
      <c r="E1096" s="70">
        <v>5</v>
      </c>
      <c r="F1096" s="14">
        <f t="shared" si="906"/>
        <v>85</v>
      </c>
      <c r="G1096" s="75"/>
      <c r="H1096" s="75"/>
      <c r="I1096" s="75"/>
      <c r="J1096" s="22"/>
      <c r="K1096" s="22"/>
      <c r="L1096" s="22"/>
    </row>
    <row r="1097" spans="1:12" ht="11.25" customHeight="1" thickTop="1" thickBot="1" x14ac:dyDescent="0.45">
      <c r="A1097" s="265"/>
      <c r="B1097" s="259"/>
      <c r="C1097" s="11">
        <f>C1096/F1096*100</f>
        <v>60</v>
      </c>
      <c r="D1097" s="11">
        <f>D1096/F1096*100</f>
        <v>34.117647058823529</v>
      </c>
      <c r="E1097" s="12">
        <f>E1096/F1096*100</f>
        <v>5.8823529411764701</v>
      </c>
      <c r="F1097" s="13">
        <f t="shared" si="906"/>
        <v>100</v>
      </c>
      <c r="G1097" s="22"/>
      <c r="H1097" s="22"/>
      <c r="I1097" s="22"/>
      <c r="J1097" s="22"/>
      <c r="K1097" s="22"/>
      <c r="L1097" s="22"/>
    </row>
    <row r="1098" spans="1:12" ht="11.25" customHeight="1" thickTop="1" thickBot="1" x14ac:dyDescent="0.45">
      <c r="A1098" s="265"/>
      <c r="B1098" s="260" t="s">
        <v>26</v>
      </c>
      <c r="C1098" s="70">
        <v>16</v>
      </c>
      <c r="D1098" s="70">
        <v>4</v>
      </c>
      <c r="E1098" s="70">
        <v>5</v>
      </c>
      <c r="F1098" s="14">
        <f t="shared" si="906"/>
        <v>25</v>
      </c>
      <c r="G1098" s="75"/>
      <c r="H1098" s="75"/>
      <c r="I1098" s="22"/>
      <c r="J1098" s="22"/>
      <c r="K1098" s="22"/>
      <c r="L1098" s="22"/>
    </row>
    <row r="1099" spans="1:12" ht="11.25" customHeight="1" thickTop="1" thickBot="1" x14ac:dyDescent="0.45">
      <c r="A1099" s="266"/>
      <c r="B1099" s="262"/>
      <c r="C1099" s="20">
        <f>C1098/F1098*100</f>
        <v>64</v>
      </c>
      <c r="D1099" s="20">
        <f>D1098/F1098*100</f>
        <v>16</v>
      </c>
      <c r="E1099" s="21">
        <f>E1098/F1098*100</f>
        <v>20</v>
      </c>
      <c r="F1099" s="10">
        <f t="shared" si="906"/>
        <v>100</v>
      </c>
      <c r="G1099" s="22"/>
      <c r="H1099" s="22"/>
      <c r="I1099" s="22"/>
      <c r="J1099" s="22"/>
      <c r="K1099" s="22"/>
      <c r="L1099" s="22"/>
    </row>
    <row r="1100" spans="1:12" ht="11.25" customHeight="1" x14ac:dyDescent="0.4">
      <c r="A1100" s="255" t="s">
        <v>34</v>
      </c>
      <c r="B1100" s="258" t="s">
        <v>35</v>
      </c>
      <c r="C1100" s="70">
        <v>175</v>
      </c>
      <c r="D1100" s="70">
        <v>95</v>
      </c>
      <c r="E1100" s="70">
        <v>1</v>
      </c>
      <c r="F1100" s="6">
        <f t="shared" si="906"/>
        <v>271</v>
      </c>
      <c r="G1100" s="135"/>
      <c r="H1100" s="75"/>
      <c r="I1100" s="75"/>
      <c r="J1100" s="22"/>
      <c r="K1100" s="22"/>
      <c r="L1100" s="22"/>
    </row>
    <row r="1101" spans="1:12" ht="11.25" customHeight="1" x14ac:dyDescent="0.4">
      <c r="A1101" s="256"/>
      <c r="B1101" s="259"/>
      <c r="C1101" s="11">
        <f>C1100/F1100*100</f>
        <v>64.575645756457561</v>
      </c>
      <c r="D1101" s="11">
        <f>D1100/F1100*100</f>
        <v>35.055350553505541</v>
      </c>
      <c r="E1101" s="12">
        <f>E1100/F1100*100</f>
        <v>0.36900369003690037</v>
      </c>
      <c r="F1101" s="13">
        <f t="shared" si="906"/>
        <v>100.00000000000001</v>
      </c>
      <c r="G1101" s="22"/>
      <c r="H1101" s="22"/>
      <c r="I1101" s="22"/>
      <c r="J1101" s="22"/>
      <c r="K1101" s="22"/>
      <c r="L1101" s="22"/>
    </row>
    <row r="1102" spans="1:12" ht="11.25" customHeight="1" x14ac:dyDescent="0.4">
      <c r="A1102" s="256"/>
      <c r="B1102" s="260" t="s">
        <v>36</v>
      </c>
      <c r="C1102" s="70">
        <v>242</v>
      </c>
      <c r="D1102" s="70">
        <v>100</v>
      </c>
      <c r="E1102" s="70">
        <v>3</v>
      </c>
      <c r="F1102" s="14">
        <f t="shared" si="906"/>
        <v>345</v>
      </c>
      <c r="G1102" s="75"/>
      <c r="H1102" s="75"/>
      <c r="I1102" s="75"/>
      <c r="J1102" s="22"/>
      <c r="K1102" s="22"/>
      <c r="L1102" s="22"/>
    </row>
    <row r="1103" spans="1:12" ht="11.25" customHeight="1" x14ac:dyDescent="0.4">
      <c r="A1103" s="256"/>
      <c r="B1103" s="260"/>
      <c r="C1103" s="15">
        <f>C1102/F1102*100</f>
        <v>70.144927536231876</v>
      </c>
      <c r="D1103" s="15">
        <f>D1102/F1102*100</f>
        <v>28.985507246376812</v>
      </c>
      <c r="E1103" s="16">
        <f>E1102/F1102*100</f>
        <v>0.86956521739130432</v>
      </c>
      <c r="F1103" s="13">
        <f t="shared" si="906"/>
        <v>99.999999999999986</v>
      </c>
      <c r="G1103" s="22"/>
      <c r="H1103" s="22"/>
      <c r="I1103" s="22"/>
      <c r="J1103" s="22"/>
      <c r="K1103" s="22"/>
      <c r="L1103" s="22"/>
    </row>
    <row r="1104" spans="1:12" ht="11.25" customHeight="1" x14ac:dyDescent="0.4">
      <c r="A1104" s="256"/>
      <c r="B1104" s="261" t="s">
        <v>37</v>
      </c>
      <c r="C1104" s="70">
        <v>570</v>
      </c>
      <c r="D1104" s="70">
        <v>312</v>
      </c>
      <c r="E1104" s="70">
        <v>9</v>
      </c>
      <c r="F1104" s="14">
        <f t="shared" si="906"/>
        <v>891</v>
      </c>
      <c r="G1104" s="75"/>
      <c r="H1104" s="75"/>
      <c r="I1104" s="75"/>
      <c r="J1104" s="22"/>
      <c r="K1104" s="22"/>
      <c r="L1104" s="22"/>
    </row>
    <row r="1105" spans="1:13" ht="11.25" customHeight="1" x14ac:dyDescent="0.4">
      <c r="A1105" s="256"/>
      <c r="B1105" s="259"/>
      <c r="C1105" s="11">
        <f>C1104/F1104*100</f>
        <v>63.973063973063972</v>
      </c>
      <c r="D1105" s="11">
        <f>D1104/F1104*100</f>
        <v>35.016835016835017</v>
      </c>
      <c r="E1105" s="12">
        <f>E1104/F1104*100</f>
        <v>1.0101010101010102</v>
      </c>
      <c r="F1105" s="13">
        <f t="shared" si="906"/>
        <v>100</v>
      </c>
      <c r="G1105" s="22"/>
      <c r="H1105" s="22"/>
      <c r="I1105" s="22"/>
      <c r="J1105" s="22"/>
      <c r="K1105" s="22"/>
      <c r="L1105" s="22"/>
    </row>
    <row r="1106" spans="1:13" ht="11.25" customHeight="1" x14ac:dyDescent="0.4">
      <c r="A1106" s="256"/>
      <c r="B1106" s="260" t="s">
        <v>38</v>
      </c>
      <c r="C1106" s="70">
        <v>194</v>
      </c>
      <c r="D1106" s="70">
        <v>112</v>
      </c>
      <c r="E1106" s="70">
        <v>6</v>
      </c>
      <c r="F1106" s="14">
        <f t="shared" si="906"/>
        <v>312</v>
      </c>
      <c r="G1106" s="75"/>
      <c r="H1106" s="75"/>
      <c r="I1106" s="75"/>
      <c r="J1106" s="22"/>
      <c r="K1106" s="22"/>
      <c r="L1106" s="22"/>
    </row>
    <row r="1107" spans="1:13" ht="11.25" customHeight="1" x14ac:dyDescent="0.4">
      <c r="A1107" s="256"/>
      <c r="B1107" s="260"/>
      <c r="C1107" s="15">
        <f>C1106/F1106*100</f>
        <v>62.179487179487182</v>
      </c>
      <c r="D1107" s="15">
        <f>D1106/F1106*100</f>
        <v>35.897435897435898</v>
      </c>
      <c r="E1107" s="16">
        <f>E1106/F1106*100</f>
        <v>1.9230769230769231</v>
      </c>
      <c r="F1107" s="13">
        <f t="shared" si="906"/>
        <v>100</v>
      </c>
      <c r="G1107" s="22"/>
      <c r="H1107" s="22"/>
      <c r="I1107" s="22"/>
      <c r="J1107" s="22"/>
      <c r="K1107" s="22"/>
      <c r="L1107" s="22"/>
    </row>
    <row r="1108" spans="1:13" ht="11.25" customHeight="1" x14ac:dyDescent="0.4">
      <c r="A1108" s="256"/>
      <c r="B1108" s="261" t="s">
        <v>39</v>
      </c>
      <c r="C1108" s="70">
        <v>74</v>
      </c>
      <c r="D1108" s="70">
        <v>39</v>
      </c>
      <c r="E1108" s="70">
        <v>3</v>
      </c>
      <c r="F1108" s="14">
        <f t="shared" si="906"/>
        <v>116</v>
      </c>
      <c r="G1108" s="75"/>
      <c r="H1108" s="75"/>
      <c r="I1108" s="75"/>
      <c r="J1108" s="22"/>
      <c r="K1108" s="22"/>
      <c r="L1108" s="22"/>
    </row>
    <row r="1109" spans="1:13" ht="11.25" customHeight="1" x14ac:dyDescent="0.4">
      <c r="A1109" s="256"/>
      <c r="B1109" s="259"/>
      <c r="C1109" s="11">
        <f>C1108/F1108*100</f>
        <v>63.793103448275865</v>
      </c>
      <c r="D1109" s="11">
        <f>D1108/F1108*100</f>
        <v>33.620689655172413</v>
      </c>
      <c r="E1109" s="12">
        <f>E1108/F1108*100</f>
        <v>2.5862068965517242</v>
      </c>
      <c r="F1109" s="13">
        <f t="shared" si="906"/>
        <v>100.00000000000001</v>
      </c>
      <c r="G1109" s="22"/>
      <c r="H1109" s="22"/>
      <c r="I1109" s="22"/>
      <c r="J1109" s="22"/>
      <c r="K1109" s="22"/>
      <c r="L1109" s="22"/>
    </row>
    <row r="1110" spans="1:13" ht="11.25" customHeight="1" x14ac:dyDescent="0.4">
      <c r="A1110" s="256"/>
      <c r="B1110" s="260" t="s">
        <v>26</v>
      </c>
      <c r="C1110" s="70">
        <v>19</v>
      </c>
      <c r="D1110" s="70">
        <v>7</v>
      </c>
      <c r="E1110" s="70">
        <v>4</v>
      </c>
      <c r="F1110" s="14">
        <f t="shared" si="906"/>
        <v>30</v>
      </c>
      <c r="G1110" s="75"/>
      <c r="H1110" s="75"/>
      <c r="I1110" s="75"/>
      <c r="J1110" s="22"/>
      <c r="K1110" s="22"/>
      <c r="L1110" s="22"/>
    </row>
    <row r="1111" spans="1:13" ht="11.25" customHeight="1" thickBot="1" x14ac:dyDescent="0.45">
      <c r="A1111" s="257"/>
      <c r="B1111" s="262"/>
      <c r="C1111" s="20">
        <f>C1110/F1110*100</f>
        <v>63.333333333333329</v>
      </c>
      <c r="D1111" s="20">
        <f>D1110/F1110*100</f>
        <v>23.333333333333332</v>
      </c>
      <c r="E1111" s="21">
        <f>E1110/F1110*100</f>
        <v>13.333333333333334</v>
      </c>
      <c r="F1111" s="10">
        <f t="shared" si="906"/>
        <v>99.999999999999986</v>
      </c>
      <c r="G1111" s="22"/>
      <c r="H1111" s="22"/>
      <c r="I1111" s="22"/>
      <c r="J1111" s="22"/>
      <c r="K1111" s="22"/>
      <c r="L1111" s="22"/>
    </row>
    <row r="1112" spans="1:13" ht="11.25" customHeight="1" x14ac:dyDescent="0.4">
      <c r="A1112" s="149"/>
      <c r="B1112" s="25"/>
      <c r="C1112" s="56"/>
      <c r="D1112" s="56"/>
      <c r="E1112" s="56"/>
      <c r="F1112" s="26"/>
      <c r="G1112" s="22"/>
      <c r="H1112" s="22"/>
      <c r="I1112" s="22"/>
      <c r="J1112" s="22"/>
      <c r="K1112" s="22"/>
      <c r="L1112" s="22"/>
    </row>
    <row r="1113" spans="1:13" ht="11.25" customHeight="1" x14ac:dyDescent="0.4">
      <c r="A1113" s="149"/>
      <c r="B1113" s="25"/>
      <c r="C1113" s="60"/>
      <c r="D1113" s="60"/>
      <c r="E1113" s="60"/>
      <c r="F1113" s="60"/>
      <c r="G1113" s="60"/>
      <c r="H1113" s="60"/>
      <c r="I1113" s="60"/>
      <c r="J1113" s="60"/>
      <c r="K1113" s="60"/>
      <c r="L1113" s="60"/>
    </row>
    <row r="1114" spans="1:13" ht="18.75" customHeight="1" x14ac:dyDescent="0.4">
      <c r="A1114" s="149"/>
      <c r="B1114" s="25"/>
      <c r="C1114" s="60"/>
      <c r="D1114" s="60"/>
      <c r="E1114" s="60"/>
      <c r="F1114" s="60"/>
      <c r="G1114" s="60"/>
      <c r="H1114" s="60"/>
      <c r="I1114" s="60"/>
      <c r="J1114" s="60"/>
      <c r="K1114" s="60"/>
      <c r="L1114" s="60"/>
    </row>
    <row r="1115" spans="1:13" ht="30" customHeight="1" thickBot="1" x14ac:dyDescent="0.45">
      <c r="A1115" s="300" t="s">
        <v>253</v>
      </c>
      <c r="B1115" s="300"/>
      <c r="C1115" s="300"/>
      <c r="D1115" s="300"/>
      <c r="E1115" s="300"/>
      <c r="F1115" s="300"/>
      <c r="G1115" s="291"/>
      <c r="H1115" s="291"/>
      <c r="I1115" s="291"/>
      <c r="J1115" s="291"/>
      <c r="K1115" s="291"/>
      <c r="L1115" s="291"/>
    </row>
    <row r="1116" spans="1:13" ht="18.75" customHeight="1" x14ac:dyDescent="0.15">
      <c r="A1116" s="274"/>
      <c r="B1116" s="275"/>
      <c r="C1116" s="276" t="s">
        <v>228</v>
      </c>
      <c r="D1116" s="276" t="s">
        <v>188</v>
      </c>
      <c r="E1116" s="276" t="s">
        <v>254</v>
      </c>
      <c r="F1116" s="276" t="s">
        <v>255</v>
      </c>
      <c r="G1116" s="276" t="s">
        <v>256</v>
      </c>
      <c r="H1116" s="276" t="s">
        <v>79</v>
      </c>
      <c r="I1116" s="304" t="s">
        <v>222</v>
      </c>
      <c r="J1116" s="278" t="s">
        <v>69</v>
      </c>
      <c r="K1116" s="288" t="s">
        <v>6</v>
      </c>
      <c r="L1116" s="225" t="s">
        <v>169</v>
      </c>
      <c r="M1116" s="358"/>
    </row>
    <row r="1117" spans="1:13" ht="100.5" customHeight="1" thickBot="1" x14ac:dyDescent="0.2">
      <c r="A1117" s="267" t="s">
        <v>2</v>
      </c>
      <c r="B1117" s="268"/>
      <c r="C1117" s="277"/>
      <c r="D1117" s="277"/>
      <c r="E1117" s="277"/>
      <c r="F1117" s="277"/>
      <c r="G1117" s="277"/>
      <c r="H1117" s="277"/>
      <c r="I1117" s="305"/>
      <c r="J1117" s="279"/>
      <c r="K1117" s="289"/>
      <c r="L1117" s="199" t="s">
        <v>168</v>
      </c>
      <c r="M1117" s="358"/>
    </row>
    <row r="1118" spans="1:13" ht="11.25" customHeight="1" x14ac:dyDescent="0.4">
      <c r="A1118" s="318" t="s">
        <v>7</v>
      </c>
      <c r="B1118" s="319"/>
      <c r="C1118" s="32">
        <f>C1120+C1122+C1124+C1126</f>
        <v>515</v>
      </c>
      <c r="D1118" s="32">
        <f t="shared" ref="D1118:J1118" si="907">D1120+D1122+D1124+D1126</f>
        <v>260</v>
      </c>
      <c r="E1118" s="32">
        <f t="shared" si="907"/>
        <v>868</v>
      </c>
      <c r="F1118" s="32">
        <f t="shared" si="907"/>
        <v>386</v>
      </c>
      <c r="G1118" s="32">
        <f t="shared" si="907"/>
        <v>638</v>
      </c>
      <c r="H1118" s="32">
        <f t="shared" si="907"/>
        <v>185</v>
      </c>
      <c r="I1118" s="32">
        <f t="shared" si="907"/>
        <v>198</v>
      </c>
      <c r="J1118" s="112">
        <f t="shared" si="907"/>
        <v>413</v>
      </c>
      <c r="K1118" s="195">
        <f>SUM(C1118:J1118)</f>
        <v>3463</v>
      </c>
      <c r="L1118" s="99">
        <f>F1048</f>
        <v>1965</v>
      </c>
      <c r="M1118" s="116"/>
    </row>
    <row r="1119" spans="1:13" ht="11.25" customHeight="1" thickBot="1" x14ac:dyDescent="0.45">
      <c r="A1119" s="271"/>
      <c r="B1119" s="272"/>
      <c r="C1119" s="8">
        <f>C1118/L1118*100</f>
        <v>26.208651399491096</v>
      </c>
      <c r="D1119" s="8">
        <f>D1118/L1118*100</f>
        <v>13.231552162849871</v>
      </c>
      <c r="E1119" s="8">
        <f>E1118/L1118*100</f>
        <v>44.173027989821882</v>
      </c>
      <c r="F1119" s="9">
        <f>F1118/L1118*100</f>
        <v>19.643765903307887</v>
      </c>
      <c r="G1119" s="9">
        <f>G1118/L1118*100</f>
        <v>32.468193384223923</v>
      </c>
      <c r="H1119" s="9">
        <f>H1118/L1118*100</f>
        <v>9.4147582697201013</v>
      </c>
      <c r="I1119" s="9">
        <f>I1118/L1118*100</f>
        <v>10.076335877862595</v>
      </c>
      <c r="J1119" s="59">
        <f>J1118/L1118*100</f>
        <v>21.017811704834603</v>
      </c>
      <c r="K1119" s="189"/>
      <c r="L1119" s="200"/>
      <c r="M1119" s="26"/>
    </row>
    <row r="1120" spans="1:13" ht="11.25" customHeight="1" x14ac:dyDescent="0.4">
      <c r="A1120" s="255" t="s">
        <v>8</v>
      </c>
      <c r="B1120" s="258" t="s">
        <v>9</v>
      </c>
      <c r="C1120" s="70">
        <v>360</v>
      </c>
      <c r="D1120" s="70">
        <v>196</v>
      </c>
      <c r="E1120" s="70">
        <v>621</v>
      </c>
      <c r="F1120" s="133">
        <v>304</v>
      </c>
      <c r="G1120" s="133">
        <v>443</v>
      </c>
      <c r="H1120" s="133">
        <v>139</v>
      </c>
      <c r="I1120" s="133">
        <v>128</v>
      </c>
      <c r="J1120" s="104">
        <v>273</v>
      </c>
      <c r="K1120" s="196">
        <f>SUM(C1120:J1120)</f>
        <v>2464</v>
      </c>
      <c r="L1120" s="6">
        <f>F1050</f>
        <v>1336</v>
      </c>
      <c r="M1120" s="107"/>
    </row>
    <row r="1121" spans="1:13" ht="11.25" customHeight="1" x14ac:dyDescent="0.4">
      <c r="A1121" s="256"/>
      <c r="B1121" s="259"/>
      <c r="C1121" s="238">
        <f>C1120/L1120*100</f>
        <v>26.946107784431138</v>
      </c>
      <c r="D1121" s="238">
        <f>D1120/L1120*100</f>
        <v>14.67065868263473</v>
      </c>
      <c r="E1121" s="238">
        <f>E1120/L1120*100</f>
        <v>46.482035928143709</v>
      </c>
      <c r="F1121" s="239">
        <f>F1120/L1120*100</f>
        <v>22.754491017964071</v>
      </c>
      <c r="G1121" s="239">
        <f>G1120/L1120*100</f>
        <v>33.158682634730539</v>
      </c>
      <c r="H1121" s="239">
        <f>H1120/L1120*100</f>
        <v>10.404191616766468</v>
      </c>
      <c r="I1121" s="239">
        <f>I1120/L1120*100</f>
        <v>9.5808383233532943</v>
      </c>
      <c r="J1121" s="240">
        <f>J1120/L1120*100</f>
        <v>20.434131736526943</v>
      </c>
      <c r="K1121" s="241"/>
      <c r="L1121" s="131"/>
      <c r="M1121" s="56"/>
    </row>
    <row r="1122" spans="1:13" ht="11.25" customHeight="1" x14ac:dyDescent="0.4">
      <c r="A1122" s="256"/>
      <c r="B1122" s="260" t="s">
        <v>10</v>
      </c>
      <c r="C1122" s="105">
        <v>109</v>
      </c>
      <c r="D1122" s="105">
        <v>50</v>
      </c>
      <c r="E1122" s="105">
        <v>164</v>
      </c>
      <c r="F1122" s="133">
        <v>47</v>
      </c>
      <c r="G1122" s="133">
        <v>124</v>
      </c>
      <c r="H1122" s="133">
        <v>33</v>
      </c>
      <c r="I1122" s="70">
        <v>47</v>
      </c>
      <c r="J1122" s="104">
        <v>90</v>
      </c>
      <c r="K1122" s="242">
        <f>SUM(C1122:J1122)</f>
        <v>664</v>
      </c>
      <c r="L1122" s="194">
        <f>F1052</f>
        <v>411</v>
      </c>
      <c r="M1122" s="75"/>
    </row>
    <row r="1123" spans="1:13" ht="11.25" customHeight="1" x14ac:dyDescent="0.4">
      <c r="A1123" s="256"/>
      <c r="B1123" s="260"/>
      <c r="C1123" s="11">
        <f>C1122/L1122*100</f>
        <v>26.520681265206814</v>
      </c>
      <c r="D1123" s="11">
        <f>D1122/L1122*100</f>
        <v>12.165450121654501</v>
      </c>
      <c r="E1123" s="11">
        <f>E1122/L1122*100</f>
        <v>39.902676399026767</v>
      </c>
      <c r="F1123" s="12">
        <f>F1122/L1122*100</f>
        <v>11.435523114355231</v>
      </c>
      <c r="G1123" s="12">
        <f>G1122/L1122*100</f>
        <v>30.170316301703163</v>
      </c>
      <c r="H1123" s="12">
        <f>H1122/L1122*100</f>
        <v>8.0291970802919703</v>
      </c>
      <c r="I1123" s="12">
        <f>I1122/L1122*100</f>
        <v>11.435523114355231</v>
      </c>
      <c r="J1123" s="58">
        <f>J1122/L1122*100</f>
        <v>21.897810218978105</v>
      </c>
      <c r="K1123" s="191"/>
      <c r="L1123" s="131"/>
      <c r="M1123" s="56"/>
    </row>
    <row r="1124" spans="1:13" ht="11.25" customHeight="1" x14ac:dyDescent="0.4">
      <c r="A1124" s="256"/>
      <c r="B1124" s="261" t="s">
        <v>11</v>
      </c>
      <c r="C1124" s="70">
        <v>31</v>
      </c>
      <c r="D1124" s="70">
        <v>10</v>
      </c>
      <c r="E1124" s="70">
        <v>63</v>
      </c>
      <c r="F1124" s="133">
        <v>23</v>
      </c>
      <c r="G1124" s="133">
        <v>45</v>
      </c>
      <c r="H1124" s="133">
        <v>6</v>
      </c>
      <c r="I1124" s="133">
        <v>16</v>
      </c>
      <c r="J1124" s="104">
        <v>31</v>
      </c>
      <c r="K1124" s="190">
        <f>SUM(C1124:J1124)</f>
        <v>225</v>
      </c>
      <c r="L1124" s="99">
        <f>F1054</f>
        <v>145</v>
      </c>
      <c r="M1124" s="75"/>
    </row>
    <row r="1125" spans="1:13" ht="11.25" customHeight="1" x14ac:dyDescent="0.4">
      <c r="A1125" s="256"/>
      <c r="B1125" s="259"/>
      <c r="C1125" s="15">
        <f>C1124/L1124*100</f>
        <v>21.379310344827587</v>
      </c>
      <c r="D1125" s="15">
        <f>D1124/L1124*100</f>
        <v>6.8965517241379306</v>
      </c>
      <c r="E1125" s="15">
        <f>E1124/L1124*100</f>
        <v>43.448275862068961</v>
      </c>
      <c r="F1125" s="16">
        <f>F1124/L1124*100</f>
        <v>15.862068965517242</v>
      </c>
      <c r="G1125" s="16">
        <f>G1124/L1124*100</f>
        <v>31.03448275862069</v>
      </c>
      <c r="H1125" s="16">
        <f>H1124/L1124*100</f>
        <v>4.1379310344827589</v>
      </c>
      <c r="I1125" s="16">
        <f>I1124/L1124*100</f>
        <v>11.03448275862069</v>
      </c>
      <c r="J1125" s="125">
        <f>J1124/L1124*100</f>
        <v>21.379310344827587</v>
      </c>
      <c r="K1125" s="192"/>
      <c r="L1125" s="131"/>
      <c r="M1125" s="56"/>
    </row>
    <row r="1126" spans="1:13" ht="11.25" customHeight="1" x14ac:dyDescent="0.4">
      <c r="A1126" s="256"/>
      <c r="B1126" s="260" t="s">
        <v>12</v>
      </c>
      <c r="C1126" s="70">
        <v>15</v>
      </c>
      <c r="D1126" s="70">
        <v>4</v>
      </c>
      <c r="E1126" s="70">
        <v>20</v>
      </c>
      <c r="F1126" s="133">
        <v>12</v>
      </c>
      <c r="G1126" s="133">
        <v>26</v>
      </c>
      <c r="H1126" s="133">
        <v>7</v>
      </c>
      <c r="I1126" s="133">
        <v>7</v>
      </c>
      <c r="J1126" s="104">
        <v>19</v>
      </c>
      <c r="K1126" s="242">
        <f>SUM(C1126:J1126)</f>
        <v>110</v>
      </c>
      <c r="L1126" s="99">
        <f>F1056</f>
        <v>73</v>
      </c>
      <c r="M1126" s="75"/>
    </row>
    <row r="1127" spans="1:13" ht="11.25" customHeight="1" thickBot="1" x14ac:dyDescent="0.45">
      <c r="A1127" s="256"/>
      <c r="B1127" s="260"/>
      <c r="C1127" s="20">
        <f>C1126/L1126*100</f>
        <v>20.547945205479451</v>
      </c>
      <c r="D1127" s="20">
        <f>D1126/L1126*100</f>
        <v>5.4794520547945202</v>
      </c>
      <c r="E1127" s="20">
        <f>E1126/L1126*100</f>
        <v>27.397260273972602</v>
      </c>
      <c r="F1127" s="21">
        <f>F1126/L1126*100</f>
        <v>16.43835616438356</v>
      </c>
      <c r="G1127" s="21">
        <f>G1126/L1126*100</f>
        <v>35.61643835616438</v>
      </c>
      <c r="H1127" s="21">
        <f>H1126/L1126*100</f>
        <v>9.5890410958904102</v>
      </c>
      <c r="I1127" s="21">
        <f>I1126/L1126*100</f>
        <v>9.5890410958904102</v>
      </c>
      <c r="J1127" s="98">
        <f>J1126/L1126*100</f>
        <v>26.027397260273972</v>
      </c>
      <c r="K1127" s="244"/>
      <c r="L1127" s="245"/>
      <c r="M1127" s="56"/>
    </row>
    <row r="1128" spans="1:13" ht="11.25" customHeight="1" x14ac:dyDescent="0.4">
      <c r="A1128" s="255" t="s">
        <v>13</v>
      </c>
      <c r="B1128" s="258" t="s">
        <v>14</v>
      </c>
      <c r="C1128" s="70">
        <v>226</v>
      </c>
      <c r="D1128" s="70">
        <v>122</v>
      </c>
      <c r="E1128" s="70">
        <v>361</v>
      </c>
      <c r="F1128" s="133">
        <v>199</v>
      </c>
      <c r="G1128" s="133">
        <v>251</v>
      </c>
      <c r="H1128" s="133">
        <v>71</v>
      </c>
      <c r="I1128" s="133">
        <v>96</v>
      </c>
      <c r="J1128" s="104">
        <v>182</v>
      </c>
      <c r="K1128" s="196">
        <f>SUM(C1128:J1128)</f>
        <v>1508</v>
      </c>
      <c r="L1128" s="99">
        <f>F1058</f>
        <v>846</v>
      </c>
      <c r="M1128" s="75"/>
    </row>
    <row r="1129" spans="1:13" ht="11.25" customHeight="1" x14ac:dyDescent="0.4">
      <c r="A1129" s="256"/>
      <c r="B1129" s="260"/>
      <c r="C1129" s="42">
        <f>C1128/L1128*100</f>
        <v>26.713947990543733</v>
      </c>
      <c r="D1129" s="42">
        <f>D1128/L1128*100</f>
        <v>14.420803782505912</v>
      </c>
      <c r="E1129" s="42">
        <f>E1128/L1128*100</f>
        <v>42.671394799054376</v>
      </c>
      <c r="F1129" s="126">
        <f>F1128/L1128*100</f>
        <v>23.522458628841608</v>
      </c>
      <c r="G1129" s="126">
        <f>G1128/L1128*100</f>
        <v>29.66903073286052</v>
      </c>
      <c r="H1129" s="126">
        <f>H1128/L1128*100</f>
        <v>8.3924349881796694</v>
      </c>
      <c r="I1129" s="126">
        <f>I1128/L1128*100</f>
        <v>11.347517730496454</v>
      </c>
      <c r="J1129" s="198">
        <f>J1128/L1128*100</f>
        <v>21.513002364066196</v>
      </c>
      <c r="K1129" s="193"/>
      <c r="L1129" s="131"/>
      <c r="M1129" s="56"/>
    </row>
    <row r="1130" spans="1:13" ht="11.25" customHeight="1" x14ac:dyDescent="0.4">
      <c r="A1130" s="256"/>
      <c r="B1130" s="261" t="s">
        <v>15</v>
      </c>
      <c r="C1130" s="70">
        <v>284</v>
      </c>
      <c r="D1130" s="70">
        <v>136</v>
      </c>
      <c r="E1130" s="70">
        <v>495</v>
      </c>
      <c r="F1130" s="133">
        <v>182</v>
      </c>
      <c r="G1130" s="133">
        <v>375</v>
      </c>
      <c r="H1130" s="133">
        <v>110</v>
      </c>
      <c r="I1130" s="133">
        <v>100</v>
      </c>
      <c r="J1130" s="104">
        <v>219</v>
      </c>
      <c r="K1130" s="242">
        <f>SUM(C1130:J1130)</f>
        <v>1901</v>
      </c>
      <c r="L1130" s="99">
        <f>F1060</f>
        <v>1079</v>
      </c>
      <c r="M1130" s="75"/>
    </row>
    <row r="1131" spans="1:13" ht="11.25" customHeight="1" x14ac:dyDescent="0.4">
      <c r="A1131" s="256"/>
      <c r="B1131" s="259"/>
      <c r="C1131" s="11">
        <f>C1130/L1130*100</f>
        <v>26.32066728452271</v>
      </c>
      <c r="D1131" s="11">
        <f>D1130/L1130*100</f>
        <v>12.604263206672844</v>
      </c>
      <c r="E1131" s="11">
        <f>E1130/L1130*100</f>
        <v>45.875810936051899</v>
      </c>
      <c r="F1131" s="12">
        <f>F1130/L1130*100</f>
        <v>16.867469879518072</v>
      </c>
      <c r="G1131" s="12">
        <f>G1130/L1130*100</f>
        <v>34.754402224281748</v>
      </c>
      <c r="H1131" s="12">
        <f>H1130/L1130*100</f>
        <v>10.194624652455978</v>
      </c>
      <c r="I1131" s="12">
        <f>I1130/L1130*100</f>
        <v>9.2678405931417984</v>
      </c>
      <c r="J1131" s="58">
        <f>J1130/L1130*100</f>
        <v>20.296570898980537</v>
      </c>
      <c r="K1131" s="191"/>
      <c r="L1131" s="131"/>
      <c r="M1131" s="56"/>
    </row>
    <row r="1132" spans="1:13" ht="11.25" customHeight="1" x14ac:dyDescent="0.4">
      <c r="A1132" s="256"/>
      <c r="B1132" s="261" t="s">
        <v>16</v>
      </c>
      <c r="C1132" s="70">
        <v>0</v>
      </c>
      <c r="D1132" s="70">
        <v>0</v>
      </c>
      <c r="E1132" s="70">
        <v>0</v>
      </c>
      <c r="F1132" s="133">
        <v>0</v>
      </c>
      <c r="G1132" s="133">
        <v>0</v>
      </c>
      <c r="H1132" s="133">
        <v>0</v>
      </c>
      <c r="I1132" s="133">
        <v>0</v>
      </c>
      <c r="J1132" s="104">
        <v>1</v>
      </c>
      <c r="K1132" s="190">
        <f>SUM(C1132:J1132)</f>
        <v>1</v>
      </c>
      <c r="L1132" s="99">
        <f>F1062</f>
        <v>1</v>
      </c>
      <c r="M1132" s="75"/>
    </row>
    <row r="1133" spans="1:13" ht="11.25" customHeight="1" x14ac:dyDescent="0.4">
      <c r="A1133" s="256"/>
      <c r="B1133" s="259"/>
      <c r="C1133" s="11">
        <f>C1132/L1132*100</f>
        <v>0</v>
      </c>
      <c r="D1133" s="11">
        <f>D1132/L1132*100</f>
        <v>0</v>
      </c>
      <c r="E1133" s="11">
        <f>E1132/L1132*100</f>
        <v>0</v>
      </c>
      <c r="F1133" s="12">
        <f>F1132/L1132*100</f>
        <v>0</v>
      </c>
      <c r="G1133" s="12">
        <f>G1132/L1132*100</f>
        <v>0</v>
      </c>
      <c r="H1133" s="12">
        <f>H1132/L1132*100</f>
        <v>0</v>
      </c>
      <c r="I1133" s="12">
        <f>I1132/L1132*100</f>
        <v>0</v>
      </c>
      <c r="J1133" s="58">
        <f>J1132/L1132*100</f>
        <v>100</v>
      </c>
      <c r="K1133" s="191"/>
      <c r="L1133" s="131"/>
      <c r="M1133" s="56"/>
    </row>
    <row r="1134" spans="1:13" ht="11.25" customHeight="1" x14ac:dyDescent="0.4">
      <c r="A1134" s="256"/>
      <c r="B1134" s="261" t="s">
        <v>229</v>
      </c>
      <c r="C1134" s="70">
        <v>0</v>
      </c>
      <c r="D1134" s="70">
        <v>1</v>
      </c>
      <c r="E1134" s="70">
        <v>6</v>
      </c>
      <c r="F1134" s="133">
        <v>4</v>
      </c>
      <c r="G1134" s="133">
        <v>7</v>
      </c>
      <c r="H1134" s="133">
        <v>4</v>
      </c>
      <c r="I1134" s="133">
        <v>1</v>
      </c>
      <c r="J1134" s="104">
        <v>5</v>
      </c>
      <c r="K1134" s="190">
        <f>SUM(C1134:J1134)</f>
        <v>28</v>
      </c>
      <c r="L1134" s="99">
        <f>F1064</f>
        <v>19</v>
      </c>
      <c r="M1134" s="56"/>
    </row>
    <row r="1135" spans="1:13" ht="11.25" customHeight="1" x14ac:dyDescent="0.4">
      <c r="A1135" s="256"/>
      <c r="B1135" s="259"/>
      <c r="C1135" s="11">
        <f>C1134/L1134*100</f>
        <v>0</v>
      </c>
      <c r="D1135" s="11">
        <f>D1134/L1134*100</f>
        <v>5.2631578947368416</v>
      </c>
      <c r="E1135" s="11">
        <f>E1134/L1134*100</f>
        <v>31.578947368421051</v>
      </c>
      <c r="F1135" s="12">
        <f>F1134/L1134*100</f>
        <v>21.052631578947366</v>
      </c>
      <c r="G1135" s="12">
        <f>G1134/L1134*100</f>
        <v>36.84210526315789</v>
      </c>
      <c r="H1135" s="12">
        <f>H1134/L1134*100</f>
        <v>21.052631578947366</v>
      </c>
      <c r="I1135" s="12">
        <f>I1134/L1134*100</f>
        <v>5.2631578947368416</v>
      </c>
      <c r="J1135" s="58">
        <f>J1134/L1134*100</f>
        <v>26.315789473684209</v>
      </c>
      <c r="K1135" s="191"/>
      <c r="L1135" s="131"/>
      <c r="M1135" s="56"/>
    </row>
    <row r="1136" spans="1:13" ht="11.25" customHeight="1" x14ac:dyDescent="0.4">
      <c r="A1136" s="256"/>
      <c r="B1136" s="260" t="s">
        <v>17</v>
      </c>
      <c r="C1136" s="70">
        <v>5</v>
      </c>
      <c r="D1136" s="70">
        <v>1</v>
      </c>
      <c r="E1136" s="70">
        <v>6</v>
      </c>
      <c r="F1136" s="133">
        <v>1</v>
      </c>
      <c r="G1136" s="133">
        <v>5</v>
      </c>
      <c r="H1136" s="133">
        <v>0</v>
      </c>
      <c r="I1136" s="133">
        <v>1</v>
      </c>
      <c r="J1136" s="104">
        <v>6</v>
      </c>
      <c r="K1136" s="190">
        <f>SUM(C1136:J1136)</f>
        <v>25</v>
      </c>
      <c r="L1136" s="99">
        <f>F1066</f>
        <v>20</v>
      </c>
      <c r="M1136" s="107"/>
    </row>
    <row r="1137" spans="1:13" ht="11.25" customHeight="1" thickBot="1" x14ac:dyDescent="0.45">
      <c r="A1137" s="257"/>
      <c r="B1137" s="262"/>
      <c r="C1137" s="17">
        <f>C1136/L1136*100</f>
        <v>25</v>
      </c>
      <c r="D1137" s="17">
        <f>D1136/L1136*100</f>
        <v>5</v>
      </c>
      <c r="E1137" s="17">
        <f>E1136/L1136*100</f>
        <v>30</v>
      </c>
      <c r="F1137" s="51">
        <f>F1136/L1136*100</f>
        <v>5</v>
      </c>
      <c r="G1137" s="51">
        <f>G1136/L1136*100</f>
        <v>25</v>
      </c>
      <c r="H1137" s="51">
        <f>H1136/L1136*100</f>
        <v>0</v>
      </c>
      <c r="I1137" s="51">
        <f>I1136/L1136*100</f>
        <v>5</v>
      </c>
      <c r="J1137" s="18">
        <f>J1136/L1136*100</f>
        <v>30</v>
      </c>
      <c r="K1137" s="192"/>
      <c r="L1137" s="200"/>
      <c r="M1137" s="56"/>
    </row>
    <row r="1138" spans="1:13" ht="11.25" customHeight="1" x14ac:dyDescent="0.4">
      <c r="A1138" s="255" t="s">
        <v>18</v>
      </c>
      <c r="B1138" s="258" t="s">
        <v>19</v>
      </c>
      <c r="C1138" s="70">
        <v>0</v>
      </c>
      <c r="D1138" s="70">
        <v>6</v>
      </c>
      <c r="E1138" s="70">
        <v>0</v>
      </c>
      <c r="F1138" s="133">
        <v>16</v>
      </c>
      <c r="G1138" s="133">
        <v>11</v>
      </c>
      <c r="H1138" s="133">
        <v>1</v>
      </c>
      <c r="I1138" s="133">
        <v>2</v>
      </c>
      <c r="J1138" s="104">
        <v>22</v>
      </c>
      <c r="K1138" s="196">
        <f>SUM(C1138:J1138)</f>
        <v>58</v>
      </c>
      <c r="L1138" s="6">
        <f>F1068</f>
        <v>47</v>
      </c>
      <c r="M1138" s="75"/>
    </row>
    <row r="1139" spans="1:13" ht="11.25" customHeight="1" x14ac:dyDescent="0.4">
      <c r="A1139" s="256"/>
      <c r="B1139" s="259"/>
      <c r="C1139" s="42">
        <f>C1138/L1138*100</f>
        <v>0</v>
      </c>
      <c r="D1139" s="42">
        <f>D1138/L1138*100</f>
        <v>12.76595744680851</v>
      </c>
      <c r="E1139" s="42">
        <f>E1138/L1138*100</f>
        <v>0</v>
      </c>
      <c r="F1139" s="126">
        <f>F1138/L1138*100</f>
        <v>34.042553191489361</v>
      </c>
      <c r="G1139" s="126">
        <f>G1138/L1138*100</f>
        <v>23.404255319148938</v>
      </c>
      <c r="H1139" s="126">
        <f>H1138/L1138*100</f>
        <v>2.1276595744680851</v>
      </c>
      <c r="I1139" s="126">
        <f>I1138/L1138*100</f>
        <v>4.2553191489361701</v>
      </c>
      <c r="J1139" s="198">
        <f>J1138/L1138*100</f>
        <v>46.808510638297875</v>
      </c>
      <c r="K1139" s="243"/>
      <c r="L1139" s="131"/>
      <c r="M1139" s="56"/>
    </row>
    <row r="1140" spans="1:13" ht="11.25" customHeight="1" x14ac:dyDescent="0.4">
      <c r="A1140" s="256"/>
      <c r="B1140" s="260" t="s">
        <v>20</v>
      </c>
      <c r="C1140" s="70">
        <v>6</v>
      </c>
      <c r="D1140" s="70">
        <v>10</v>
      </c>
      <c r="E1140" s="70">
        <v>30</v>
      </c>
      <c r="F1140" s="133">
        <v>29</v>
      </c>
      <c r="G1140" s="133">
        <v>31</v>
      </c>
      <c r="H1140" s="133">
        <v>2</v>
      </c>
      <c r="I1140" s="133">
        <v>7</v>
      </c>
      <c r="J1140" s="104">
        <v>57</v>
      </c>
      <c r="K1140" s="190">
        <f>SUM(C1140:J1140)</f>
        <v>172</v>
      </c>
      <c r="L1140" s="99">
        <f>F1070</f>
        <v>134</v>
      </c>
      <c r="M1140" s="75"/>
    </row>
    <row r="1141" spans="1:13" ht="11.25" customHeight="1" x14ac:dyDescent="0.4">
      <c r="A1141" s="256"/>
      <c r="B1141" s="260"/>
      <c r="C1141" s="11">
        <f>C1140/L1140*100</f>
        <v>4.4776119402985071</v>
      </c>
      <c r="D1141" s="11">
        <f>D1140/L1140*100</f>
        <v>7.4626865671641784</v>
      </c>
      <c r="E1141" s="11">
        <f>E1140/L1140*100</f>
        <v>22.388059701492537</v>
      </c>
      <c r="F1141" s="12">
        <f>F1140/L1140*100</f>
        <v>21.641791044776117</v>
      </c>
      <c r="G1141" s="12">
        <f>G1140/L1140*100</f>
        <v>23.134328358208954</v>
      </c>
      <c r="H1141" s="12">
        <f>H1140/L1140*100</f>
        <v>1.4925373134328357</v>
      </c>
      <c r="I1141" s="12">
        <f>I1140/L1140*100</f>
        <v>5.2238805970149249</v>
      </c>
      <c r="J1141" s="58">
        <f>J1140/L1140*100</f>
        <v>42.537313432835823</v>
      </c>
      <c r="K1141" s="191"/>
      <c r="L1141" s="131"/>
      <c r="M1141" s="56"/>
    </row>
    <row r="1142" spans="1:13" ht="11.25" customHeight="1" x14ac:dyDescent="0.4">
      <c r="A1142" s="256"/>
      <c r="B1142" s="261" t="s">
        <v>21</v>
      </c>
      <c r="C1142" s="70">
        <v>12</v>
      </c>
      <c r="D1142" s="70">
        <v>25</v>
      </c>
      <c r="E1142" s="70">
        <v>73</v>
      </c>
      <c r="F1142" s="133">
        <v>43</v>
      </c>
      <c r="G1142" s="133">
        <v>67</v>
      </c>
      <c r="H1142" s="133">
        <v>11</v>
      </c>
      <c r="I1142" s="133">
        <v>8</v>
      </c>
      <c r="J1142" s="104">
        <v>63</v>
      </c>
      <c r="K1142" s="190">
        <f>SUM(C1142:J1142)</f>
        <v>302</v>
      </c>
      <c r="L1142" s="99">
        <f>F1072</f>
        <v>198</v>
      </c>
      <c r="M1142" s="75"/>
    </row>
    <row r="1143" spans="1:13" ht="11.25" customHeight="1" x14ac:dyDescent="0.4">
      <c r="A1143" s="256"/>
      <c r="B1143" s="259"/>
      <c r="C1143" s="11">
        <f>C1142/L1142*100</f>
        <v>6.0606060606060606</v>
      </c>
      <c r="D1143" s="11">
        <f>D1142/L1142*100</f>
        <v>12.626262626262626</v>
      </c>
      <c r="E1143" s="11">
        <f>E1142/L1142*100</f>
        <v>36.868686868686865</v>
      </c>
      <c r="F1143" s="12">
        <f>F1142/L1142*100</f>
        <v>21.71717171717172</v>
      </c>
      <c r="G1143" s="12">
        <f>G1142/L1142*100</f>
        <v>33.838383838383841</v>
      </c>
      <c r="H1143" s="12">
        <f>H1142/L1142*100</f>
        <v>5.5555555555555554</v>
      </c>
      <c r="I1143" s="12">
        <f>I1142/L1142*100</f>
        <v>4.0404040404040407</v>
      </c>
      <c r="J1143" s="58">
        <f>J1142/L1142*100</f>
        <v>31.818181818181817</v>
      </c>
      <c r="K1143" s="191"/>
      <c r="L1143" s="131"/>
      <c r="M1143" s="56"/>
    </row>
    <row r="1144" spans="1:13" ht="11.25" customHeight="1" x14ac:dyDescent="0.4">
      <c r="A1144" s="256"/>
      <c r="B1144" s="260" t="s">
        <v>22</v>
      </c>
      <c r="C1144" s="70">
        <v>39</v>
      </c>
      <c r="D1144" s="70">
        <v>32</v>
      </c>
      <c r="E1144" s="70">
        <v>131</v>
      </c>
      <c r="F1144" s="133">
        <v>42</v>
      </c>
      <c r="G1144" s="133">
        <v>73</v>
      </c>
      <c r="H1144" s="133">
        <v>27</v>
      </c>
      <c r="I1144" s="133">
        <v>10</v>
      </c>
      <c r="J1144" s="104">
        <v>69</v>
      </c>
      <c r="K1144" s="190">
        <f>SUM(C1144:J1144)</f>
        <v>423</v>
      </c>
      <c r="L1144" s="99">
        <f>F1074</f>
        <v>281</v>
      </c>
      <c r="M1144" s="107"/>
    </row>
    <row r="1145" spans="1:13" ht="11.25" customHeight="1" x14ac:dyDescent="0.4">
      <c r="A1145" s="256"/>
      <c r="B1145" s="260"/>
      <c r="C1145" s="11">
        <f>C1144/L1144*100</f>
        <v>13.87900355871886</v>
      </c>
      <c r="D1145" s="11">
        <f>D1144/L1144*100</f>
        <v>11.387900355871885</v>
      </c>
      <c r="E1145" s="11">
        <f>E1144/L1144*100</f>
        <v>46.619217081850536</v>
      </c>
      <c r="F1145" s="12">
        <f>F1144/L1144*100</f>
        <v>14.946619217081849</v>
      </c>
      <c r="G1145" s="12">
        <f>G1144/L1144*100</f>
        <v>25.978647686832741</v>
      </c>
      <c r="H1145" s="12">
        <f>H1144/L1144*100</f>
        <v>9.6085409252669027</v>
      </c>
      <c r="I1145" s="12">
        <f>I1144/L1144*100</f>
        <v>3.5587188612099649</v>
      </c>
      <c r="J1145" s="58">
        <f>J1144/L1144*100</f>
        <v>24.555160142348754</v>
      </c>
      <c r="K1145" s="191"/>
      <c r="L1145" s="131"/>
      <c r="M1145" s="56"/>
    </row>
    <row r="1146" spans="1:13" ht="11.25" customHeight="1" x14ac:dyDescent="0.4">
      <c r="A1146" s="256"/>
      <c r="B1146" s="261" t="s">
        <v>23</v>
      </c>
      <c r="C1146" s="70">
        <v>75</v>
      </c>
      <c r="D1146" s="70">
        <v>44</v>
      </c>
      <c r="E1146" s="70">
        <v>154</v>
      </c>
      <c r="F1146" s="133">
        <v>46</v>
      </c>
      <c r="G1146" s="133">
        <v>94</v>
      </c>
      <c r="H1146" s="133">
        <v>38</v>
      </c>
      <c r="I1146" s="133">
        <v>22</v>
      </c>
      <c r="J1146" s="104">
        <v>72</v>
      </c>
      <c r="K1146" s="190">
        <f>SUM(C1146:J1146)</f>
        <v>545</v>
      </c>
      <c r="L1146" s="99">
        <f>F1076</f>
        <v>324</v>
      </c>
      <c r="M1146" s="107"/>
    </row>
    <row r="1147" spans="1:13" ht="11.25" customHeight="1" x14ac:dyDescent="0.4">
      <c r="A1147" s="256"/>
      <c r="B1147" s="259"/>
      <c r="C1147" s="11">
        <f>C1146/L1146*100</f>
        <v>23.148148148148149</v>
      </c>
      <c r="D1147" s="11">
        <f>D1146/L1146*100</f>
        <v>13.580246913580247</v>
      </c>
      <c r="E1147" s="11">
        <f>E1146/L1146*100</f>
        <v>47.530864197530867</v>
      </c>
      <c r="F1147" s="12">
        <f>F1146/L1146*100</f>
        <v>14.19753086419753</v>
      </c>
      <c r="G1147" s="12">
        <f>G1146/L1146*100</f>
        <v>29.012345679012348</v>
      </c>
      <c r="H1147" s="12">
        <f>H1146/L1146*100</f>
        <v>11.728395061728394</v>
      </c>
      <c r="I1147" s="12">
        <f>I1146/L1146*100</f>
        <v>6.7901234567901234</v>
      </c>
      <c r="J1147" s="58">
        <f>J1146/L1146*100</f>
        <v>22.222222222222221</v>
      </c>
      <c r="K1147" s="191"/>
      <c r="L1147" s="131"/>
      <c r="M1147" s="56"/>
    </row>
    <row r="1148" spans="1:13" ht="11.25" customHeight="1" x14ac:dyDescent="0.4">
      <c r="A1148" s="256"/>
      <c r="B1148" s="260" t="s">
        <v>24</v>
      </c>
      <c r="C1148" s="70">
        <v>143</v>
      </c>
      <c r="D1148" s="70">
        <v>66</v>
      </c>
      <c r="E1148" s="70">
        <v>184</v>
      </c>
      <c r="F1148" s="133">
        <v>82</v>
      </c>
      <c r="G1148" s="133">
        <v>131</v>
      </c>
      <c r="H1148" s="133">
        <v>44</v>
      </c>
      <c r="I1148" s="133">
        <v>45</v>
      </c>
      <c r="J1148" s="104">
        <v>57</v>
      </c>
      <c r="K1148" s="190">
        <f>SUM(C1148:J1148)</f>
        <v>752</v>
      </c>
      <c r="L1148" s="99">
        <f>F1078</f>
        <v>385</v>
      </c>
      <c r="M1148" s="75"/>
    </row>
    <row r="1149" spans="1:13" ht="11.25" customHeight="1" x14ac:dyDescent="0.4">
      <c r="A1149" s="256"/>
      <c r="B1149" s="260"/>
      <c r="C1149" s="11">
        <f>C1148/L1148*100</f>
        <v>37.142857142857146</v>
      </c>
      <c r="D1149" s="11">
        <f>D1148/L1148*100</f>
        <v>17.142857142857142</v>
      </c>
      <c r="E1149" s="11">
        <f>E1148/L1148*100</f>
        <v>47.79220779220779</v>
      </c>
      <c r="F1149" s="12">
        <f>F1148/L1148*100</f>
        <v>21.298701298701296</v>
      </c>
      <c r="G1149" s="12">
        <f>G1148/L1148*100</f>
        <v>34.025974025974023</v>
      </c>
      <c r="H1149" s="12">
        <f>H1148/L1148*100</f>
        <v>11.428571428571429</v>
      </c>
      <c r="I1149" s="12">
        <f>I1148/L1148*100</f>
        <v>11.688311688311687</v>
      </c>
      <c r="J1149" s="58">
        <f>J1148/L1148*100</f>
        <v>14.805194805194805</v>
      </c>
      <c r="K1149" s="191"/>
      <c r="L1149" s="131"/>
      <c r="M1149" s="56"/>
    </row>
    <row r="1150" spans="1:13" ht="11.25" customHeight="1" x14ac:dyDescent="0.4">
      <c r="A1150" s="256"/>
      <c r="B1150" s="261" t="s">
        <v>25</v>
      </c>
      <c r="C1150" s="70">
        <v>237</v>
      </c>
      <c r="D1150" s="70">
        <v>76</v>
      </c>
      <c r="E1150" s="70">
        <v>290</v>
      </c>
      <c r="F1150" s="133">
        <v>127</v>
      </c>
      <c r="G1150" s="133">
        <v>226</v>
      </c>
      <c r="H1150" s="133">
        <v>61</v>
      </c>
      <c r="I1150" s="133">
        <v>104</v>
      </c>
      <c r="J1150" s="104">
        <v>68</v>
      </c>
      <c r="K1150" s="190">
        <f>SUM(C1150:J1150)</f>
        <v>1189</v>
      </c>
      <c r="L1150" s="99">
        <f>F1080</f>
        <v>575</v>
      </c>
      <c r="M1150" s="75"/>
    </row>
    <row r="1151" spans="1:13" ht="11.25" customHeight="1" x14ac:dyDescent="0.4">
      <c r="A1151" s="256"/>
      <c r="B1151" s="259"/>
      <c r="C1151" s="11">
        <f>C1150/L1150*100</f>
        <v>41.217391304347828</v>
      </c>
      <c r="D1151" s="11">
        <f>D1150/L1150*100</f>
        <v>13.217391304347824</v>
      </c>
      <c r="E1151" s="11">
        <f>E1150/L1150*100</f>
        <v>50.434782608695649</v>
      </c>
      <c r="F1151" s="12">
        <f>F1150/L1150*100</f>
        <v>22.086956521739133</v>
      </c>
      <c r="G1151" s="12">
        <f>G1150/L1150*100</f>
        <v>39.304347826086953</v>
      </c>
      <c r="H1151" s="12">
        <f>H1150/L1150*100</f>
        <v>10.608695652173914</v>
      </c>
      <c r="I1151" s="12">
        <f>I1150/L1150*100</f>
        <v>18.086956521739133</v>
      </c>
      <c r="J1151" s="58">
        <f>J1150/L1150*100</f>
        <v>11.826086956521738</v>
      </c>
      <c r="K1151" s="191"/>
      <c r="L1151" s="131"/>
      <c r="M1151" s="56"/>
    </row>
    <row r="1152" spans="1:13" ht="11.25" customHeight="1" x14ac:dyDescent="0.4">
      <c r="A1152" s="256"/>
      <c r="B1152" s="260" t="s">
        <v>26</v>
      </c>
      <c r="C1152" s="70">
        <v>3</v>
      </c>
      <c r="D1152" s="70">
        <v>1</v>
      </c>
      <c r="E1152" s="70">
        <v>6</v>
      </c>
      <c r="F1152" s="133">
        <v>1</v>
      </c>
      <c r="G1152" s="133">
        <v>5</v>
      </c>
      <c r="H1152" s="133">
        <v>1</v>
      </c>
      <c r="I1152" s="133">
        <v>0</v>
      </c>
      <c r="J1152" s="104">
        <v>5</v>
      </c>
      <c r="K1152" s="190">
        <f>SUM(C1152:J1152)</f>
        <v>22</v>
      </c>
      <c r="L1152" s="99">
        <f>F1082</f>
        <v>21</v>
      </c>
      <c r="M1152" s="75"/>
    </row>
    <row r="1153" spans="1:13" ht="11.25" customHeight="1" thickBot="1" x14ac:dyDescent="0.45">
      <c r="A1153" s="257"/>
      <c r="B1153" s="262"/>
      <c r="C1153" s="17">
        <f>C1152/L1152*100</f>
        <v>14.285714285714285</v>
      </c>
      <c r="D1153" s="17">
        <f>D1152/L1152*100</f>
        <v>4.7619047619047619</v>
      </c>
      <c r="E1153" s="17">
        <f>E1152/L1152*100</f>
        <v>28.571428571428569</v>
      </c>
      <c r="F1153" s="51">
        <f>F1152/L1152*100</f>
        <v>4.7619047619047619</v>
      </c>
      <c r="G1153" s="51">
        <f>G1152/L1152*100</f>
        <v>23.809523809523807</v>
      </c>
      <c r="H1153" s="51">
        <f>H1152/L1152*100</f>
        <v>4.7619047619047619</v>
      </c>
      <c r="I1153" s="51">
        <f>I1152/L1152*100</f>
        <v>0</v>
      </c>
      <c r="J1153" s="18">
        <f>J1152/L1152*100</f>
        <v>23.809523809523807</v>
      </c>
      <c r="K1153" s="197"/>
      <c r="L1153" s="245"/>
      <c r="M1153" s="56"/>
    </row>
    <row r="1154" spans="1:13" ht="11.25" customHeight="1" thickBot="1" x14ac:dyDescent="0.45">
      <c r="A1154" s="264" t="s">
        <v>27</v>
      </c>
      <c r="B1154" s="258" t="s">
        <v>28</v>
      </c>
      <c r="C1154" s="70">
        <v>63</v>
      </c>
      <c r="D1154" s="70">
        <v>30</v>
      </c>
      <c r="E1154" s="70">
        <v>90</v>
      </c>
      <c r="F1154" s="133">
        <v>19</v>
      </c>
      <c r="G1154" s="133">
        <v>79</v>
      </c>
      <c r="H1154" s="133">
        <v>17</v>
      </c>
      <c r="I1154" s="133">
        <v>31</v>
      </c>
      <c r="J1154" s="104">
        <v>40</v>
      </c>
      <c r="K1154" s="190">
        <f>SUM(C1154:J1154)</f>
        <v>369</v>
      </c>
      <c r="L1154" s="99">
        <f>F1084</f>
        <v>230</v>
      </c>
      <c r="M1154" s="75"/>
    </row>
    <row r="1155" spans="1:13" ht="11.25" customHeight="1" thickTop="1" thickBot="1" x14ac:dyDescent="0.45">
      <c r="A1155" s="265"/>
      <c r="B1155" s="259"/>
      <c r="C1155" s="19">
        <f>C1154/L1154*100</f>
        <v>27.391304347826086</v>
      </c>
      <c r="D1155" s="15">
        <f>D1154/L1154*100</f>
        <v>13.043478260869565</v>
      </c>
      <c r="E1155" s="15">
        <f>E1154/L1154*100</f>
        <v>39.130434782608695</v>
      </c>
      <c r="F1155" s="16">
        <f>F1154/L1154*100</f>
        <v>8.2608695652173907</v>
      </c>
      <c r="G1155" s="16">
        <f>G1154/L1154*100</f>
        <v>34.347826086956523</v>
      </c>
      <c r="H1155" s="16">
        <f>H1154/L1154*100</f>
        <v>7.3913043478260869</v>
      </c>
      <c r="I1155" s="16">
        <f>I1154/L1154*100</f>
        <v>13.478260869565217</v>
      </c>
      <c r="J1155" s="125">
        <f>J1154/L1154*100</f>
        <v>17.391304347826086</v>
      </c>
      <c r="K1155" s="192"/>
      <c r="L1155" s="131"/>
      <c r="M1155" s="56"/>
    </row>
    <row r="1156" spans="1:13" ht="11.25" customHeight="1" thickTop="1" thickBot="1" x14ac:dyDescent="0.45">
      <c r="A1156" s="265"/>
      <c r="B1156" s="260" t="s">
        <v>29</v>
      </c>
      <c r="C1156" s="105">
        <v>36</v>
      </c>
      <c r="D1156" s="70">
        <v>21</v>
      </c>
      <c r="E1156" s="70">
        <v>62</v>
      </c>
      <c r="F1156" s="133">
        <v>22</v>
      </c>
      <c r="G1156" s="133">
        <v>55</v>
      </c>
      <c r="H1156" s="133">
        <v>14</v>
      </c>
      <c r="I1156" s="133">
        <v>21</v>
      </c>
      <c r="J1156" s="104">
        <v>30</v>
      </c>
      <c r="K1156" s="242">
        <f>SUM(C1156:J1156)</f>
        <v>261</v>
      </c>
      <c r="L1156" s="99">
        <f>F1086</f>
        <v>139</v>
      </c>
      <c r="M1156" s="75"/>
    </row>
    <row r="1157" spans="1:13" ht="11.25" customHeight="1" thickTop="1" thickBot="1" x14ac:dyDescent="0.45">
      <c r="A1157" s="265"/>
      <c r="B1157" s="260"/>
      <c r="C1157" s="42">
        <f>C1156/L1156*100</f>
        <v>25.899280575539567</v>
      </c>
      <c r="D1157" s="15">
        <f>D1156/L1156*100</f>
        <v>15.107913669064748</v>
      </c>
      <c r="E1157" s="15">
        <f>E1156/L1156*100</f>
        <v>44.60431654676259</v>
      </c>
      <c r="F1157" s="16">
        <f>F1156/L1156*100</f>
        <v>15.827338129496402</v>
      </c>
      <c r="G1157" s="16">
        <f>G1156/L1156*100</f>
        <v>39.568345323741006</v>
      </c>
      <c r="H1157" s="16">
        <f>H1156/L1156*100</f>
        <v>10.071942446043165</v>
      </c>
      <c r="I1157" s="16">
        <f>I1156/L1156*100</f>
        <v>15.107913669064748</v>
      </c>
      <c r="J1157" s="125">
        <f>J1156/L1156*100</f>
        <v>21.582733812949641</v>
      </c>
      <c r="K1157" s="192"/>
      <c r="L1157" s="131"/>
      <c r="M1157" s="56"/>
    </row>
    <row r="1158" spans="1:13" ht="11.25" customHeight="1" thickTop="1" thickBot="1" x14ac:dyDescent="0.45">
      <c r="A1158" s="265"/>
      <c r="B1158" s="261" t="s">
        <v>30</v>
      </c>
      <c r="C1158" s="70">
        <v>136</v>
      </c>
      <c r="D1158" s="70">
        <v>99</v>
      </c>
      <c r="E1158" s="70">
        <v>388</v>
      </c>
      <c r="F1158" s="133">
        <v>146</v>
      </c>
      <c r="G1158" s="133">
        <v>246</v>
      </c>
      <c r="H1158" s="133">
        <v>66</v>
      </c>
      <c r="I1158" s="133">
        <v>38</v>
      </c>
      <c r="J1158" s="104">
        <v>189</v>
      </c>
      <c r="K1158" s="242">
        <f>SUM(C1158:J1158)</f>
        <v>1308</v>
      </c>
      <c r="L1158" s="99">
        <f>F1088</f>
        <v>790</v>
      </c>
      <c r="M1158" s="75"/>
    </row>
    <row r="1159" spans="1:13" ht="11.25" customHeight="1" thickTop="1" thickBot="1" x14ac:dyDescent="0.45">
      <c r="A1159" s="265"/>
      <c r="B1159" s="259"/>
      <c r="C1159" s="42">
        <f>C1158/L1158*100</f>
        <v>17.215189873417721</v>
      </c>
      <c r="D1159" s="15">
        <f>D1158/L1158*100</f>
        <v>12.531645569620252</v>
      </c>
      <c r="E1159" s="15">
        <f>E1158/L1158*100</f>
        <v>49.11392405063291</v>
      </c>
      <c r="F1159" s="16">
        <f>F1158/L1158*100</f>
        <v>18.481012658227851</v>
      </c>
      <c r="G1159" s="16">
        <f>G1158/L1158*100</f>
        <v>31.139240506329113</v>
      </c>
      <c r="H1159" s="16">
        <f>H1158/L1158*100</f>
        <v>8.3544303797468356</v>
      </c>
      <c r="I1159" s="16">
        <f>I1158/L1158*100</f>
        <v>4.8101265822784809</v>
      </c>
      <c r="J1159" s="125">
        <f>J1158/L1158*100</f>
        <v>23.924050632911392</v>
      </c>
      <c r="K1159" s="192"/>
      <c r="L1159" s="131"/>
      <c r="M1159" s="56"/>
    </row>
    <row r="1160" spans="1:13" ht="11.25" customHeight="1" thickTop="1" thickBot="1" x14ac:dyDescent="0.45">
      <c r="A1160" s="265"/>
      <c r="B1160" s="260" t="s">
        <v>31</v>
      </c>
      <c r="C1160" s="70">
        <v>60</v>
      </c>
      <c r="D1160" s="70">
        <v>21</v>
      </c>
      <c r="E1160" s="70">
        <v>77</v>
      </c>
      <c r="F1160" s="133">
        <v>33</v>
      </c>
      <c r="G1160" s="133">
        <v>49</v>
      </c>
      <c r="H1160" s="133">
        <v>26</v>
      </c>
      <c r="I1160" s="133">
        <v>25</v>
      </c>
      <c r="J1160" s="104">
        <v>15</v>
      </c>
      <c r="K1160" s="242">
        <f>SUM(C1160:J1160)</f>
        <v>306</v>
      </c>
      <c r="L1160" s="99">
        <f>F1090</f>
        <v>139</v>
      </c>
      <c r="M1160" s="75"/>
    </row>
    <row r="1161" spans="1:13" ht="11.25" customHeight="1" thickTop="1" thickBot="1" x14ac:dyDescent="0.45">
      <c r="A1161" s="265"/>
      <c r="B1161" s="260"/>
      <c r="C1161" s="42">
        <f>C1160/L1160*100</f>
        <v>43.165467625899282</v>
      </c>
      <c r="D1161" s="15">
        <f>D1160/L1160*100</f>
        <v>15.107913669064748</v>
      </c>
      <c r="E1161" s="15">
        <f>E1160/L1160*100</f>
        <v>55.39568345323741</v>
      </c>
      <c r="F1161" s="16">
        <f>F1160/L1160*100</f>
        <v>23.741007194244602</v>
      </c>
      <c r="G1161" s="16">
        <f>G1160/L1160*100</f>
        <v>35.251798561151077</v>
      </c>
      <c r="H1161" s="16">
        <f>H1160/L1160*100</f>
        <v>18.705035971223023</v>
      </c>
      <c r="I1161" s="16">
        <f>I1160/L1160*100</f>
        <v>17.985611510791365</v>
      </c>
      <c r="J1161" s="125">
        <f>J1160/L1160*100</f>
        <v>10.791366906474821</v>
      </c>
      <c r="K1161" s="192"/>
      <c r="L1161" s="131"/>
      <c r="M1161" s="56"/>
    </row>
    <row r="1162" spans="1:13" ht="11.25" customHeight="1" thickTop="1" thickBot="1" x14ac:dyDescent="0.45">
      <c r="A1162" s="265"/>
      <c r="B1162" s="261" t="s">
        <v>32</v>
      </c>
      <c r="C1162" s="70">
        <v>1</v>
      </c>
      <c r="D1162" s="70">
        <v>7</v>
      </c>
      <c r="E1162" s="70">
        <v>1</v>
      </c>
      <c r="F1162" s="133">
        <v>22</v>
      </c>
      <c r="G1162" s="133">
        <v>15</v>
      </c>
      <c r="H1162" s="133">
        <v>4</v>
      </c>
      <c r="I1162" s="133">
        <v>4</v>
      </c>
      <c r="J1162" s="104">
        <v>30</v>
      </c>
      <c r="K1162" s="242">
        <f>SUM(C1162:J1162)</f>
        <v>84</v>
      </c>
      <c r="L1162" s="99">
        <f>F1092</f>
        <v>69</v>
      </c>
      <c r="M1162" s="75"/>
    </row>
    <row r="1163" spans="1:13" ht="11.25" customHeight="1" thickTop="1" thickBot="1" x14ac:dyDescent="0.45">
      <c r="A1163" s="265"/>
      <c r="B1163" s="259"/>
      <c r="C1163" s="11">
        <f>C1162/L1162*100</f>
        <v>1.4492753623188406</v>
      </c>
      <c r="D1163" s="11">
        <f>D1162/L1162*100</f>
        <v>10.144927536231885</v>
      </c>
      <c r="E1163" s="11">
        <f>E1162/L1162*100</f>
        <v>1.4492753623188406</v>
      </c>
      <c r="F1163" s="12">
        <f>F1162/L1162*100</f>
        <v>31.884057971014489</v>
      </c>
      <c r="G1163" s="12">
        <f>G1162/L1162*100</f>
        <v>21.739130434782609</v>
      </c>
      <c r="H1163" s="12">
        <f>H1162/L1162*100</f>
        <v>5.7971014492753623</v>
      </c>
      <c r="I1163" s="12">
        <f>I1162/L1162*100</f>
        <v>5.7971014492753623</v>
      </c>
      <c r="J1163" s="58">
        <f>J1162/L1162*100</f>
        <v>43.478260869565219</v>
      </c>
      <c r="K1163" s="191"/>
      <c r="L1163" s="131"/>
      <c r="M1163" s="56"/>
    </row>
    <row r="1164" spans="1:13" ht="11.25" customHeight="1" thickTop="1" thickBot="1" x14ac:dyDescent="0.45">
      <c r="A1164" s="265"/>
      <c r="B1164" s="260" t="s">
        <v>33</v>
      </c>
      <c r="C1164" s="70">
        <v>196</v>
      </c>
      <c r="D1164" s="70">
        <v>71</v>
      </c>
      <c r="E1164" s="70">
        <v>220</v>
      </c>
      <c r="F1164" s="133">
        <v>123</v>
      </c>
      <c r="G1164" s="133">
        <v>161</v>
      </c>
      <c r="H1164" s="133">
        <v>51</v>
      </c>
      <c r="I1164" s="133">
        <v>70</v>
      </c>
      <c r="J1164" s="104">
        <v>82</v>
      </c>
      <c r="K1164" s="190">
        <f>SUM(C1164:J1164)</f>
        <v>974</v>
      </c>
      <c r="L1164" s="99">
        <f>F1094</f>
        <v>488</v>
      </c>
      <c r="M1164" s="75"/>
    </row>
    <row r="1165" spans="1:13" ht="11.25" customHeight="1" thickTop="1" thickBot="1" x14ac:dyDescent="0.45">
      <c r="A1165" s="265"/>
      <c r="B1165" s="260"/>
      <c r="C1165" s="11">
        <f>C1164/L1164*100</f>
        <v>40.16393442622951</v>
      </c>
      <c r="D1165" s="11">
        <f>D1164/L1164*100</f>
        <v>14.549180327868852</v>
      </c>
      <c r="E1165" s="11">
        <f>E1164/L1164*100</f>
        <v>45.081967213114751</v>
      </c>
      <c r="F1165" s="12">
        <f>F1164/L1164*100</f>
        <v>25.204918032786882</v>
      </c>
      <c r="G1165" s="12">
        <f>G1164/L1164*100</f>
        <v>32.991803278688522</v>
      </c>
      <c r="H1165" s="12">
        <f>H1164/L1164*100</f>
        <v>10.450819672131148</v>
      </c>
      <c r="I1165" s="12">
        <f>I1164/L1164*100</f>
        <v>14.344262295081966</v>
      </c>
      <c r="J1165" s="58">
        <f>J1164/L1164*100</f>
        <v>16.803278688524589</v>
      </c>
      <c r="K1165" s="191"/>
      <c r="L1165" s="131"/>
      <c r="M1165" s="56"/>
    </row>
    <row r="1166" spans="1:13" ht="11.25" customHeight="1" thickTop="1" thickBot="1" x14ac:dyDescent="0.45">
      <c r="A1166" s="265"/>
      <c r="B1166" s="261" t="s">
        <v>16</v>
      </c>
      <c r="C1166" s="70">
        <v>18</v>
      </c>
      <c r="D1166" s="70">
        <v>7</v>
      </c>
      <c r="E1166" s="70">
        <v>21</v>
      </c>
      <c r="F1166" s="133">
        <v>19</v>
      </c>
      <c r="G1166" s="133">
        <v>26</v>
      </c>
      <c r="H1166" s="133">
        <v>6</v>
      </c>
      <c r="I1166" s="133">
        <v>8</v>
      </c>
      <c r="J1166" s="104">
        <v>21</v>
      </c>
      <c r="K1166" s="190">
        <f>SUM(C1166:J1166)</f>
        <v>126</v>
      </c>
      <c r="L1166" s="99">
        <f>F1096</f>
        <v>85</v>
      </c>
      <c r="M1166" s="75"/>
    </row>
    <row r="1167" spans="1:13" ht="11.25" customHeight="1" thickTop="1" thickBot="1" x14ac:dyDescent="0.45">
      <c r="A1167" s="265"/>
      <c r="B1167" s="259"/>
      <c r="C1167" s="11">
        <f>C1166/L1166*100</f>
        <v>21.176470588235293</v>
      </c>
      <c r="D1167" s="11">
        <f>D1166/L1166*100</f>
        <v>8.235294117647058</v>
      </c>
      <c r="E1167" s="11">
        <f>E1166/L1166*100</f>
        <v>24.705882352941178</v>
      </c>
      <c r="F1167" s="12">
        <f>F1166/L1166*100</f>
        <v>22.352941176470591</v>
      </c>
      <c r="G1167" s="12">
        <f>G1166/L1166*100</f>
        <v>30.588235294117649</v>
      </c>
      <c r="H1167" s="12">
        <f>H1166/L1166*100</f>
        <v>7.0588235294117645</v>
      </c>
      <c r="I1167" s="12">
        <f>I1166/L1166*100</f>
        <v>9.4117647058823533</v>
      </c>
      <c r="J1167" s="58">
        <f>J1166/L1166*100</f>
        <v>24.705882352941178</v>
      </c>
      <c r="K1167" s="191"/>
      <c r="L1167" s="131"/>
      <c r="M1167" s="56"/>
    </row>
    <row r="1168" spans="1:13" ht="11.25" customHeight="1" thickTop="1" thickBot="1" x14ac:dyDescent="0.45">
      <c r="A1168" s="265"/>
      <c r="B1168" s="260" t="s">
        <v>26</v>
      </c>
      <c r="C1168" s="70">
        <v>5</v>
      </c>
      <c r="D1168" s="70">
        <v>4</v>
      </c>
      <c r="E1168" s="70">
        <v>9</v>
      </c>
      <c r="F1168" s="133">
        <v>2</v>
      </c>
      <c r="G1168" s="133">
        <v>7</v>
      </c>
      <c r="H1168" s="133">
        <v>1</v>
      </c>
      <c r="I1168" s="133">
        <v>1</v>
      </c>
      <c r="J1168" s="104">
        <v>6</v>
      </c>
      <c r="K1168" s="190">
        <f>SUM(C1168:J1168)</f>
        <v>35</v>
      </c>
      <c r="L1168" s="99">
        <f>F1098</f>
        <v>25</v>
      </c>
      <c r="M1168" s="75"/>
    </row>
    <row r="1169" spans="1:13" ht="11.25" customHeight="1" thickTop="1" thickBot="1" x14ac:dyDescent="0.45">
      <c r="A1169" s="266"/>
      <c r="B1169" s="262"/>
      <c r="C1169" s="17">
        <f>C1168/L1168*100</f>
        <v>20</v>
      </c>
      <c r="D1169" s="17">
        <f>D1168/L1168*100</f>
        <v>16</v>
      </c>
      <c r="E1169" s="17">
        <f>E1168/L1168*100</f>
        <v>36</v>
      </c>
      <c r="F1169" s="51">
        <f>F1168/L1168*100</f>
        <v>8</v>
      </c>
      <c r="G1169" s="51">
        <f>G1168/L1168*100</f>
        <v>28.000000000000004</v>
      </c>
      <c r="H1169" s="51">
        <f>H1168/L1168*100</f>
        <v>4</v>
      </c>
      <c r="I1169" s="51">
        <f>I1168/L1168*100</f>
        <v>4</v>
      </c>
      <c r="J1169" s="18">
        <f>J1168/L1168*100</f>
        <v>24</v>
      </c>
      <c r="K1169" s="197"/>
      <c r="L1169" s="245"/>
      <c r="M1169" s="56"/>
    </row>
    <row r="1170" spans="1:13" ht="11.25" customHeight="1" x14ac:dyDescent="0.4">
      <c r="A1170" s="255" t="s">
        <v>34</v>
      </c>
      <c r="B1170" s="258" t="s">
        <v>35</v>
      </c>
      <c r="C1170" s="70">
        <v>66</v>
      </c>
      <c r="D1170" s="70">
        <v>39</v>
      </c>
      <c r="E1170" s="70">
        <v>100</v>
      </c>
      <c r="F1170" s="133">
        <v>62</v>
      </c>
      <c r="G1170" s="133">
        <v>99</v>
      </c>
      <c r="H1170" s="133">
        <v>26</v>
      </c>
      <c r="I1170" s="133">
        <v>26</v>
      </c>
      <c r="J1170" s="104">
        <v>66</v>
      </c>
      <c r="K1170" s="190">
        <f>SUM(C1170:J1170)</f>
        <v>484</v>
      </c>
      <c r="L1170" s="99">
        <f>F1100</f>
        <v>271</v>
      </c>
      <c r="M1170" s="75"/>
    </row>
    <row r="1171" spans="1:13" ht="11.25" customHeight="1" x14ac:dyDescent="0.4">
      <c r="A1171" s="256"/>
      <c r="B1171" s="259"/>
      <c r="C1171" s="42">
        <f>C1170/L1170*100</f>
        <v>24.354243542435423</v>
      </c>
      <c r="D1171" s="15">
        <f>D1170/L1170*100</f>
        <v>14.391143911439114</v>
      </c>
      <c r="E1171" s="15">
        <f>E1170/L1170*100</f>
        <v>36.900369003690038</v>
      </c>
      <c r="F1171" s="16">
        <f>F1170/L1170*100</f>
        <v>22.878228782287824</v>
      </c>
      <c r="G1171" s="16">
        <f>G1170/L1170*100</f>
        <v>36.531365313653133</v>
      </c>
      <c r="H1171" s="16">
        <f>H1170/L1170*100</f>
        <v>9.5940959409594093</v>
      </c>
      <c r="I1171" s="16">
        <f>I1170/L1170*100</f>
        <v>9.5940959409594093</v>
      </c>
      <c r="J1171" s="125">
        <f>J1170/L1170*100</f>
        <v>24.354243542435423</v>
      </c>
      <c r="K1171" s="192"/>
      <c r="L1171" s="131"/>
      <c r="M1171" s="56"/>
    </row>
    <row r="1172" spans="1:13" ht="11.25" customHeight="1" x14ac:dyDescent="0.4">
      <c r="A1172" s="256"/>
      <c r="B1172" s="260" t="s">
        <v>36</v>
      </c>
      <c r="C1172" s="70">
        <v>136</v>
      </c>
      <c r="D1172" s="70">
        <v>60</v>
      </c>
      <c r="E1172" s="70">
        <v>194</v>
      </c>
      <c r="F1172" s="133">
        <v>97</v>
      </c>
      <c r="G1172" s="133">
        <v>132</v>
      </c>
      <c r="H1172" s="133">
        <v>59</v>
      </c>
      <c r="I1172" s="133">
        <v>51</v>
      </c>
      <c r="J1172" s="104">
        <v>39</v>
      </c>
      <c r="K1172" s="242">
        <f>SUM(C1172:J1172)</f>
        <v>768</v>
      </c>
      <c r="L1172" s="99">
        <f>F1102</f>
        <v>345</v>
      </c>
      <c r="M1172" s="75"/>
    </row>
    <row r="1173" spans="1:13" ht="11.25" customHeight="1" x14ac:dyDescent="0.4">
      <c r="A1173" s="256"/>
      <c r="B1173" s="260"/>
      <c r="C1173" s="11">
        <f>C1172/L1172*100</f>
        <v>39.420289855072468</v>
      </c>
      <c r="D1173" s="11">
        <f>D1172/L1172*100</f>
        <v>17.391304347826086</v>
      </c>
      <c r="E1173" s="11">
        <f>E1172/L1172*100</f>
        <v>56.231884057971016</v>
      </c>
      <c r="F1173" s="12">
        <f>F1172/L1172*100</f>
        <v>28.115942028985508</v>
      </c>
      <c r="G1173" s="12">
        <f>G1172/L1172*100</f>
        <v>38.260869565217391</v>
      </c>
      <c r="H1173" s="12">
        <f>H1172/L1172*100</f>
        <v>17.101449275362317</v>
      </c>
      <c r="I1173" s="12">
        <f>I1172/L1172*100</f>
        <v>14.782608695652174</v>
      </c>
      <c r="J1173" s="58">
        <f>J1172/L1172*100</f>
        <v>11.304347826086957</v>
      </c>
      <c r="K1173" s="191"/>
      <c r="L1173" s="131"/>
      <c r="M1173" s="56"/>
    </row>
    <row r="1174" spans="1:13" ht="11.25" customHeight="1" x14ac:dyDescent="0.4">
      <c r="A1174" s="256"/>
      <c r="B1174" s="261" t="s">
        <v>37</v>
      </c>
      <c r="C1174" s="70">
        <v>215</v>
      </c>
      <c r="D1174" s="70">
        <v>113</v>
      </c>
      <c r="E1174" s="70">
        <v>390</v>
      </c>
      <c r="F1174" s="133">
        <v>150</v>
      </c>
      <c r="G1174" s="133">
        <v>256</v>
      </c>
      <c r="H1174" s="133">
        <v>73</v>
      </c>
      <c r="I1174" s="133">
        <v>78</v>
      </c>
      <c r="J1174" s="104">
        <v>199</v>
      </c>
      <c r="K1174" s="190">
        <f>SUM(C1174:J1174)</f>
        <v>1474</v>
      </c>
      <c r="L1174" s="99">
        <f>F1104</f>
        <v>891</v>
      </c>
      <c r="M1174" s="75"/>
    </row>
    <row r="1175" spans="1:13" ht="11.25" customHeight="1" x14ac:dyDescent="0.4">
      <c r="A1175" s="256"/>
      <c r="B1175" s="259"/>
      <c r="C1175" s="11">
        <f>C1174/L1174*100</f>
        <v>24.130190796857466</v>
      </c>
      <c r="D1175" s="11">
        <f>D1174/L1174*100</f>
        <v>12.682379349046016</v>
      </c>
      <c r="E1175" s="11">
        <f>E1174/L1174*100</f>
        <v>43.771043771043772</v>
      </c>
      <c r="F1175" s="12">
        <f>F1174/L1174*100</f>
        <v>16.835016835016837</v>
      </c>
      <c r="G1175" s="12">
        <f>G1174/L1174*100</f>
        <v>28.731762065095403</v>
      </c>
      <c r="H1175" s="12">
        <f>H1174/L1174*100</f>
        <v>8.1930415263748593</v>
      </c>
      <c r="I1175" s="12">
        <f>I1174/L1174*100</f>
        <v>8.7542087542087543</v>
      </c>
      <c r="J1175" s="58">
        <f>J1174/L1174*100</f>
        <v>22.334455667789001</v>
      </c>
      <c r="K1175" s="191"/>
      <c r="L1175" s="131"/>
      <c r="M1175" s="56"/>
    </row>
    <row r="1176" spans="1:13" ht="11.25" customHeight="1" x14ac:dyDescent="0.4">
      <c r="A1176" s="256"/>
      <c r="B1176" s="260" t="s">
        <v>38</v>
      </c>
      <c r="C1176" s="70">
        <v>66</v>
      </c>
      <c r="D1176" s="70">
        <v>34</v>
      </c>
      <c r="E1176" s="70">
        <v>135</v>
      </c>
      <c r="F1176" s="133">
        <v>51</v>
      </c>
      <c r="G1176" s="133">
        <v>103</v>
      </c>
      <c r="H1176" s="133">
        <v>23</v>
      </c>
      <c r="I1176" s="133">
        <v>36</v>
      </c>
      <c r="J1176" s="104">
        <v>74</v>
      </c>
      <c r="K1176" s="190">
        <f>SUM(C1176:J1176)</f>
        <v>522</v>
      </c>
      <c r="L1176" s="99">
        <f>F1106</f>
        <v>312</v>
      </c>
      <c r="M1176" s="75"/>
    </row>
    <row r="1177" spans="1:13" ht="11.25" customHeight="1" x14ac:dyDescent="0.4">
      <c r="A1177" s="256"/>
      <c r="B1177" s="260"/>
      <c r="C1177" s="11">
        <f>C1176/L1176*100</f>
        <v>21.153846153846153</v>
      </c>
      <c r="D1177" s="11">
        <f>D1176/L1176*100</f>
        <v>10.897435897435898</v>
      </c>
      <c r="E1177" s="11">
        <f>E1176/L1176*100</f>
        <v>43.269230769230774</v>
      </c>
      <c r="F1177" s="12">
        <f>F1176/L1176*100</f>
        <v>16.346153846153847</v>
      </c>
      <c r="G1177" s="12">
        <f>G1176/L1176*100</f>
        <v>33.012820512820511</v>
      </c>
      <c r="H1177" s="12">
        <f>H1176/L1176*100</f>
        <v>7.3717948717948723</v>
      </c>
      <c r="I1177" s="12">
        <f>I1176/L1176*100</f>
        <v>11.538461538461538</v>
      </c>
      <c r="J1177" s="58">
        <f>J1176/L1176*100</f>
        <v>23.717948717948715</v>
      </c>
      <c r="K1177" s="191"/>
      <c r="L1177" s="131"/>
      <c r="M1177" s="56"/>
    </row>
    <row r="1178" spans="1:13" ht="11.25" customHeight="1" x14ac:dyDescent="0.4">
      <c r="A1178" s="256"/>
      <c r="B1178" s="261" t="s">
        <v>39</v>
      </c>
      <c r="C1178" s="70">
        <v>27</v>
      </c>
      <c r="D1178" s="70">
        <v>13</v>
      </c>
      <c r="E1178" s="70">
        <v>42</v>
      </c>
      <c r="F1178" s="133">
        <v>24</v>
      </c>
      <c r="G1178" s="133">
        <v>41</v>
      </c>
      <c r="H1178" s="133">
        <v>4</v>
      </c>
      <c r="I1178" s="133">
        <v>7</v>
      </c>
      <c r="J1178" s="104">
        <v>28</v>
      </c>
      <c r="K1178" s="190">
        <f>SUM(C1178:J1178)</f>
        <v>186</v>
      </c>
      <c r="L1178" s="99">
        <f>F1108</f>
        <v>116</v>
      </c>
      <c r="M1178" s="75"/>
    </row>
    <row r="1179" spans="1:13" ht="11.25" customHeight="1" x14ac:dyDescent="0.4">
      <c r="A1179" s="256"/>
      <c r="B1179" s="259"/>
      <c r="C1179" s="11">
        <f>C1178/L1178*100</f>
        <v>23.275862068965516</v>
      </c>
      <c r="D1179" s="11">
        <f>D1178/L1178*100</f>
        <v>11.206896551724139</v>
      </c>
      <c r="E1179" s="11">
        <f>E1178/L1178*100</f>
        <v>36.206896551724135</v>
      </c>
      <c r="F1179" s="12">
        <f>F1178/L1178*100</f>
        <v>20.689655172413794</v>
      </c>
      <c r="G1179" s="12">
        <f>G1178/L1178*100</f>
        <v>35.344827586206897</v>
      </c>
      <c r="H1179" s="12">
        <f>H1178/L1178*100</f>
        <v>3.4482758620689653</v>
      </c>
      <c r="I1179" s="12">
        <f>I1178/L1178*100</f>
        <v>6.0344827586206895</v>
      </c>
      <c r="J1179" s="58">
        <f>J1178/L1178*100</f>
        <v>24.137931034482758</v>
      </c>
      <c r="K1179" s="191"/>
      <c r="L1179" s="131"/>
      <c r="M1179" s="56"/>
    </row>
    <row r="1180" spans="1:13" ht="11.25" customHeight="1" x14ac:dyDescent="0.4">
      <c r="A1180" s="256"/>
      <c r="B1180" s="260" t="s">
        <v>26</v>
      </c>
      <c r="C1180" s="70">
        <v>5</v>
      </c>
      <c r="D1180" s="70">
        <v>1</v>
      </c>
      <c r="E1180" s="70">
        <v>7</v>
      </c>
      <c r="F1180" s="133">
        <v>2</v>
      </c>
      <c r="G1180" s="133">
        <v>7</v>
      </c>
      <c r="H1180" s="133">
        <v>0</v>
      </c>
      <c r="I1180" s="133">
        <v>0</v>
      </c>
      <c r="J1180" s="104">
        <v>7</v>
      </c>
      <c r="K1180" s="190">
        <f>SUM(C1180:J1180)</f>
        <v>29</v>
      </c>
      <c r="L1180" s="99">
        <f>F1110</f>
        <v>30</v>
      </c>
      <c r="M1180" s="75"/>
    </row>
    <row r="1181" spans="1:13" ht="11.25" customHeight="1" thickBot="1" x14ac:dyDescent="0.45">
      <c r="A1181" s="257"/>
      <c r="B1181" s="262"/>
      <c r="C1181" s="20">
        <f>C1180/L1180*100</f>
        <v>16.666666666666664</v>
      </c>
      <c r="D1181" s="20">
        <f>D1180/L1180*100</f>
        <v>3.3333333333333335</v>
      </c>
      <c r="E1181" s="20">
        <f>E1180/L1180*100</f>
        <v>23.333333333333332</v>
      </c>
      <c r="F1181" s="21">
        <f>F1180/L1180*100</f>
        <v>6.666666666666667</v>
      </c>
      <c r="G1181" s="21">
        <f>G1180/L1180*100</f>
        <v>23.333333333333332</v>
      </c>
      <c r="H1181" s="21">
        <f>H1180/L1180*100</f>
        <v>0</v>
      </c>
      <c r="I1181" s="21">
        <f>I1180/L1180*100</f>
        <v>0</v>
      </c>
      <c r="J1181" s="98">
        <f>J1180/L1180*100</f>
        <v>23.333333333333332</v>
      </c>
      <c r="K1181" s="192"/>
      <c r="L1181" s="200"/>
      <c r="M1181" s="56"/>
    </row>
    <row r="1182" spans="1:13" ht="11.25" customHeight="1" x14ac:dyDescent="0.4">
      <c r="A1182" s="149"/>
      <c r="B1182" s="25"/>
      <c r="C1182" s="56"/>
      <c r="D1182" s="56"/>
      <c r="E1182" s="56"/>
      <c r="F1182" s="56"/>
      <c r="G1182" s="56"/>
      <c r="H1182" s="56"/>
      <c r="I1182" s="56"/>
      <c r="J1182" s="56"/>
      <c r="K1182" s="226"/>
      <c r="L1182" s="227"/>
      <c r="M1182" s="56"/>
    </row>
    <row r="1183" spans="1:13" ht="11.25" customHeight="1" x14ac:dyDescent="0.4">
      <c r="A1183" s="149"/>
      <c r="B1183" s="25"/>
      <c r="C1183" s="60"/>
      <c r="D1183" s="60"/>
      <c r="E1183" s="60"/>
      <c r="F1183" s="60"/>
      <c r="G1183" s="60"/>
      <c r="H1183" s="60"/>
      <c r="I1183" s="60"/>
      <c r="J1183" s="60"/>
      <c r="K1183" s="60"/>
      <c r="L1183" s="60"/>
    </row>
    <row r="1184" spans="1:13" ht="18.75" customHeight="1" x14ac:dyDescent="0.4">
      <c r="A1184" s="149"/>
      <c r="B1184" s="25"/>
      <c r="C1184" s="60"/>
      <c r="D1184" s="60"/>
      <c r="E1184" s="60"/>
      <c r="F1184" s="60"/>
      <c r="G1184" s="60"/>
      <c r="H1184" s="60"/>
      <c r="I1184" s="60"/>
      <c r="J1184" s="60"/>
      <c r="K1184" s="60"/>
      <c r="L1184" s="60"/>
    </row>
    <row r="1185" spans="1:13" ht="30" customHeight="1" thickBot="1" x14ac:dyDescent="0.45">
      <c r="A1185" s="300" t="s">
        <v>261</v>
      </c>
      <c r="B1185" s="300"/>
      <c r="C1185" s="300"/>
      <c r="D1185" s="300"/>
      <c r="E1185" s="300"/>
      <c r="F1185" s="300"/>
      <c r="G1185" s="300"/>
      <c r="H1185" s="300"/>
      <c r="I1185" s="300"/>
      <c r="J1185" s="300"/>
      <c r="K1185" s="300"/>
      <c r="L1185" s="300"/>
    </row>
    <row r="1186" spans="1:13" ht="18.75" customHeight="1" x14ac:dyDescent="0.15">
      <c r="A1186" s="274"/>
      <c r="B1186" s="275"/>
      <c r="C1186" s="276" t="s">
        <v>215</v>
      </c>
      <c r="D1186" s="276" t="s">
        <v>216</v>
      </c>
      <c r="E1186" s="276" t="s">
        <v>257</v>
      </c>
      <c r="F1186" s="276" t="s">
        <v>217</v>
      </c>
      <c r="G1186" s="304" t="s">
        <v>258</v>
      </c>
      <c r="H1186" s="304" t="s">
        <v>189</v>
      </c>
      <c r="I1186" s="276" t="s">
        <v>259</v>
      </c>
      <c r="J1186" s="276" t="s">
        <v>171</v>
      </c>
      <c r="K1186" s="278" t="s">
        <v>260</v>
      </c>
      <c r="L1186" s="288" t="s">
        <v>6</v>
      </c>
      <c r="M1186" s="223" t="s">
        <v>169</v>
      </c>
    </row>
    <row r="1187" spans="1:13" ht="100.5" customHeight="1" thickBot="1" x14ac:dyDescent="0.2">
      <c r="A1187" s="267" t="s">
        <v>2</v>
      </c>
      <c r="B1187" s="268"/>
      <c r="C1187" s="277"/>
      <c r="D1187" s="277"/>
      <c r="E1187" s="277"/>
      <c r="F1187" s="277"/>
      <c r="G1187" s="305"/>
      <c r="H1187" s="305"/>
      <c r="I1187" s="277"/>
      <c r="J1187" s="277"/>
      <c r="K1187" s="279"/>
      <c r="L1187" s="289"/>
      <c r="M1187" s="201" t="s">
        <v>170</v>
      </c>
    </row>
    <row r="1188" spans="1:13" ht="11.25" customHeight="1" x14ac:dyDescent="0.4">
      <c r="A1188" s="318" t="s">
        <v>7</v>
      </c>
      <c r="B1188" s="319"/>
      <c r="C1188" s="32">
        <f>C1190+C1192+C1194+C1196</f>
        <v>874</v>
      </c>
      <c r="D1188" s="32">
        <f t="shared" ref="D1188:K1188" si="908">D1190+D1192+D1194+D1196</f>
        <v>452</v>
      </c>
      <c r="E1188" s="32">
        <f t="shared" si="908"/>
        <v>510</v>
      </c>
      <c r="F1188" s="32">
        <f t="shared" si="908"/>
        <v>1145</v>
      </c>
      <c r="G1188" s="32">
        <f t="shared" si="908"/>
        <v>611</v>
      </c>
      <c r="H1188" s="32">
        <f t="shared" si="908"/>
        <v>251</v>
      </c>
      <c r="I1188" s="32">
        <f t="shared" si="908"/>
        <v>139</v>
      </c>
      <c r="J1188" s="32">
        <f>J1190+J1192+J1194+J1196</f>
        <v>394</v>
      </c>
      <c r="K1188" s="112">
        <f t="shared" si="908"/>
        <v>236</v>
      </c>
      <c r="L1188" s="188">
        <f>SUM(C1188:K1188)</f>
        <v>4612</v>
      </c>
      <c r="M1188" s="99">
        <f>$L1118</f>
        <v>1965</v>
      </c>
    </row>
    <row r="1189" spans="1:13" ht="11.25" customHeight="1" thickBot="1" x14ac:dyDescent="0.45">
      <c r="A1189" s="271"/>
      <c r="B1189" s="272"/>
      <c r="C1189" s="8">
        <f t="shared" ref="C1189:K1189" si="909">C1188/$M1188*100</f>
        <v>44.478371501272264</v>
      </c>
      <c r="D1189" s="8">
        <f t="shared" si="909"/>
        <v>23.002544529262085</v>
      </c>
      <c r="E1189" s="8">
        <f t="shared" si="909"/>
        <v>25.954198473282442</v>
      </c>
      <c r="F1189" s="8">
        <f t="shared" si="909"/>
        <v>58.269720101781175</v>
      </c>
      <c r="G1189" s="8">
        <f t="shared" si="909"/>
        <v>31.0941475826972</v>
      </c>
      <c r="H1189" s="8">
        <f t="shared" si="909"/>
        <v>12.773536895674301</v>
      </c>
      <c r="I1189" s="8">
        <f t="shared" si="909"/>
        <v>7.0737913486005084</v>
      </c>
      <c r="J1189" s="8">
        <f t="shared" si="909"/>
        <v>20.050890585241728</v>
      </c>
      <c r="K1189" s="123">
        <f t="shared" si="909"/>
        <v>12.010178117048346</v>
      </c>
      <c r="L1189" s="203"/>
      <c r="M1189" s="10"/>
    </row>
    <row r="1190" spans="1:13" ht="11.25" customHeight="1" x14ac:dyDescent="0.4">
      <c r="A1190" s="255" t="s">
        <v>8</v>
      </c>
      <c r="B1190" s="258" t="s">
        <v>9</v>
      </c>
      <c r="C1190" s="70">
        <v>621</v>
      </c>
      <c r="D1190" s="70">
        <v>331</v>
      </c>
      <c r="E1190" s="70">
        <v>357</v>
      </c>
      <c r="F1190" s="70">
        <v>778</v>
      </c>
      <c r="G1190" s="70">
        <v>456</v>
      </c>
      <c r="H1190" s="70">
        <v>196</v>
      </c>
      <c r="I1190" s="70">
        <v>108</v>
      </c>
      <c r="J1190" s="70">
        <v>274</v>
      </c>
      <c r="K1190" s="112">
        <v>149</v>
      </c>
      <c r="L1190" s="181">
        <f>SUM(C1190:K1190)</f>
        <v>3270</v>
      </c>
      <c r="M1190" s="6">
        <f>$L1120</f>
        <v>1336</v>
      </c>
    </row>
    <row r="1191" spans="1:13" ht="11.25" customHeight="1" x14ac:dyDescent="0.4">
      <c r="A1191" s="256"/>
      <c r="B1191" s="259"/>
      <c r="C1191" s="42">
        <f t="shared" ref="C1191:K1191" si="910">C1190/$M1190*100</f>
        <v>46.482035928143709</v>
      </c>
      <c r="D1191" s="15">
        <f t="shared" si="910"/>
        <v>24.775449101796408</v>
      </c>
      <c r="E1191" s="15">
        <f t="shared" si="910"/>
        <v>26.721556886227543</v>
      </c>
      <c r="F1191" s="15">
        <f t="shared" si="910"/>
        <v>58.233532934131738</v>
      </c>
      <c r="G1191" s="42">
        <f t="shared" si="910"/>
        <v>34.131736526946113</v>
      </c>
      <c r="H1191" s="15">
        <f t="shared" si="910"/>
        <v>14.67065868263473</v>
      </c>
      <c r="I1191" s="15">
        <f t="shared" si="910"/>
        <v>8.0838323353293404</v>
      </c>
      <c r="J1191" s="15">
        <f t="shared" si="910"/>
        <v>20.508982035928145</v>
      </c>
      <c r="K1191" s="206">
        <f t="shared" si="910"/>
        <v>11.152694610778443</v>
      </c>
      <c r="L1191" s="204"/>
      <c r="M1191" s="13"/>
    </row>
    <row r="1192" spans="1:13" ht="11.25" customHeight="1" x14ac:dyDescent="0.4">
      <c r="A1192" s="256"/>
      <c r="B1192" s="260" t="s">
        <v>10</v>
      </c>
      <c r="C1192" s="70">
        <v>177</v>
      </c>
      <c r="D1192" s="70">
        <v>70</v>
      </c>
      <c r="E1192" s="70">
        <v>99</v>
      </c>
      <c r="F1192" s="70">
        <v>248</v>
      </c>
      <c r="G1192" s="70">
        <v>112</v>
      </c>
      <c r="H1192" s="70">
        <v>33</v>
      </c>
      <c r="I1192" s="70">
        <v>19</v>
      </c>
      <c r="J1192" s="70">
        <v>82</v>
      </c>
      <c r="K1192" s="207">
        <v>59</v>
      </c>
      <c r="L1192" s="202">
        <f>SUM(C1192:K1192)</f>
        <v>899</v>
      </c>
      <c r="M1192" s="14">
        <f>$L1122</f>
        <v>411</v>
      </c>
    </row>
    <row r="1193" spans="1:13" ht="11.25" customHeight="1" x14ac:dyDescent="0.4">
      <c r="A1193" s="256"/>
      <c r="B1193" s="260"/>
      <c r="C1193" s="11">
        <f t="shared" ref="C1193:K1193" si="911">C1192/$M1192*100</f>
        <v>43.065693430656928</v>
      </c>
      <c r="D1193" s="11">
        <f t="shared" si="911"/>
        <v>17.031630170316301</v>
      </c>
      <c r="E1193" s="11">
        <f t="shared" si="911"/>
        <v>24.087591240875913</v>
      </c>
      <c r="F1193" s="11">
        <f t="shared" si="911"/>
        <v>60.340632603406327</v>
      </c>
      <c r="G1193" s="11">
        <f t="shared" si="911"/>
        <v>27.250608272506081</v>
      </c>
      <c r="H1193" s="11">
        <f t="shared" si="911"/>
        <v>8.0291970802919703</v>
      </c>
      <c r="I1193" s="11">
        <f t="shared" si="911"/>
        <v>4.6228710462287106</v>
      </c>
      <c r="J1193" s="11">
        <f t="shared" si="911"/>
        <v>19.951338199513383</v>
      </c>
      <c r="K1193" s="206">
        <f t="shared" si="911"/>
        <v>14.355231143552311</v>
      </c>
      <c r="L1193" s="204"/>
      <c r="M1193" s="13"/>
    </row>
    <row r="1194" spans="1:13" ht="11.25" customHeight="1" x14ac:dyDescent="0.4">
      <c r="A1194" s="256"/>
      <c r="B1194" s="261" t="s">
        <v>11</v>
      </c>
      <c r="C1194" s="70">
        <v>50</v>
      </c>
      <c r="D1194" s="70">
        <v>30</v>
      </c>
      <c r="E1194" s="70">
        <v>38</v>
      </c>
      <c r="F1194" s="70">
        <v>80</v>
      </c>
      <c r="G1194" s="70">
        <v>27</v>
      </c>
      <c r="H1194" s="70">
        <v>12</v>
      </c>
      <c r="I1194" s="70">
        <v>5</v>
      </c>
      <c r="J1194" s="70">
        <v>26</v>
      </c>
      <c r="K1194" s="207">
        <v>20</v>
      </c>
      <c r="L1194" s="202">
        <f>SUM(C1194:K1194)</f>
        <v>288</v>
      </c>
      <c r="M1194" s="14">
        <f>$L1124</f>
        <v>145</v>
      </c>
    </row>
    <row r="1195" spans="1:13" ht="11.25" customHeight="1" x14ac:dyDescent="0.4">
      <c r="A1195" s="256"/>
      <c r="B1195" s="259"/>
      <c r="C1195" s="15">
        <f t="shared" ref="C1195:K1195" si="912">C1194/$M1194*100</f>
        <v>34.482758620689658</v>
      </c>
      <c r="D1195" s="15">
        <f t="shared" si="912"/>
        <v>20.689655172413794</v>
      </c>
      <c r="E1195" s="15">
        <f t="shared" si="912"/>
        <v>26.206896551724139</v>
      </c>
      <c r="F1195" s="15">
        <f t="shared" si="912"/>
        <v>55.172413793103445</v>
      </c>
      <c r="G1195" s="15">
        <f t="shared" si="912"/>
        <v>18.620689655172416</v>
      </c>
      <c r="H1195" s="15">
        <f t="shared" si="912"/>
        <v>8.2758620689655178</v>
      </c>
      <c r="I1195" s="15">
        <f t="shared" si="912"/>
        <v>3.4482758620689653</v>
      </c>
      <c r="J1195" s="15">
        <f t="shared" si="912"/>
        <v>17.931034482758619</v>
      </c>
      <c r="K1195" s="206">
        <f t="shared" si="912"/>
        <v>13.793103448275861</v>
      </c>
      <c r="L1195" s="204"/>
      <c r="M1195" s="13"/>
    </row>
    <row r="1196" spans="1:13" ht="11.25" customHeight="1" x14ac:dyDescent="0.4">
      <c r="A1196" s="256"/>
      <c r="B1196" s="260" t="s">
        <v>12</v>
      </c>
      <c r="C1196" s="70">
        <v>26</v>
      </c>
      <c r="D1196" s="70">
        <v>21</v>
      </c>
      <c r="E1196" s="70">
        <v>16</v>
      </c>
      <c r="F1196" s="70">
        <v>39</v>
      </c>
      <c r="G1196" s="70">
        <v>16</v>
      </c>
      <c r="H1196" s="70">
        <v>10</v>
      </c>
      <c r="I1196" s="70">
        <v>7</v>
      </c>
      <c r="J1196" s="70">
        <v>12</v>
      </c>
      <c r="K1196" s="207">
        <v>8</v>
      </c>
      <c r="L1196" s="202">
        <f>SUM(C1196:K1196)</f>
        <v>155</v>
      </c>
      <c r="M1196" s="14">
        <f>$L1126</f>
        <v>73</v>
      </c>
    </row>
    <row r="1197" spans="1:13" ht="11.25" customHeight="1" thickBot="1" x14ac:dyDescent="0.45">
      <c r="A1197" s="256"/>
      <c r="B1197" s="260"/>
      <c r="C1197" s="20">
        <f t="shared" ref="C1197:K1197" si="913">C1196/$M1196*100</f>
        <v>35.61643835616438</v>
      </c>
      <c r="D1197" s="20">
        <f t="shared" si="913"/>
        <v>28.767123287671232</v>
      </c>
      <c r="E1197" s="20">
        <f t="shared" si="913"/>
        <v>21.917808219178081</v>
      </c>
      <c r="F1197" s="20">
        <f t="shared" si="913"/>
        <v>53.424657534246577</v>
      </c>
      <c r="G1197" s="20">
        <f t="shared" si="913"/>
        <v>21.917808219178081</v>
      </c>
      <c r="H1197" s="20">
        <f t="shared" si="913"/>
        <v>13.698630136986301</v>
      </c>
      <c r="I1197" s="20">
        <f t="shared" si="913"/>
        <v>9.5890410958904102</v>
      </c>
      <c r="J1197" s="20">
        <f t="shared" si="913"/>
        <v>16.43835616438356</v>
      </c>
      <c r="K1197" s="123">
        <f t="shared" si="913"/>
        <v>10.95890410958904</v>
      </c>
      <c r="L1197" s="203"/>
      <c r="M1197" s="10"/>
    </row>
    <row r="1198" spans="1:13" ht="11.25" customHeight="1" x14ac:dyDescent="0.4">
      <c r="A1198" s="255" t="s">
        <v>13</v>
      </c>
      <c r="B1198" s="258" t="s">
        <v>14</v>
      </c>
      <c r="C1198" s="70">
        <v>327</v>
      </c>
      <c r="D1198" s="70">
        <v>208</v>
      </c>
      <c r="E1198" s="70">
        <v>219</v>
      </c>
      <c r="F1198" s="70">
        <v>479</v>
      </c>
      <c r="G1198" s="70">
        <v>235</v>
      </c>
      <c r="H1198" s="70">
        <v>75</v>
      </c>
      <c r="I1198" s="70">
        <v>42</v>
      </c>
      <c r="J1198" s="70">
        <v>148</v>
      </c>
      <c r="K1198" s="208">
        <v>126</v>
      </c>
      <c r="L1198" s="188">
        <f>SUM(C1198:K1198)</f>
        <v>1859</v>
      </c>
      <c r="M1198" s="6">
        <f>$L1128</f>
        <v>846</v>
      </c>
    </row>
    <row r="1199" spans="1:13" ht="11.25" customHeight="1" x14ac:dyDescent="0.4">
      <c r="A1199" s="256"/>
      <c r="B1199" s="260"/>
      <c r="C1199" s="42">
        <f t="shared" ref="C1199:K1199" si="914">C1198/$M1198*100</f>
        <v>38.652482269503544</v>
      </c>
      <c r="D1199" s="15">
        <f t="shared" si="914"/>
        <v>24.58628841607565</v>
      </c>
      <c r="E1199" s="15">
        <f t="shared" si="914"/>
        <v>25.886524822695034</v>
      </c>
      <c r="F1199" s="15">
        <f t="shared" si="914"/>
        <v>56.619385342789599</v>
      </c>
      <c r="G1199" s="42">
        <f t="shared" si="914"/>
        <v>27.777777777777779</v>
      </c>
      <c r="H1199" s="15">
        <f t="shared" si="914"/>
        <v>8.8652482269503547</v>
      </c>
      <c r="I1199" s="15">
        <f t="shared" si="914"/>
        <v>4.9645390070921991</v>
      </c>
      <c r="J1199" s="15">
        <f t="shared" si="914"/>
        <v>17.494089834515368</v>
      </c>
      <c r="K1199" s="206">
        <f t="shared" si="914"/>
        <v>14.893617021276595</v>
      </c>
      <c r="L1199" s="204"/>
      <c r="M1199" s="13"/>
    </row>
    <row r="1200" spans="1:13" ht="11.25" customHeight="1" x14ac:dyDescent="0.4">
      <c r="A1200" s="256"/>
      <c r="B1200" s="261" t="s">
        <v>15</v>
      </c>
      <c r="C1200" s="70">
        <v>537</v>
      </c>
      <c r="D1200" s="70">
        <v>235</v>
      </c>
      <c r="E1200" s="70">
        <v>281</v>
      </c>
      <c r="F1200" s="70">
        <v>654</v>
      </c>
      <c r="G1200" s="70">
        <v>364</v>
      </c>
      <c r="H1200" s="70">
        <v>173</v>
      </c>
      <c r="I1200" s="70">
        <v>95</v>
      </c>
      <c r="J1200" s="70">
        <v>239</v>
      </c>
      <c r="K1200" s="207">
        <v>101</v>
      </c>
      <c r="L1200" s="202">
        <f>SUM(C1200:K1200)</f>
        <v>2679</v>
      </c>
      <c r="M1200" s="14">
        <f>$L1130</f>
        <v>1079</v>
      </c>
    </row>
    <row r="1201" spans="1:13" ht="11.25" customHeight="1" x14ac:dyDescent="0.4">
      <c r="A1201" s="256"/>
      <c r="B1201" s="259"/>
      <c r="C1201" s="11">
        <f t="shared" ref="C1201:K1201" si="915">C1200/$M1200*100</f>
        <v>49.76830398517145</v>
      </c>
      <c r="D1201" s="11">
        <f t="shared" si="915"/>
        <v>21.779425393883226</v>
      </c>
      <c r="E1201" s="11">
        <f t="shared" si="915"/>
        <v>26.042632066728455</v>
      </c>
      <c r="F1201" s="11">
        <f t="shared" si="915"/>
        <v>60.61167747914736</v>
      </c>
      <c r="G1201" s="11">
        <f t="shared" si="915"/>
        <v>33.734939759036145</v>
      </c>
      <c r="H1201" s="11">
        <f t="shared" si="915"/>
        <v>16.033364226135312</v>
      </c>
      <c r="I1201" s="11">
        <f t="shared" si="915"/>
        <v>8.8044485634847085</v>
      </c>
      <c r="J1201" s="11">
        <f t="shared" si="915"/>
        <v>22.150139017608897</v>
      </c>
      <c r="K1201" s="206">
        <f t="shared" si="915"/>
        <v>9.3605189990732161</v>
      </c>
      <c r="L1201" s="204"/>
      <c r="M1201" s="13"/>
    </row>
    <row r="1202" spans="1:13" ht="11.25" customHeight="1" x14ac:dyDescent="0.4">
      <c r="A1202" s="256"/>
      <c r="B1202" s="261" t="s">
        <v>16</v>
      </c>
      <c r="C1202" s="70">
        <v>0</v>
      </c>
      <c r="D1202" s="70">
        <v>0</v>
      </c>
      <c r="E1202" s="70">
        <v>0</v>
      </c>
      <c r="F1202" s="70">
        <v>1</v>
      </c>
      <c r="G1202" s="70">
        <v>0</v>
      </c>
      <c r="H1202" s="70">
        <v>0</v>
      </c>
      <c r="I1202" s="70">
        <v>0</v>
      </c>
      <c r="J1202" s="70">
        <v>0</v>
      </c>
      <c r="K1202" s="207">
        <v>0</v>
      </c>
      <c r="L1202" s="202">
        <f>SUM(C1202:K1202)</f>
        <v>1</v>
      </c>
      <c r="M1202" s="14">
        <f>$L1132</f>
        <v>1</v>
      </c>
    </row>
    <row r="1203" spans="1:13" ht="11.25" customHeight="1" x14ac:dyDescent="0.4">
      <c r="A1203" s="256"/>
      <c r="B1203" s="259"/>
      <c r="C1203" s="11">
        <f t="shared" ref="C1203:K1203" si="916">C1202/$M1202*100</f>
        <v>0</v>
      </c>
      <c r="D1203" s="11">
        <f t="shared" si="916"/>
        <v>0</v>
      </c>
      <c r="E1203" s="11">
        <f t="shared" si="916"/>
        <v>0</v>
      </c>
      <c r="F1203" s="11">
        <f t="shared" si="916"/>
        <v>100</v>
      </c>
      <c r="G1203" s="11">
        <f t="shared" si="916"/>
        <v>0</v>
      </c>
      <c r="H1203" s="11">
        <f t="shared" si="916"/>
        <v>0</v>
      </c>
      <c r="I1203" s="11">
        <f t="shared" si="916"/>
        <v>0</v>
      </c>
      <c r="J1203" s="11">
        <f t="shared" si="916"/>
        <v>0</v>
      </c>
      <c r="K1203" s="206">
        <f t="shared" si="916"/>
        <v>0</v>
      </c>
      <c r="L1203" s="204"/>
      <c r="M1203" s="13"/>
    </row>
    <row r="1204" spans="1:13" ht="11.25" customHeight="1" x14ac:dyDescent="0.4">
      <c r="A1204" s="256"/>
      <c r="B1204" s="261" t="s">
        <v>229</v>
      </c>
      <c r="C1204" s="70">
        <v>6</v>
      </c>
      <c r="D1204" s="70">
        <v>6</v>
      </c>
      <c r="E1204" s="70">
        <v>6</v>
      </c>
      <c r="F1204" s="70">
        <v>4</v>
      </c>
      <c r="G1204" s="70">
        <v>6</v>
      </c>
      <c r="H1204" s="70">
        <v>2</v>
      </c>
      <c r="I1204" s="70">
        <v>0</v>
      </c>
      <c r="J1204" s="70">
        <v>3</v>
      </c>
      <c r="K1204" s="207">
        <v>5</v>
      </c>
      <c r="L1204" s="202">
        <f>SUM(C1204:K1204)</f>
        <v>38</v>
      </c>
      <c r="M1204" s="14">
        <f>$L1134</f>
        <v>19</v>
      </c>
    </row>
    <row r="1205" spans="1:13" ht="11.25" customHeight="1" x14ac:dyDescent="0.4">
      <c r="A1205" s="256"/>
      <c r="B1205" s="259"/>
      <c r="C1205" s="11">
        <f t="shared" ref="C1205:K1205" si="917">C1204/$M1204*100</f>
        <v>31.578947368421051</v>
      </c>
      <c r="D1205" s="11">
        <f t="shared" si="917"/>
        <v>31.578947368421051</v>
      </c>
      <c r="E1205" s="11">
        <f t="shared" si="917"/>
        <v>31.578947368421051</v>
      </c>
      <c r="F1205" s="11">
        <f t="shared" si="917"/>
        <v>21.052631578947366</v>
      </c>
      <c r="G1205" s="11">
        <f t="shared" si="917"/>
        <v>31.578947368421051</v>
      </c>
      <c r="H1205" s="11">
        <f t="shared" si="917"/>
        <v>10.526315789473683</v>
      </c>
      <c r="I1205" s="11">
        <f t="shared" si="917"/>
        <v>0</v>
      </c>
      <c r="J1205" s="11">
        <f t="shared" si="917"/>
        <v>15.789473684210526</v>
      </c>
      <c r="K1205" s="206">
        <f t="shared" si="917"/>
        <v>26.315789473684209</v>
      </c>
      <c r="L1205" s="204"/>
      <c r="M1205" s="13"/>
    </row>
    <row r="1206" spans="1:13" ht="11.25" customHeight="1" x14ac:dyDescent="0.4">
      <c r="A1206" s="256"/>
      <c r="B1206" s="260" t="s">
        <v>17</v>
      </c>
      <c r="C1206" s="70">
        <v>4</v>
      </c>
      <c r="D1206" s="70">
        <v>3</v>
      </c>
      <c r="E1206" s="70">
        <v>4</v>
      </c>
      <c r="F1206" s="70">
        <v>7</v>
      </c>
      <c r="G1206" s="70">
        <v>6</v>
      </c>
      <c r="H1206" s="75">
        <v>1</v>
      </c>
      <c r="I1206" s="70">
        <v>2</v>
      </c>
      <c r="J1206" s="70">
        <v>4</v>
      </c>
      <c r="K1206" s="207">
        <v>4</v>
      </c>
      <c r="L1206" s="202">
        <f>SUM(C1206:K1206)</f>
        <v>35</v>
      </c>
      <c r="M1206" s="14">
        <f>$L1136</f>
        <v>20</v>
      </c>
    </row>
    <row r="1207" spans="1:13" ht="11.25" customHeight="1" thickBot="1" x14ac:dyDescent="0.45">
      <c r="A1207" s="257"/>
      <c r="B1207" s="262"/>
      <c r="C1207" s="17">
        <f t="shared" ref="C1207:K1207" si="918">C1206/$M1206*100</f>
        <v>20</v>
      </c>
      <c r="D1207" s="17">
        <f t="shared" si="918"/>
        <v>15</v>
      </c>
      <c r="E1207" s="17">
        <f t="shared" si="918"/>
        <v>20</v>
      </c>
      <c r="F1207" s="17">
        <f t="shared" si="918"/>
        <v>35</v>
      </c>
      <c r="G1207" s="17">
        <f t="shared" si="918"/>
        <v>30</v>
      </c>
      <c r="H1207" s="17">
        <f t="shared" si="918"/>
        <v>5</v>
      </c>
      <c r="I1207" s="17">
        <f t="shared" si="918"/>
        <v>10</v>
      </c>
      <c r="J1207" s="17">
        <f t="shared" si="918"/>
        <v>20</v>
      </c>
      <c r="K1207" s="123">
        <f t="shared" si="918"/>
        <v>20</v>
      </c>
      <c r="L1207" s="203"/>
      <c r="M1207" s="10"/>
    </row>
    <row r="1208" spans="1:13" ht="11.25" customHeight="1" x14ac:dyDescent="0.4">
      <c r="A1208" s="255" t="s">
        <v>18</v>
      </c>
      <c r="B1208" s="258" t="s">
        <v>19</v>
      </c>
      <c r="C1208" s="70">
        <v>7</v>
      </c>
      <c r="D1208" s="70">
        <v>11</v>
      </c>
      <c r="E1208" s="70">
        <v>8</v>
      </c>
      <c r="F1208" s="70">
        <v>17</v>
      </c>
      <c r="G1208" s="70">
        <v>16</v>
      </c>
      <c r="H1208" s="70">
        <v>4</v>
      </c>
      <c r="I1208" s="70">
        <v>0</v>
      </c>
      <c r="J1208" s="70">
        <v>15</v>
      </c>
      <c r="K1208" s="207">
        <v>13</v>
      </c>
      <c r="L1208" s="188">
        <f>SUM(C1208:K1208)</f>
        <v>91</v>
      </c>
      <c r="M1208" s="6">
        <f>$L1138</f>
        <v>47</v>
      </c>
    </row>
    <row r="1209" spans="1:13" ht="11.25" customHeight="1" x14ac:dyDescent="0.4">
      <c r="A1209" s="256"/>
      <c r="B1209" s="259"/>
      <c r="C1209" s="42">
        <f t="shared" ref="C1209:K1209" si="919">C1208/$M1208*100</f>
        <v>14.893617021276595</v>
      </c>
      <c r="D1209" s="15">
        <f t="shared" si="919"/>
        <v>23.404255319148938</v>
      </c>
      <c r="E1209" s="15">
        <f t="shared" si="919"/>
        <v>17.021276595744681</v>
      </c>
      <c r="F1209" s="15">
        <f t="shared" si="919"/>
        <v>36.170212765957451</v>
      </c>
      <c r="G1209" s="42">
        <f t="shared" si="919"/>
        <v>34.042553191489361</v>
      </c>
      <c r="H1209" s="15">
        <f t="shared" si="919"/>
        <v>8.5106382978723403</v>
      </c>
      <c r="I1209" s="15">
        <f t="shared" si="919"/>
        <v>0</v>
      </c>
      <c r="J1209" s="15">
        <f t="shared" si="919"/>
        <v>31.914893617021278</v>
      </c>
      <c r="K1209" s="206">
        <f t="shared" si="919"/>
        <v>27.659574468085108</v>
      </c>
      <c r="L1209" s="204"/>
      <c r="M1209" s="13"/>
    </row>
    <row r="1210" spans="1:13" ht="11.25" customHeight="1" x14ac:dyDescent="0.4">
      <c r="A1210" s="256"/>
      <c r="B1210" s="260" t="s">
        <v>20</v>
      </c>
      <c r="C1210" s="70">
        <v>31</v>
      </c>
      <c r="D1210" s="70">
        <v>38</v>
      </c>
      <c r="E1210" s="70">
        <v>25</v>
      </c>
      <c r="F1210" s="70">
        <v>47</v>
      </c>
      <c r="G1210" s="70">
        <v>21</v>
      </c>
      <c r="H1210" s="70">
        <v>13</v>
      </c>
      <c r="I1210" s="70">
        <v>4</v>
      </c>
      <c r="J1210" s="70">
        <v>27</v>
      </c>
      <c r="K1210" s="207">
        <v>33</v>
      </c>
      <c r="L1210" s="202">
        <f>SUM(C1210:K1210)</f>
        <v>239</v>
      </c>
      <c r="M1210" s="14">
        <f>$L1140</f>
        <v>134</v>
      </c>
    </row>
    <row r="1211" spans="1:13" ht="11.25" customHeight="1" x14ac:dyDescent="0.4">
      <c r="A1211" s="256"/>
      <c r="B1211" s="260"/>
      <c r="C1211" s="11">
        <f t="shared" ref="C1211:K1211" si="920">C1210/$M1210*100</f>
        <v>23.134328358208954</v>
      </c>
      <c r="D1211" s="11">
        <f t="shared" si="920"/>
        <v>28.35820895522388</v>
      </c>
      <c r="E1211" s="11">
        <f t="shared" si="920"/>
        <v>18.656716417910449</v>
      </c>
      <c r="F1211" s="11">
        <f t="shared" si="920"/>
        <v>35.074626865671647</v>
      </c>
      <c r="G1211" s="11">
        <f t="shared" si="920"/>
        <v>15.671641791044777</v>
      </c>
      <c r="H1211" s="11">
        <f t="shared" si="920"/>
        <v>9.7014925373134329</v>
      </c>
      <c r="I1211" s="11">
        <f t="shared" si="920"/>
        <v>2.9850746268656714</v>
      </c>
      <c r="J1211" s="11">
        <f t="shared" si="920"/>
        <v>20.149253731343283</v>
      </c>
      <c r="K1211" s="206">
        <f t="shared" si="920"/>
        <v>24.626865671641792</v>
      </c>
      <c r="L1211" s="204"/>
      <c r="M1211" s="13"/>
    </row>
    <row r="1212" spans="1:13" ht="11.25" customHeight="1" x14ac:dyDescent="0.4">
      <c r="A1212" s="256"/>
      <c r="B1212" s="261" t="s">
        <v>21</v>
      </c>
      <c r="C1212" s="70">
        <v>49</v>
      </c>
      <c r="D1212" s="70">
        <v>38</v>
      </c>
      <c r="E1212" s="70">
        <v>39</v>
      </c>
      <c r="F1212" s="70">
        <v>81</v>
      </c>
      <c r="G1212" s="70">
        <v>40</v>
      </c>
      <c r="H1212" s="70">
        <v>17</v>
      </c>
      <c r="I1212" s="70">
        <v>7</v>
      </c>
      <c r="J1212" s="70">
        <v>23</v>
      </c>
      <c r="K1212" s="207">
        <v>45</v>
      </c>
      <c r="L1212" s="202">
        <f>SUM(C1212:K1212)</f>
        <v>339</v>
      </c>
      <c r="M1212" s="14">
        <f>$L1142</f>
        <v>198</v>
      </c>
    </row>
    <row r="1213" spans="1:13" ht="11.25" customHeight="1" x14ac:dyDescent="0.4">
      <c r="A1213" s="256"/>
      <c r="B1213" s="259"/>
      <c r="C1213" s="11">
        <f t="shared" ref="C1213:K1213" si="921">C1212/$M1212*100</f>
        <v>24.747474747474747</v>
      </c>
      <c r="D1213" s="11">
        <f t="shared" si="921"/>
        <v>19.19191919191919</v>
      </c>
      <c r="E1213" s="11">
        <f t="shared" si="921"/>
        <v>19.696969696969695</v>
      </c>
      <c r="F1213" s="11">
        <f t="shared" si="921"/>
        <v>40.909090909090914</v>
      </c>
      <c r="G1213" s="11">
        <f t="shared" si="921"/>
        <v>20.202020202020201</v>
      </c>
      <c r="H1213" s="11">
        <f t="shared" si="921"/>
        <v>8.5858585858585847</v>
      </c>
      <c r="I1213" s="11">
        <f t="shared" si="921"/>
        <v>3.535353535353535</v>
      </c>
      <c r="J1213" s="11">
        <f t="shared" si="921"/>
        <v>11.616161616161616</v>
      </c>
      <c r="K1213" s="206">
        <f t="shared" si="921"/>
        <v>22.727272727272727</v>
      </c>
      <c r="L1213" s="204"/>
      <c r="M1213" s="13"/>
    </row>
    <row r="1214" spans="1:13" ht="11.25" customHeight="1" x14ac:dyDescent="0.4">
      <c r="A1214" s="256"/>
      <c r="B1214" s="260" t="s">
        <v>22</v>
      </c>
      <c r="C1214" s="70">
        <v>98</v>
      </c>
      <c r="D1214" s="70">
        <v>56</v>
      </c>
      <c r="E1214" s="70">
        <v>61</v>
      </c>
      <c r="F1214" s="70">
        <v>125</v>
      </c>
      <c r="G1214" s="70">
        <v>52</v>
      </c>
      <c r="H1214" s="70">
        <v>28</v>
      </c>
      <c r="I1214" s="70">
        <v>13</v>
      </c>
      <c r="J1214" s="70">
        <v>35</v>
      </c>
      <c r="K1214" s="207">
        <v>53</v>
      </c>
      <c r="L1214" s="202">
        <f>SUM(C1214:K1214)</f>
        <v>521</v>
      </c>
      <c r="M1214" s="14">
        <f>$L1144</f>
        <v>281</v>
      </c>
    </row>
    <row r="1215" spans="1:13" ht="11.25" customHeight="1" x14ac:dyDescent="0.4">
      <c r="A1215" s="256"/>
      <c r="B1215" s="260"/>
      <c r="C1215" s="11">
        <f t="shared" ref="C1215:K1215" si="922">C1214/$M1214*100</f>
        <v>34.87544483985765</v>
      </c>
      <c r="D1215" s="11">
        <f t="shared" si="922"/>
        <v>19.9288256227758</v>
      </c>
      <c r="E1215" s="11">
        <f t="shared" si="922"/>
        <v>21.708185053380781</v>
      </c>
      <c r="F1215" s="11">
        <f t="shared" si="922"/>
        <v>44.483985765124558</v>
      </c>
      <c r="G1215" s="11">
        <f t="shared" si="922"/>
        <v>18.505338078291814</v>
      </c>
      <c r="H1215" s="11">
        <f t="shared" si="922"/>
        <v>9.9644128113879002</v>
      </c>
      <c r="I1215" s="11">
        <f t="shared" si="922"/>
        <v>4.6263345195729535</v>
      </c>
      <c r="J1215" s="11">
        <f t="shared" si="922"/>
        <v>12.455516014234876</v>
      </c>
      <c r="K1215" s="206">
        <f t="shared" si="922"/>
        <v>18.861209964412812</v>
      </c>
      <c r="L1215" s="204"/>
      <c r="M1215" s="13"/>
    </row>
    <row r="1216" spans="1:13" ht="11.25" customHeight="1" x14ac:dyDescent="0.4">
      <c r="A1216" s="256"/>
      <c r="B1216" s="261" t="s">
        <v>23</v>
      </c>
      <c r="C1216" s="70">
        <v>152</v>
      </c>
      <c r="D1216" s="70">
        <v>80</v>
      </c>
      <c r="E1216" s="70">
        <v>79</v>
      </c>
      <c r="F1216" s="70">
        <v>176</v>
      </c>
      <c r="G1216" s="70">
        <v>102</v>
      </c>
      <c r="H1216" s="70">
        <v>33</v>
      </c>
      <c r="I1216" s="70">
        <v>20</v>
      </c>
      <c r="J1216" s="70">
        <v>46</v>
      </c>
      <c r="K1216" s="207">
        <v>38</v>
      </c>
      <c r="L1216" s="202">
        <f>SUM(C1216:K1216)</f>
        <v>726</v>
      </c>
      <c r="M1216" s="14">
        <f>$L1146</f>
        <v>324</v>
      </c>
    </row>
    <row r="1217" spans="1:13" ht="11.25" customHeight="1" x14ac:dyDescent="0.4">
      <c r="A1217" s="256"/>
      <c r="B1217" s="259"/>
      <c r="C1217" s="11">
        <f t="shared" ref="C1217:K1217" si="923">C1216/$M1216*100</f>
        <v>46.913580246913575</v>
      </c>
      <c r="D1217" s="11">
        <f t="shared" si="923"/>
        <v>24.691358024691358</v>
      </c>
      <c r="E1217" s="11">
        <f t="shared" si="923"/>
        <v>24.382716049382715</v>
      </c>
      <c r="F1217" s="11">
        <f t="shared" si="923"/>
        <v>54.320987654320987</v>
      </c>
      <c r="G1217" s="11">
        <f t="shared" si="923"/>
        <v>31.481481481481481</v>
      </c>
      <c r="H1217" s="11">
        <f t="shared" si="923"/>
        <v>10.185185185185185</v>
      </c>
      <c r="I1217" s="11">
        <f t="shared" si="923"/>
        <v>6.1728395061728394</v>
      </c>
      <c r="J1217" s="11">
        <f t="shared" si="923"/>
        <v>14.19753086419753</v>
      </c>
      <c r="K1217" s="206">
        <f t="shared" si="923"/>
        <v>11.728395061728394</v>
      </c>
      <c r="L1217" s="204"/>
      <c r="M1217" s="13"/>
    </row>
    <row r="1218" spans="1:13" ht="11.25" customHeight="1" x14ac:dyDescent="0.4">
      <c r="A1218" s="256"/>
      <c r="B1218" s="260" t="s">
        <v>24</v>
      </c>
      <c r="C1218" s="70">
        <v>210</v>
      </c>
      <c r="D1218" s="70">
        <v>93</v>
      </c>
      <c r="E1218" s="70">
        <v>107</v>
      </c>
      <c r="F1218" s="70">
        <v>258</v>
      </c>
      <c r="G1218" s="70">
        <v>137</v>
      </c>
      <c r="H1218" s="70">
        <v>68</v>
      </c>
      <c r="I1218" s="70">
        <v>33</v>
      </c>
      <c r="J1218" s="70">
        <v>70</v>
      </c>
      <c r="K1218" s="207">
        <v>30</v>
      </c>
      <c r="L1218" s="202">
        <f>SUM(C1218:K1218)</f>
        <v>1006</v>
      </c>
      <c r="M1218" s="14">
        <f>$L1148</f>
        <v>385</v>
      </c>
    </row>
    <row r="1219" spans="1:13" ht="11.25" customHeight="1" x14ac:dyDescent="0.4">
      <c r="A1219" s="256"/>
      <c r="B1219" s="260"/>
      <c r="C1219" s="11">
        <f t="shared" ref="C1219:K1219" si="924">C1218/$M1218*100</f>
        <v>54.54545454545454</v>
      </c>
      <c r="D1219" s="11">
        <f t="shared" si="924"/>
        <v>24.155844155844157</v>
      </c>
      <c r="E1219" s="11">
        <f t="shared" si="924"/>
        <v>27.79220779220779</v>
      </c>
      <c r="F1219" s="11">
        <f t="shared" si="924"/>
        <v>67.012987012987011</v>
      </c>
      <c r="G1219" s="11">
        <f t="shared" si="924"/>
        <v>35.584415584415588</v>
      </c>
      <c r="H1219" s="11">
        <f t="shared" si="924"/>
        <v>17.662337662337663</v>
      </c>
      <c r="I1219" s="11">
        <f t="shared" si="924"/>
        <v>8.5714285714285712</v>
      </c>
      <c r="J1219" s="11">
        <f t="shared" si="924"/>
        <v>18.181818181818183</v>
      </c>
      <c r="K1219" s="206">
        <f t="shared" si="924"/>
        <v>7.7922077922077921</v>
      </c>
      <c r="L1219" s="204"/>
      <c r="M1219" s="13"/>
    </row>
    <row r="1220" spans="1:13" ht="11.25" customHeight="1" x14ac:dyDescent="0.4">
      <c r="A1220" s="256"/>
      <c r="B1220" s="261" t="s">
        <v>25</v>
      </c>
      <c r="C1220" s="70">
        <v>323</v>
      </c>
      <c r="D1220" s="70">
        <v>133</v>
      </c>
      <c r="E1220" s="70">
        <v>186</v>
      </c>
      <c r="F1220" s="70">
        <v>432</v>
      </c>
      <c r="G1220" s="70">
        <v>239</v>
      </c>
      <c r="H1220" s="70">
        <v>87</v>
      </c>
      <c r="I1220" s="70">
        <v>61</v>
      </c>
      <c r="J1220" s="70">
        <v>176</v>
      </c>
      <c r="K1220" s="207">
        <v>21</v>
      </c>
      <c r="L1220" s="202">
        <f>SUM(C1220:K1220)</f>
        <v>1658</v>
      </c>
      <c r="M1220" s="14">
        <f>$L1150</f>
        <v>575</v>
      </c>
    </row>
    <row r="1221" spans="1:13" ht="11.25" customHeight="1" x14ac:dyDescent="0.4">
      <c r="A1221" s="256"/>
      <c r="B1221" s="259"/>
      <c r="C1221" s="11">
        <f t="shared" ref="C1221:K1221" si="925">C1220/$M1220*100</f>
        <v>56.173913043478265</v>
      </c>
      <c r="D1221" s="11">
        <f t="shared" si="925"/>
        <v>23.130434782608695</v>
      </c>
      <c r="E1221" s="11">
        <f t="shared" si="925"/>
        <v>32.347826086956523</v>
      </c>
      <c r="F1221" s="11">
        <f t="shared" si="925"/>
        <v>75.130434782608688</v>
      </c>
      <c r="G1221" s="11">
        <f t="shared" si="925"/>
        <v>41.565217391304351</v>
      </c>
      <c r="H1221" s="11">
        <f t="shared" si="925"/>
        <v>15.130434782608695</v>
      </c>
      <c r="I1221" s="11">
        <f t="shared" si="925"/>
        <v>10.608695652173914</v>
      </c>
      <c r="J1221" s="11">
        <f t="shared" si="925"/>
        <v>30.60869565217391</v>
      </c>
      <c r="K1221" s="206">
        <f t="shared" si="925"/>
        <v>3.6521739130434785</v>
      </c>
      <c r="L1221" s="204"/>
      <c r="M1221" s="13"/>
    </row>
    <row r="1222" spans="1:13" ht="11.25" customHeight="1" x14ac:dyDescent="0.4">
      <c r="A1222" s="256"/>
      <c r="B1222" s="260" t="s">
        <v>26</v>
      </c>
      <c r="C1222" s="70">
        <v>4</v>
      </c>
      <c r="D1222" s="70">
        <v>3</v>
      </c>
      <c r="E1222" s="70">
        <v>5</v>
      </c>
      <c r="F1222" s="70">
        <v>9</v>
      </c>
      <c r="G1222" s="70">
        <v>4</v>
      </c>
      <c r="H1222" s="70">
        <v>1</v>
      </c>
      <c r="I1222" s="70">
        <v>1</v>
      </c>
      <c r="J1222" s="70">
        <v>2</v>
      </c>
      <c r="K1222" s="210">
        <v>3</v>
      </c>
      <c r="L1222" s="72">
        <f>SUM(C1222:K1222)</f>
        <v>32</v>
      </c>
      <c r="M1222" s="14">
        <f>$L1152</f>
        <v>21</v>
      </c>
    </row>
    <row r="1223" spans="1:13" ht="11.25" customHeight="1" thickBot="1" x14ac:dyDescent="0.45">
      <c r="A1223" s="257"/>
      <c r="B1223" s="262"/>
      <c r="C1223" s="17">
        <f t="shared" ref="C1223:K1223" si="926">C1222/$M1222*100</f>
        <v>19.047619047619047</v>
      </c>
      <c r="D1223" s="17">
        <f t="shared" si="926"/>
        <v>14.285714285714285</v>
      </c>
      <c r="E1223" s="17">
        <f t="shared" si="926"/>
        <v>23.809523809523807</v>
      </c>
      <c r="F1223" s="17">
        <f t="shared" si="926"/>
        <v>42.857142857142854</v>
      </c>
      <c r="G1223" s="17">
        <f t="shared" si="926"/>
        <v>19.047619047619047</v>
      </c>
      <c r="H1223" s="17">
        <f t="shared" si="926"/>
        <v>4.7619047619047619</v>
      </c>
      <c r="I1223" s="17">
        <f t="shared" si="926"/>
        <v>4.7619047619047619</v>
      </c>
      <c r="J1223" s="17">
        <f t="shared" si="926"/>
        <v>9.5238095238095237</v>
      </c>
      <c r="K1223" s="123">
        <f t="shared" si="926"/>
        <v>14.285714285714285</v>
      </c>
      <c r="L1223" s="203"/>
      <c r="M1223" s="10"/>
    </row>
    <row r="1224" spans="1:13" ht="11.25" customHeight="1" thickBot="1" x14ac:dyDescent="0.45">
      <c r="A1224" s="264" t="s">
        <v>27</v>
      </c>
      <c r="B1224" s="258" t="s">
        <v>28</v>
      </c>
      <c r="C1224" s="70">
        <v>117</v>
      </c>
      <c r="D1224" s="70">
        <v>43</v>
      </c>
      <c r="E1224" s="70">
        <v>57</v>
      </c>
      <c r="F1224" s="70">
        <v>167</v>
      </c>
      <c r="G1224" s="70">
        <v>65</v>
      </c>
      <c r="H1224" s="70">
        <v>21</v>
      </c>
      <c r="I1224" s="70">
        <v>9</v>
      </c>
      <c r="J1224" s="70">
        <v>40</v>
      </c>
      <c r="K1224" s="207">
        <v>18</v>
      </c>
      <c r="L1224" s="188">
        <f>SUM(C1224:K1224)</f>
        <v>537</v>
      </c>
      <c r="M1224" s="99">
        <f>$L1154</f>
        <v>230</v>
      </c>
    </row>
    <row r="1225" spans="1:13" ht="11.25" customHeight="1" thickTop="1" thickBot="1" x14ac:dyDescent="0.45">
      <c r="A1225" s="265"/>
      <c r="B1225" s="259"/>
      <c r="C1225" s="42">
        <f t="shared" ref="C1225:K1225" si="927">C1224/$M1224*100</f>
        <v>50.869565217391298</v>
      </c>
      <c r="D1225" s="15">
        <f t="shared" si="927"/>
        <v>18.695652173913043</v>
      </c>
      <c r="E1225" s="15">
        <f t="shared" si="927"/>
        <v>24.782608695652176</v>
      </c>
      <c r="F1225" s="15">
        <f t="shared" si="927"/>
        <v>72.608695652173921</v>
      </c>
      <c r="G1225" s="42">
        <f t="shared" si="927"/>
        <v>28.260869565217391</v>
      </c>
      <c r="H1225" s="15">
        <f t="shared" si="927"/>
        <v>9.1304347826086953</v>
      </c>
      <c r="I1225" s="15">
        <f t="shared" si="927"/>
        <v>3.9130434782608701</v>
      </c>
      <c r="J1225" s="15">
        <f t="shared" si="927"/>
        <v>17.391304347826086</v>
      </c>
      <c r="K1225" s="206">
        <f t="shared" si="927"/>
        <v>7.8260869565217401</v>
      </c>
      <c r="L1225" s="204"/>
      <c r="M1225" s="13"/>
    </row>
    <row r="1226" spans="1:13" ht="11.25" customHeight="1" thickTop="1" thickBot="1" x14ac:dyDescent="0.45">
      <c r="A1226" s="265"/>
      <c r="B1226" s="260" t="s">
        <v>29</v>
      </c>
      <c r="C1226" s="70">
        <v>56</v>
      </c>
      <c r="D1226" s="70">
        <v>27</v>
      </c>
      <c r="E1226" s="70">
        <v>38</v>
      </c>
      <c r="F1226" s="70">
        <v>82</v>
      </c>
      <c r="G1226" s="70">
        <v>46</v>
      </c>
      <c r="H1226" s="70">
        <v>15</v>
      </c>
      <c r="I1226" s="70">
        <v>12</v>
      </c>
      <c r="J1226" s="70">
        <v>28</v>
      </c>
      <c r="K1226" s="207">
        <v>15</v>
      </c>
      <c r="L1226" s="202">
        <f>SUM(C1226:K1226)</f>
        <v>319</v>
      </c>
      <c r="M1226" s="14">
        <f>$L1156</f>
        <v>139</v>
      </c>
    </row>
    <row r="1227" spans="1:13" ht="11.25" customHeight="1" thickTop="1" thickBot="1" x14ac:dyDescent="0.45">
      <c r="A1227" s="265"/>
      <c r="B1227" s="260"/>
      <c r="C1227" s="11">
        <f t="shared" ref="C1227:K1227" si="928">C1226/$M1226*100</f>
        <v>40.28776978417266</v>
      </c>
      <c r="D1227" s="11">
        <f t="shared" si="928"/>
        <v>19.424460431654676</v>
      </c>
      <c r="E1227" s="11">
        <f t="shared" si="928"/>
        <v>27.338129496402878</v>
      </c>
      <c r="F1227" s="11">
        <f t="shared" si="928"/>
        <v>58.992805755395686</v>
      </c>
      <c r="G1227" s="11">
        <f t="shared" si="928"/>
        <v>33.093525179856115</v>
      </c>
      <c r="H1227" s="11">
        <f t="shared" si="928"/>
        <v>10.791366906474821</v>
      </c>
      <c r="I1227" s="11">
        <f t="shared" si="928"/>
        <v>8.6330935251798557</v>
      </c>
      <c r="J1227" s="11">
        <f t="shared" si="928"/>
        <v>20.14388489208633</v>
      </c>
      <c r="K1227" s="206">
        <f t="shared" si="928"/>
        <v>10.791366906474821</v>
      </c>
      <c r="L1227" s="204"/>
      <c r="M1227" s="13"/>
    </row>
    <row r="1228" spans="1:13" ht="11.25" customHeight="1" thickTop="1" thickBot="1" x14ac:dyDescent="0.45">
      <c r="A1228" s="265"/>
      <c r="B1228" s="261" t="s">
        <v>30</v>
      </c>
      <c r="C1228" s="70">
        <v>284</v>
      </c>
      <c r="D1228" s="70">
        <v>182</v>
      </c>
      <c r="E1228" s="70">
        <v>162</v>
      </c>
      <c r="F1228" s="70">
        <v>397</v>
      </c>
      <c r="G1228" s="70">
        <v>190</v>
      </c>
      <c r="H1228" s="70">
        <v>77</v>
      </c>
      <c r="I1228" s="70">
        <v>34</v>
      </c>
      <c r="J1228" s="70">
        <v>113</v>
      </c>
      <c r="K1228" s="207">
        <v>127</v>
      </c>
      <c r="L1228" s="202">
        <f>SUM(C1228:K1228)</f>
        <v>1566</v>
      </c>
      <c r="M1228" s="14">
        <f>$L1158</f>
        <v>790</v>
      </c>
    </row>
    <row r="1229" spans="1:13" ht="11.25" customHeight="1" thickTop="1" thickBot="1" x14ac:dyDescent="0.45">
      <c r="A1229" s="265"/>
      <c r="B1229" s="259"/>
      <c r="C1229" s="11">
        <f t="shared" ref="C1229:K1229" si="929">C1228/$M1228*100</f>
        <v>35.949367088607595</v>
      </c>
      <c r="D1229" s="11">
        <f t="shared" si="929"/>
        <v>23.037974683544306</v>
      </c>
      <c r="E1229" s="11">
        <f t="shared" si="929"/>
        <v>20.506329113924053</v>
      </c>
      <c r="F1229" s="11">
        <f t="shared" si="929"/>
        <v>50.253164556962027</v>
      </c>
      <c r="G1229" s="11">
        <f t="shared" si="929"/>
        <v>24.050632911392405</v>
      </c>
      <c r="H1229" s="11">
        <f t="shared" si="929"/>
        <v>9.7468354430379751</v>
      </c>
      <c r="I1229" s="11">
        <f t="shared" si="929"/>
        <v>4.3037974683544302</v>
      </c>
      <c r="J1229" s="11">
        <f t="shared" si="929"/>
        <v>14.303797468354432</v>
      </c>
      <c r="K1229" s="206">
        <f t="shared" si="929"/>
        <v>16.075949367088608</v>
      </c>
      <c r="L1229" s="204"/>
      <c r="M1229" s="13"/>
    </row>
    <row r="1230" spans="1:13" ht="11.25" customHeight="1" thickTop="1" thickBot="1" x14ac:dyDescent="0.45">
      <c r="A1230" s="265"/>
      <c r="B1230" s="260" t="s">
        <v>31</v>
      </c>
      <c r="C1230" s="70">
        <v>95</v>
      </c>
      <c r="D1230" s="70">
        <v>41</v>
      </c>
      <c r="E1230" s="70">
        <v>46</v>
      </c>
      <c r="F1230" s="70">
        <v>94</v>
      </c>
      <c r="G1230" s="70">
        <v>72</v>
      </c>
      <c r="H1230" s="70">
        <v>39</v>
      </c>
      <c r="I1230" s="70">
        <v>20</v>
      </c>
      <c r="J1230" s="70">
        <v>43</v>
      </c>
      <c r="K1230" s="207">
        <v>7</v>
      </c>
      <c r="L1230" s="202">
        <f>SUM(C1230:K1230)</f>
        <v>457</v>
      </c>
      <c r="M1230" s="14">
        <f>$L1160</f>
        <v>139</v>
      </c>
    </row>
    <row r="1231" spans="1:13" ht="11.25" customHeight="1" thickTop="1" thickBot="1" x14ac:dyDescent="0.45">
      <c r="A1231" s="265"/>
      <c r="B1231" s="260"/>
      <c r="C1231" s="11">
        <f t="shared" ref="C1231:K1231" si="930">C1230/$M1230*100</f>
        <v>68.345323741007192</v>
      </c>
      <c r="D1231" s="11">
        <f t="shared" si="930"/>
        <v>29.496402877697843</v>
      </c>
      <c r="E1231" s="11">
        <f t="shared" si="930"/>
        <v>33.093525179856115</v>
      </c>
      <c r="F1231" s="11">
        <f t="shared" si="930"/>
        <v>67.625899280575538</v>
      </c>
      <c r="G1231" s="11">
        <f t="shared" si="930"/>
        <v>51.798561151079134</v>
      </c>
      <c r="H1231" s="11">
        <f t="shared" si="930"/>
        <v>28.057553956834528</v>
      </c>
      <c r="I1231" s="11">
        <f t="shared" si="930"/>
        <v>14.388489208633093</v>
      </c>
      <c r="J1231" s="11">
        <f t="shared" si="930"/>
        <v>30.935251798561154</v>
      </c>
      <c r="K1231" s="206">
        <f t="shared" si="930"/>
        <v>5.0359712230215825</v>
      </c>
      <c r="L1231" s="204"/>
      <c r="M1231" s="13"/>
    </row>
    <row r="1232" spans="1:13" ht="11.25" customHeight="1" thickTop="1" thickBot="1" x14ac:dyDescent="0.45">
      <c r="A1232" s="265"/>
      <c r="B1232" s="261" t="s">
        <v>32</v>
      </c>
      <c r="C1232" s="70">
        <v>13</v>
      </c>
      <c r="D1232" s="70">
        <v>16</v>
      </c>
      <c r="E1232" s="70">
        <v>11</v>
      </c>
      <c r="F1232" s="70">
        <v>27</v>
      </c>
      <c r="G1232" s="70">
        <v>17</v>
      </c>
      <c r="H1232" s="70">
        <v>9</v>
      </c>
      <c r="I1232" s="70">
        <v>1</v>
      </c>
      <c r="J1232" s="70">
        <v>19</v>
      </c>
      <c r="K1232" s="207">
        <v>18</v>
      </c>
      <c r="L1232" s="202">
        <f>SUM(C1232:K1232)</f>
        <v>131</v>
      </c>
      <c r="M1232" s="14">
        <f>$L1162</f>
        <v>69</v>
      </c>
    </row>
    <row r="1233" spans="1:13" ht="11.25" customHeight="1" thickTop="1" thickBot="1" x14ac:dyDescent="0.45">
      <c r="A1233" s="265"/>
      <c r="B1233" s="259"/>
      <c r="C1233" s="11">
        <f t="shared" ref="C1233:K1233" si="931">C1232/$M1232*100</f>
        <v>18.840579710144929</v>
      </c>
      <c r="D1233" s="11">
        <f t="shared" si="931"/>
        <v>23.188405797101449</v>
      </c>
      <c r="E1233" s="11">
        <f t="shared" si="931"/>
        <v>15.942028985507244</v>
      </c>
      <c r="F1233" s="11">
        <f t="shared" si="931"/>
        <v>39.130434782608695</v>
      </c>
      <c r="G1233" s="11">
        <f t="shared" si="931"/>
        <v>24.637681159420293</v>
      </c>
      <c r="H1233" s="11">
        <f t="shared" si="931"/>
        <v>13.043478260869565</v>
      </c>
      <c r="I1233" s="11">
        <f t="shared" si="931"/>
        <v>1.4492753623188406</v>
      </c>
      <c r="J1233" s="11">
        <f t="shared" si="931"/>
        <v>27.536231884057973</v>
      </c>
      <c r="K1233" s="206">
        <f t="shared" si="931"/>
        <v>26.086956521739129</v>
      </c>
      <c r="L1233" s="204"/>
      <c r="M1233" s="13"/>
    </row>
    <row r="1234" spans="1:13" ht="11.25" customHeight="1" thickTop="1" thickBot="1" x14ac:dyDescent="0.45">
      <c r="A1234" s="265"/>
      <c r="B1234" s="260" t="s">
        <v>33</v>
      </c>
      <c r="C1234" s="70">
        <v>267</v>
      </c>
      <c r="D1234" s="70">
        <v>118</v>
      </c>
      <c r="E1234" s="70">
        <v>167</v>
      </c>
      <c r="F1234" s="70">
        <v>333</v>
      </c>
      <c r="G1234" s="70">
        <v>196</v>
      </c>
      <c r="H1234" s="70">
        <v>77</v>
      </c>
      <c r="I1234" s="70">
        <v>60</v>
      </c>
      <c r="J1234" s="70">
        <v>133</v>
      </c>
      <c r="K1234" s="207">
        <v>29</v>
      </c>
      <c r="L1234" s="202">
        <f>SUM(C1234:K1234)</f>
        <v>1380</v>
      </c>
      <c r="M1234" s="14">
        <f>$L1164</f>
        <v>488</v>
      </c>
    </row>
    <row r="1235" spans="1:13" ht="11.25" customHeight="1" thickTop="1" thickBot="1" x14ac:dyDescent="0.45">
      <c r="A1235" s="265"/>
      <c r="B1235" s="260"/>
      <c r="C1235" s="11">
        <f t="shared" ref="C1235:K1235" si="932">C1234/$M1234*100</f>
        <v>54.713114754098356</v>
      </c>
      <c r="D1235" s="11">
        <f t="shared" si="932"/>
        <v>24.180327868852459</v>
      </c>
      <c r="E1235" s="11">
        <f t="shared" si="932"/>
        <v>34.221311475409841</v>
      </c>
      <c r="F1235" s="11">
        <f t="shared" si="932"/>
        <v>68.237704918032776</v>
      </c>
      <c r="G1235" s="11">
        <f t="shared" si="932"/>
        <v>40.16393442622951</v>
      </c>
      <c r="H1235" s="11">
        <f t="shared" si="932"/>
        <v>15.778688524590164</v>
      </c>
      <c r="I1235" s="11">
        <f t="shared" si="932"/>
        <v>12.295081967213115</v>
      </c>
      <c r="J1235" s="11">
        <f t="shared" si="932"/>
        <v>27.254098360655739</v>
      </c>
      <c r="K1235" s="206">
        <f t="shared" si="932"/>
        <v>5.942622950819672</v>
      </c>
      <c r="L1235" s="204"/>
      <c r="M1235" s="13"/>
    </row>
    <row r="1236" spans="1:13" ht="11.25" customHeight="1" thickTop="1" thickBot="1" x14ac:dyDescent="0.45">
      <c r="A1236" s="265"/>
      <c r="B1236" s="261" t="s">
        <v>16</v>
      </c>
      <c r="C1236" s="70">
        <v>36</v>
      </c>
      <c r="D1236" s="70">
        <v>18</v>
      </c>
      <c r="E1236" s="70">
        <v>21</v>
      </c>
      <c r="F1236" s="70">
        <v>34</v>
      </c>
      <c r="G1236" s="70">
        <v>17</v>
      </c>
      <c r="H1236" s="70">
        <v>9</v>
      </c>
      <c r="I1236" s="70">
        <v>1</v>
      </c>
      <c r="J1236" s="70">
        <v>15</v>
      </c>
      <c r="K1236" s="207">
        <v>18</v>
      </c>
      <c r="L1236" s="202">
        <f>SUM(C1236:K1236)</f>
        <v>169</v>
      </c>
      <c r="M1236" s="14">
        <f>$L1166</f>
        <v>85</v>
      </c>
    </row>
    <row r="1237" spans="1:13" ht="11.25" customHeight="1" thickTop="1" thickBot="1" x14ac:dyDescent="0.45">
      <c r="A1237" s="265"/>
      <c r="B1237" s="259"/>
      <c r="C1237" s="11">
        <f t="shared" ref="C1237:K1237" si="933">C1236/$M1236*100</f>
        <v>42.352941176470587</v>
      </c>
      <c r="D1237" s="11">
        <f t="shared" si="933"/>
        <v>21.176470588235293</v>
      </c>
      <c r="E1237" s="11">
        <f t="shared" si="933"/>
        <v>24.705882352941178</v>
      </c>
      <c r="F1237" s="11">
        <f t="shared" si="933"/>
        <v>40</v>
      </c>
      <c r="G1237" s="11">
        <f t="shared" si="933"/>
        <v>20</v>
      </c>
      <c r="H1237" s="11">
        <f t="shared" si="933"/>
        <v>10.588235294117647</v>
      </c>
      <c r="I1237" s="11">
        <f t="shared" si="933"/>
        <v>1.1764705882352942</v>
      </c>
      <c r="J1237" s="11">
        <f t="shared" si="933"/>
        <v>17.647058823529413</v>
      </c>
      <c r="K1237" s="206">
        <f t="shared" si="933"/>
        <v>21.176470588235293</v>
      </c>
      <c r="L1237" s="204"/>
      <c r="M1237" s="13"/>
    </row>
    <row r="1238" spans="1:13" ht="11.25" customHeight="1" thickTop="1" thickBot="1" x14ac:dyDescent="0.45">
      <c r="A1238" s="265"/>
      <c r="B1238" s="260" t="s">
        <v>26</v>
      </c>
      <c r="C1238" s="70">
        <v>6</v>
      </c>
      <c r="D1238" s="70">
        <v>7</v>
      </c>
      <c r="E1238" s="70">
        <v>8</v>
      </c>
      <c r="F1238" s="70">
        <v>11</v>
      </c>
      <c r="G1238" s="70">
        <v>8</v>
      </c>
      <c r="H1238" s="70">
        <v>4</v>
      </c>
      <c r="I1238" s="70">
        <v>2</v>
      </c>
      <c r="J1238" s="70">
        <v>3</v>
      </c>
      <c r="K1238" s="207">
        <v>4</v>
      </c>
      <c r="L1238" s="202">
        <f>SUM(C1238:K1238)</f>
        <v>53</v>
      </c>
      <c r="M1238" s="14">
        <f>$L1168</f>
        <v>25</v>
      </c>
    </row>
    <row r="1239" spans="1:13" ht="11.25" customHeight="1" thickTop="1" thickBot="1" x14ac:dyDescent="0.45">
      <c r="A1239" s="266"/>
      <c r="B1239" s="262"/>
      <c r="C1239" s="17">
        <f t="shared" ref="C1239:K1239" si="934">C1238/$M1238*100</f>
        <v>24</v>
      </c>
      <c r="D1239" s="17">
        <f t="shared" si="934"/>
        <v>28.000000000000004</v>
      </c>
      <c r="E1239" s="17">
        <f t="shared" si="934"/>
        <v>32</v>
      </c>
      <c r="F1239" s="17">
        <f t="shared" si="934"/>
        <v>44</v>
      </c>
      <c r="G1239" s="17">
        <f t="shared" si="934"/>
        <v>32</v>
      </c>
      <c r="H1239" s="17">
        <f t="shared" si="934"/>
        <v>16</v>
      </c>
      <c r="I1239" s="17">
        <f t="shared" si="934"/>
        <v>8</v>
      </c>
      <c r="J1239" s="17">
        <f t="shared" si="934"/>
        <v>12</v>
      </c>
      <c r="K1239" s="123">
        <f t="shared" si="934"/>
        <v>16</v>
      </c>
      <c r="L1239" s="203"/>
      <c r="M1239" s="10"/>
    </row>
    <row r="1240" spans="1:13" ht="11.25" customHeight="1" x14ac:dyDescent="0.4">
      <c r="A1240" s="255" t="s">
        <v>34</v>
      </c>
      <c r="B1240" s="258" t="s">
        <v>35</v>
      </c>
      <c r="C1240" s="70">
        <v>130</v>
      </c>
      <c r="D1240" s="70">
        <v>62</v>
      </c>
      <c r="E1240" s="70">
        <v>70</v>
      </c>
      <c r="F1240" s="70">
        <v>139</v>
      </c>
      <c r="G1240" s="70">
        <v>89</v>
      </c>
      <c r="H1240" s="70">
        <v>52</v>
      </c>
      <c r="I1240" s="70">
        <v>22</v>
      </c>
      <c r="J1240" s="70">
        <v>71</v>
      </c>
      <c r="K1240" s="207">
        <v>35</v>
      </c>
      <c r="L1240" s="188">
        <f>SUM(C1240:K1240)</f>
        <v>670</v>
      </c>
      <c r="M1240" s="6">
        <f>$L1170</f>
        <v>271</v>
      </c>
    </row>
    <row r="1241" spans="1:13" ht="11.25" customHeight="1" x14ac:dyDescent="0.4">
      <c r="A1241" s="256"/>
      <c r="B1241" s="259"/>
      <c r="C1241" s="42">
        <f t="shared" ref="C1241:K1241" si="935">C1240/$M1240*100</f>
        <v>47.97047970479705</v>
      </c>
      <c r="D1241" s="15">
        <f t="shared" si="935"/>
        <v>22.878228782287824</v>
      </c>
      <c r="E1241" s="15">
        <f t="shared" si="935"/>
        <v>25.830258302583026</v>
      </c>
      <c r="F1241" s="15">
        <f t="shared" si="935"/>
        <v>51.291512915129154</v>
      </c>
      <c r="G1241" s="42">
        <f t="shared" si="935"/>
        <v>32.841328413284131</v>
      </c>
      <c r="H1241" s="15">
        <f t="shared" si="935"/>
        <v>19.188191881918819</v>
      </c>
      <c r="I1241" s="15">
        <f t="shared" si="935"/>
        <v>8.1180811808118083</v>
      </c>
      <c r="J1241" s="15">
        <f t="shared" si="935"/>
        <v>26.199261992619927</v>
      </c>
      <c r="K1241" s="206">
        <f t="shared" si="935"/>
        <v>12.915129151291513</v>
      </c>
      <c r="L1241" s="204"/>
      <c r="M1241" s="13"/>
    </row>
    <row r="1242" spans="1:13" ht="11.25" customHeight="1" x14ac:dyDescent="0.4">
      <c r="A1242" s="256"/>
      <c r="B1242" s="260" t="s">
        <v>36</v>
      </c>
      <c r="C1242" s="70">
        <v>206</v>
      </c>
      <c r="D1242" s="70">
        <v>96</v>
      </c>
      <c r="E1242" s="70">
        <v>107</v>
      </c>
      <c r="F1242" s="70">
        <v>246</v>
      </c>
      <c r="G1242" s="70">
        <v>156</v>
      </c>
      <c r="H1242" s="70">
        <v>62</v>
      </c>
      <c r="I1242" s="70">
        <v>31</v>
      </c>
      <c r="J1242" s="70">
        <v>81</v>
      </c>
      <c r="K1242" s="207">
        <v>23</v>
      </c>
      <c r="L1242" s="202">
        <f>SUM(C1242:K1242)</f>
        <v>1008</v>
      </c>
      <c r="M1242" s="14">
        <f>$L1172</f>
        <v>345</v>
      </c>
    </row>
    <row r="1243" spans="1:13" ht="11.25" customHeight="1" x14ac:dyDescent="0.4">
      <c r="A1243" s="256"/>
      <c r="B1243" s="260"/>
      <c r="C1243" s="11">
        <f t="shared" ref="C1243:K1243" si="936">C1242/$M1242*100</f>
        <v>59.710144927536234</v>
      </c>
      <c r="D1243" s="11">
        <f t="shared" si="936"/>
        <v>27.826086956521738</v>
      </c>
      <c r="E1243" s="11">
        <f t="shared" si="936"/>
        <v>31.014492753623191</v>
      </c>
      <c r="F1243" s="11">
        <f t="shared" si="936"/>
        <v>71.304347826086953</v>
      </c>
      <c r="G1243" s="11">
        <f t="shared" si="936"/>
        <v>45.217391304347828</v>
      </c>
      <c r="H1243" s="11">
        <f t="shared" si="936"/>
        <v>17.971014492753625</v>
      </c>
      <c r="I1243" s="11">
        <f t="shared" si="936"/>
        <v>8.9855072463768124</v>
      </c>
      <c r="J1243" s="11">
        <f t="shared" si="936"/>
        <v>23.478260869565219</v>
      </c>
      <c r="K1243" s="206">
        <f t="shared" si="936"/>
        <v>6.666666666666667</v>
      </c>
      <c r="L1243" s="204"/>
      <c r="M1243" s="13"/>
    </row>
    <row r="1244" spans="1:13" ht="11.25" customHeight="1" x14ac:dyDescent="0.4">
      <c r="A1244" s="256"/>
      <c r="B1244" s="261" t="s">
        <v>37</v>
      </c>
      <c r="C1244" s="70">
        <v>374</v>
      </c>
      <c r="D1244" s="70">
        <v>194</v>
      </c>
      <c r="E1244" s="70">
        <v>213</v>
      </c>
      <c r="F1244" s="70">
        <v>495</v>
      </c>
      <c r="G1244" s="70">
        <v>253</v>
      </c>
      <c r="H1244" s="70">
        <v>99</v>
      </c>
      <c r="I1244" s="70">
        <v>62</v>
      </c>
      <c r="J1244" s="70">
        <v>158</v>
      </c>
      <c r="K1244" s="207">
        <v>122</v>
      </c>
      <c r="L1244" s="202">
        <f>SUM(C1244:K1244)</f>
        <v>1970</v>
      </c>
      <c r="M1244" s="14">
        <f>$L1174</f>
        <v>891</v>
      </c>
    </row>
    <row r="1245" spans="1:13" ht="11.25" customHeight="1" x14ac:dyDescent="0.4">
      <c r="A1245" s="256"/>
      <c r="B1245" s="259"/>
      <c r="C1245" s="11">
        <f t="shared" ref="C1245:K1245" si="937">C1244/$M1244*100</f>
        <v>41.975308641975303</v>
      </c>
      <c r="D1245" s="11">
        <f t="shared" si="937"/>
        <v>21.773288439955106</v>
      </c>
      <c r="E1245" s="11">
        <f t="shared" si="937"/>
        <v>23.905723905723907</v>
      </c>
      <c r="F1245" s="11">
        <f t="shared" si="937"/>
        <v>55.555555555555557</v>
      </c>
      <c r="G1245" s="11">
        <f t="shared" si="937"/>
        <v>28.39506172839506</v>
      </c>
      <c r="H1245" s="11">
        <f t="shared" si="937"/>
        <v>11.111111111111111</v>
      </c>
      <c r="I1245" s="11">
        <f t="shared" si="937"/>
        <v>6.9584736251402921</v>
      </c>
      <c r="J1245" s="11">
        <f t="shared" si="937"/>
        <v>17.732884399551065</v>
      </c>
      <c r="K1245" s="206">
        <f t="shared" si="937"/>
        <v>13.692480359147025</v>
      </c>
      <c r="L1245" s="204"/>
      <c r="M1245" s="13"/>
    </row>
    <row r="1246" spans="1:13" ht="11.25" customHeight="1" x14ac:dyDescent="0.4">
      <c r="A1246" s="256"/>
      <c r="B1246" s="260" t="s">
        <v>38</v>
      </c>
      <c r="C1246" s="70">
        <v>106</v>
      </c>
      <c r="D1246" s="70">
        <v>70</v>
      </c>
      <c r="E1246" s="70">
        <v>82</v>
      </c>
      <c r="F1246" s="70">
        <v>186</v>
      </c>
      <c r="G1246" s="70">
        <v>78</v>
      </c>
      <c r="H1246" s="70">
        <v>28</v>
      </c>
      <c r="I1246" s="70">
        <v>16</v>
      </c>
      <c r="J1246" s="70">
        <v>53</v>
      </c>
      <c r="K1246" s="207">
        <v>40</v>
      </c>
      <c r="L1246" s="202">
        <f>SUM(C1246:K1246)</f>
        <v>659</v>
      </c>
      <c r="M1246" s="14">
        <f>$L1176</f>
        <v>312</v>
      </c>
    </row>
    <row r="1247" spans="1:13" ht="11.25" customHeight="1" x14ac:dyDescent="0.4">
      <c r="A1247" s="256"/>
      <c r="B1247" s="260"/>
      <c r="C1247" s="11">
        <f t="shared" ref="C1247:K1247" si="938">C1246/$M1246*100</f>
        <v>33.974358974358978</v>
      </c>
      <c r="D1247" s="11">
        <f t="shared" si="938"/>
        <v>22.435897435897438</v>
      </c>
      <c r="E1247" s="11">
        <f t="shared" si="938"/>
        <v>26.282051282051285</v>
      </c>
      <c r="F1247" s="11">
        <f t="shared" si="938"/>
        <v>59.615384615384613</v>
      </c>
      <c r="G1247" s="11">
        <f t="shared" si="938"/>
        <v>25</v>
      </c>
      <c r="H1247" s="11">
        <f t="shared" si="938"/>
        <v>8.9743589743589745</v>
      </c>
      <c r="I1247" s="11">
        <f t="shared" si="938"/>
        <v>5.1282051282051277</v>
      </c>
      <c r="J1247" s="11">
        <f t="shared" si="938"/>
        <v>16.987179487179489</v>
      </c>
      <c r="K1247" s="206">
        <f t="shared" si="938"/>
        <v>12.820512820512819</v>
      </c>
      <c r="L1247" s="204"/>
      <c r="M1247" s="13"/>
    </row>
    <row r="1248" spans="1:13" ht="11.25" customHeight="1" x14ac:dyDescent="0.4">
      <c r="A1248" s="256"/>
      <c r="B1248" s="261" t="s">
        <v>39</v>
      </c>
      <c r="C1248" s="70">
        <v>51</v>
      </c>
      <c r="D1248" s="70">
        <v>23</v>
      </c>
      <c r="E1248" s="70">
        <v>33</v>
      </c>
      <c r="F1248" s="70">
        <v>62</v>
      </c>
      <c r="G1248" s="70">
        <v>29</v>
      </c>
      <c r="H1248" s="70">
        <v>8</v>
      </c>
      <c r="I1248" s="70">
        <v>7</v>
      </c>
      <c r="J1248" s="70">
        <v>26</v>
      </c>
      <c r="K1248" s="207">
        <v>14</v>
      </c>
      <c r="L1248" s="202">
        <f>SUM(C1248:K1248)</f>
        <v>253</v>
      </c>
      <c r="M1248" s="14">
        <f>$L1178</f>
        <v>116</v>
      </c>
    </row>
    <row r="1249" spans="1:13" ht="11.25" customHeight="1" x14ac:dyDescent="0.4">
      <c r="A1249" s="256"/>
      <c r="B1249" s="259"/>
      <c r="C1249" s="11">
        <f t="shared" ref="C1249:K1249" si="939">C1248/$M1248*100</f>
        <v>43.96551724137931</v>
      </c>
      <c r="D1249" s="11">
        <f t="shared" si="939"/>
        <v>19.827586206896552</v>
      </c>
      <c r="E1249" s="11">
        <f t="shared" si="939"/>
        <v>28.448275862068968</v>
      </c>
      <c r="F1249" s="11">
        <f t="shared" si="939"/>
        <v>53.448275862068961</v>
      </c>
      <c r="G1249" s="11">
        <f t="shared" si="939"/>
        <v>25</v>
      </c>
      <c r="H1249" s="11">
        <f t="shared" si="939"/>
        <v>6.8965517241379306</v>
      </c>
      <c r="I1249" s="11">
        <f t="shared" si="939"/>
        <v>6.0344827586206895</v>
      </c>
      <c r="J1249" s="11">
        <f t="shared" si="939"/>
        <v>22.413793103448278</v>
      </c>
      <c r="K1249" s="206">
        <f t="shared" si="939"/>
        <v>12.068965517241379</v>
      </c>
      <c r="L1249" s="204"/>
      <c r="M1249" s="13"/>
    </row>
    <row r="1250" spans="1:13" ht="11.25" customHeight="1" x14ac:dyDescent="0.4">
      <c r="A1250" s="256"/>
      <c r="B1250" s="260" t="s">
        <v>26</v>
      </c>
      <c r="C1250" s="70">
        <v>7</v>
      </c>
      <c r="D1250" s="70">
        <v>7</v>
      </c>
      <c r="E1250" s="70">
        <v>5</v>
      </c>
      <c r="F1250" s="70">
        <v>17</v>
      </c>
      <c r="G1250" s="70">
        <v>6</v>
      </c>
      <c r="H1250" s="70">
        <v>2</v>
      </c>
      <c r="I1250" s="70">
        <v>1</v>
      </c>
      <c r="J1250" s="70">
        <v>5</v>
      </c>
      <c r="K1250" s="207">
        <v>2</v>
      </c>
      <c r="L1250" s="202">
        <f>SUM(C1250:K1250)</f>
        <v>52</v>
      </c>
      <c r="M1250" s="14">
        <f>$L1180</f>
        <v>30</v>
      </c>
    </row>
    <row r="1251" spans="1:13" ht="11.25" customHeight="1" thickBot="1" x14ac:dyDescent="0.45">
      <c r="A1251" s="257"/>
      <c r="B1251" s="262"/>
      <c r="C1251" s="20">
        <f t="shared" ref="C1251:K1251" si="940">C1250/$M1250*100</f>
        <v>23.333333333333332</v>
      </c>
      <c r="D1251" s="20">
        <f t="shared" si="940"/>
        <v>23.333333333333332</v>
      </c>
      <c r="E1251" s="20">
        <f t="shared" si="940"/>
        <v>16.666666666666664</v>
      </c>
      <c r="F1251" s="20">
        <f t="shared" si="940"/>
        <v>56.666666666666664</v>
      </c>
      <c r="G1251" s="20">
        <f t="shared" si="940"/>
        <v>20</v>
      </c>
      <c r="H1251" s="20">
        <f t="shared" si="940"/>
        <v>6.666666666666667</v>
      </c>
      <c r="I1251" s="20">
        <f t="shared" si="940"/>
        <v>3.3333333333333335</v>
      </c>
      <c r="J1251" s="20">
        <f t="shared" si="940"/>
        <v>16.666666666666664</v>
      </c>
      <c r="K1251" s="209">
        <f t="shared" si="940"/>
        <v>6.666666666666667</v>
      </c>
      <c r="L1251" s="205"/>
      <c r="M1251" s="10"/>
    </row>
    <row r="1252" spans="1:13" ht="11.25" customHeight="1" x14ac:dyDescent="0.4">
      <c r="A1252" s="149"/>
      <c r="B1252" s="25"/>
      <c r="C1252" s="56"/>
      <c r="D1252" s="56"/>
      <c r="E1252" s="56"/>
      <c r="F1252" s="56"/>
      <c r="G1252" s="56"/>
      <c r="H1252" s="56"/>
      <c r="I1252" s="56"/>
      <c r="J1252" s="56"/>
      <c r="K1252" s="26"/>
      <c r="L1252" s="26"/>
      <c r="M1252" s="26"/>
    </row>
    <row r="1253" spans="1:13" ht="11.25" customHeight="1" x14ac:dyDescent="0.4">
      <c r="A1253" s="149"/>
      <c r="B1253" s="25"/>
      <c r="C1253" s="60"/>
      <c r="D1253" s="60"/>
      <c r="E1253" s="60"/>
      <c r="F1253" s="60"/>
      <c r="G1253" s="60"/>
      <c r="H1253" s="60"/>
      <c r="I1253" s="60"/>
      <c r="J1253" s="60"/>
      <c r="K1253" s="60"/>
      <c r="L1253" s="60"/>
    </row>
    <row r="1254" spans="1:13" ht="18.75" customHeight="1" x14ac:dyDescent="0.4">
      <c r="A1254" s="149"/>
      <c r="B1254" s="25"/>
      <c r="C1254" s="60"/>
      <c r="D1254" s="60"/>
      <c r="E1254" s="60"/>
      <c r="F1254" s="60"/>
      <c r="G1254" s="60"/>
      <c r="H1254" s="60"/>
      <c r="I1254" s="60"/>
      <c r="J1254" s="60"/>
      <c r="K1254" s="60"/>
      <c r="L1254" s="60"/>
    </row>
    <row r="1255" spans="1:13" ht="30" customHeight="1" thickBot="1" x14ac:dyDescent="0.45">
      <c r="A1255" s="291" t="s">
        <v>262</v>
      </c>
      <c r="B1255" s="291"/>
      <c r="C1255" s="291"/>
      <c r="D1255" s="291"/>
      <c r="E1255" s="291"/>
      <c r="F1255" s="291"/>
      <c r="G1255" s="291"/>
      <c r="H1255" s="291"/>
      <c r="I1255" s="291"/>
      <c r="J1255" s="291"/>
      <c r="K1255" s="291"/>
      <c r="L1255" s="291"/>
    </row>
    <row r="1256" spans="1:13" ht="21" customHeight="1" x14ac:dyDescent="0.15">
      <c r="A1256" s="274"/>
      <c r="B1256" s="275"/>
      <c r="C1256" s="276" t="s">
        <v>218</v>
      </c>
      <c r="D1256" s="276" t="s">
        <v>219</v>
      </c>
      <c r="E1256" s="276" t="s">
        <v>220</v>
      </c>
      <c r="F1256" s="276" t="s">
        <v>221</v>
      </c>
      <c r="G1256" s="278" t="s">
        <v>41</v>
      </c>
      <c r="H1256" s="313" t="s">
        <v>6</v>
      </c>
      <c r="I1256" s="22"/>
      <c r="J1256" s="22"/>
      <c r="K1256" s="22"/>
      <c r="L1256" s="22"/>
    </row>
    <row r="1257" spans="1:13" ht="100.5" customHeight="1" thickBot="1" x14ac:dyDescent="0.2">
      <c r="A1257" s="286" t="s">
        <v>2</v>
      </c>
      <c r="B1257" s="287"/>
      <c r="C1257" s="277"/>
      <c r="D1257" s="277"/>
      <c r="E1257" s="277"/>
      <c r="F1257" s="277"/>
      <c r="G1257" s="279"/>
      <c r="H1257" s="357"/>
      <c r="I1257" s="101"/>
      <c r="J1257" s="102"/>
      <c r="K1257" s="102"/>
      <c r="L1257" s="102"/>
    </row>
    <row r="1258" spans="1:13" ht="11.25" customHeight="1" x14ac:dyDescent="0.4">
      <c r="A1258" s="269" t="s">
        <v>7</v>
      </c>
      <c r="B1258" s="270"/>
      <c r="C1258" s="134">
        <f>C1260+C1262+C1264+C1266</f>
        <v>1424</v>
      </c>
      <c r="D1258" s="134">
        <f t="shared" ref="D1258:G1258" si="941">D1260+D1262+D1264+D1266</f>
        <v>182</v>
      </c>
      <c r="E1258" s="134">
        <f t="shared" si="941"/>
        <v>159</v>
      </c>
      <c r="F1258" s="134">
        <f t="shared" si="941"/>
        <v>159</v>
      </c>
      <c r="G1258" s="134">
        <f t="shared" si="941"/>
        <v>41</v>
      </c>
      <c r="H1258" s="6">
        <f>SUM(C1258:G1258)</f>
        <v>1965</v>
      </c>
      <c r="I1258" s="93"/>
      <c r="J1258" s="93"/>
      <c r="K1258" s="93"/>
      <c r="L1258" s="93"/>
    </row>
    <row r="1259" spans="1:13" ht="11.25" customHeight="1" thickBot="1" x14ac:dyDescent="0.45">
      <c r="A1259" s="271"/>
      <c r="B1259" s="272"/>
      <c r="C1259" s="23">
        <f>C1258/$H1258*100</f>
        <v>72.468193384223923</v>
      </c>
      <c r="D1259" s="23">
        <f t="shared" ref="D1259:G1259" si="942">D1258/$H1258*100</f>
        <v>9.2620865139949107</v>
      </c>
      <c r="E1259" s="23">
        <f t="shared" si="942"/>
        <v>8.0916030534351151</v>
      </c>
      <c r="F1259" s="23">
        <f t="shared" si="942"/>
        <v>8.0916030534351151</v>
      </c>
      <c r="G1259" s="23">
        <f t="shared" si="942"/>
        <v>2.0865139949109412</v>
      </c>
      <c r="H1259" s="13">
        <f>SUM(C1259:G1259)</f>
        <v>100</v>
      </c>
      <c r="I1259" s="93"/>
      <c r="J1259" s="93"/>
      <c r="K1259" s="93"/>
      <c r="L1259" s="93"/>
    </row>
    <row r="1260" spans="1:13" ht="11.25" customHeight="1" x14ac:dyDescent="0.4">
      <c r="A1260" s="255" t="s">
        <v>8</v>
      </c>
      <c r="B1260" s="338" t="s">
        <v>9</v>
      </c>
      <c r="C1260" s="70">
        <v>955</v>
      </c>
      <c r="D1260" s="94">
        <v>129</v>
      </c>
      <c r="E1260" s="70">
        <v>106</v>
      </c>
      <c r="F1260" s="70">
        <v>118</v>
      </c>
      <c r="G1260" s="70">
        <v>28</v>
      </c>
      <c r="H1260" s="6">
        <f t="shared" ref="H1260:H1321" si="943">SUM(C1260:G1260)</f>
        <v>1336</v>
      </c>
      <c r="I1260" s="75"/>
      <c r="J1260" s="75"/>
      <c r="K1260" s="75"/>
      <c r="L1260" s="75"/>
    </row>
    <row r="1261" spans="1:13" ht="11.25" customHeight="1" x14ac:dyDescent="0.4">
      <c r="A1261" s="256"/>
      <c r="B1261" s="334"/>
      <c r="C1261" s="42">
        <f t="shared" ref="C1261:G1261" si="944">C1260/$H1260*100</f>
        <v>71.482035928143716</v>
      </c>
      <c r="D1261" s="15">
        <f t="shared" si="944"/>
        <v>9.6556886227544911</v>
      </c>
      <c r="E1261" s="15">
        <f t="shared" si="944"/>
        <v>7.9341317365269459</v>
      </c>
      <c r="F1261" s="15">
        <f t="shared" si="944"/>
        <v>8.8323353293413174</v>
      </c>
      <c r="G1261" s="15">
        <f t="shared" si="944"/>
        <v>2.0958083832335328</v>
      </c>
      <c r="H1261" s="13">
        <f t="shared" si="943"/>
        <v>100.00000000000001</v>
      </c>
      <c r="I1261" s="75"/>
      <c r="J1261" s="93"/>
      <c r="K1261" s="93"/>
      <c r="L1261" s="93"/>
    </row>
    <row r="1262" spans="1:13" ht="11.25" customHeight="1" x14ac:dyDescent="0.4">
      <c r="A1262" s="256"/>
      <c r="B1262" s="336" t="s">
        <v>10</v>
      </c>
      <c r="C1262" s="70">
        <v>314</v>
      </c>
      <c r="D1262" s="70">
        <v>30</v>
      </c>
      <c r="E1262" s="70">
        <v>34</v>
      </c>
      <c r="F1262" s="70">
        <v>26</v>
      </c>
      <c r="G1262" s="70">
        <v>7</v>
      </c>
      <c r="H1262" s="14">
        <f t="shared" si="943"/>
        <v>411</v>
      </c>
      <c r="I1262" s="75"/>
      <c r="J1262" s="75"/>
      <c r="K1262" s="75"/>
      <c r="L1262" s="75"/>
    </row>
    <row r="1263" spans="1:13" ht="11.25" customHeight="1" x14ac:dyDescent="0.4">
      <c r="A1263" s="256"/>
      <c r="B1263" s="337"/>
      <c r="C1263" s="11">
        <f t="shared" ref="C1263:G1263" si="945">C1262/$H1262*100</f>
        <v>76.399026763990264</v>
      </c>
      <c r="D1263" s="11">
        <f t="shared" si="945"/>
        <v>7.2992700729926998</v>
      </c>
      <c r="E1263" s="11">
        <f t="shared" si="945"/>
        <v>8.2725060827250605</v>
      </c>
      <c r="F1263" s="11">
        <f t="shared" si="945"/>
        <v>6.3260340632603409</v>
      </c>
      <c r="G1263" s="11">
        <f t="shared" si="945"/>
        <v>1.7031630170316301</v>
      </c>
      <c r="H1263" s="13">
        <f t="shared" si="943"/>
        <v>99.999999999999986</v>
      </c>
      <c r="I1263" s="75"/>
      <c r="J1263" s="93"/>
      <c r="K1263" s="93"/>
      <c r="L1263" s="93"/>
    </row>
    <row r="1264" spans="1:13" ht="11.25" customHeight="1" x14ac:dyDescent="0.4">
      <c r="A1264" s="256"/>
      <c r="B1264" s="334" t="s">
        <v>11</v>
      </c>
      <c r="C1264" s="70">
        <v>103</v>
      </c>
      <c r="D1264" s="70">
        <v>16</v>
      </c>
      <c r="E1264" s="70">
        <v>15</v>
      </c>
      <c r="F1264" s="70">
        <v>8</v>
      </c>
      <c r="G1264" s="70">
        <v>3</v>
      </c>
      <c r="H1264" s="14">
        <f t="shared" si="943"/>
        <v>145</v>
      </c>
      <c r="I1264" s="75"/>
      <c r="J1264" s="75"/>
      <c r="K1264" s="75"/>
      <c r="L1264" s="75"/>
    </row>
    <row r="1265" spans="1:12" ht="11.25" customHeight="1" x14ac:dyDescent="0.4">
      <c r="A1265" s="256"/>
      <c r="B1265" s="334"/>
      <c r="C1265" s="15">
        <f t="shared" ref="C1265:G1265" si="946">C1264/$H1264*100</f>
        <v>71.034482758620683</v>
      </c>
      <c r="D1265" s="15">
        <f t="shared" si="946"/>
        <v>11.03448275862069</v>
      </c>
      <c r="E1265" s="15">
        <f t="shared" si="946"/>
        <v>10.344827586206897</v>
      </c>
      <c r="F1265" s="15">
        <f t="shared" si="946"/>
        <v>5.5172413793103452</v>
      </c>
      <c r="G1265" s="15">
        <f t="shared" si="946"/>
        <v>2.0689655172413794</v>
      </c>
      <c r="H1265" s="13">
        <f t="shared" si="943"/>
        <v>99.999999999999986</v>
      </c>
      <c r="I1265" s="93"/>
      <c r="J1265" s="93"/>
      <c r="K1265" s="93"/>
      <c r="L1265" s="93"/>
    </row>
    <row r="1266" spans="1:12" ht="11.25" customHeight="1" x14ac:dyDescent="0.4">
      <c r="A1266" s="256"/>
      <c r="B1266" s="336" t="s">
        <v>12</v>
      </c>
      <c r="C1266" s="70">
        <v>52</v>
      </c>
      <c r="D1266" s="70">
        <v>7</v>
      </c>
      <c r="E1266" s="70">
        <v>4</v>
      </c>
      <c r="F1266" s="70">
        <v>7</v>
      </c>
      <c r="G1266" s="70">
        <v>3</v>
      </c>
      <c r="H1266" s="14">
        <f t="shared" si="943"/>
        <v>73</v>
      </c>
      <c r="I1266" s="75"/>
      <c r="J1266" s="75"/>
      <c r="K1266" s="75"/>
      <c r="L1266" s="75"/>
    </row>
    <row r="1267" spans="1:12" ht="11.25" customHeight="1" thickBot="1" x14ac:dyDescent="0.45">
      <c r="A1267" s="256"/>
      <c r="B1267" s="337"/>
      <c r="C1267" s="17">
        <f t="shared" ref="C1267:G1267" si="947">C1266/$H1266*100</f>
        <v>71.232876712328761</v>
      </c>
      <c r="D1267" s="17">
        <f t="shared" si="947"/>
        <v>9.5890410958904102</v>
      </c>
      <c r="E1267" s="17">
        <f t="shared" si="947"/>
        <v>5.4794520547945202</v>
      </c>
      <c r="F1267" s="17">
        <f t="shared" si="947"/>
        <v>9.5890410958904102</v>
      </c>
      <c r="G1267" s="17">
        <f t="shared" si="947"/>
        <v>4.10958904109589</v>
      </c>
      <c r="H1267" s="10">
        <f t="shared" si="943"/>
        <v>99.999999999999986</v>
      </c>
      <c r="I1267" s="93"/>
      <c r="J1267" s="93"/>
      <c r="K1267" s="93"/>
      <c r="L1267" s="93"/>
    </row>
    <row r="1268" spans="1:12" ht="11.25" customHeight="1" x14ac:dyDescent="0.4">
      <c r="A1268" s="255" t="s">
        <v>13</v>
      </c>
      <c r="B1268" s="338" t="s">
        <v>14</v>
      </c>
      <c r="C1268" s="70">
        <v>592</v>
      </c>
      <c r="D1268" s="70">
        <v>86</v>
      </c>
      <c r="E1268" s="70">
        <v>68</v>
      </c>
      <c r="F1268" s="70">
        <v>86</v>
      </c>
      <c r="G1268" s="70">
        <v>14</v>
      </c>
      <c r="H1268" s="6">
        <f t="shared" si="943"/>
        <v>846</v>
      </c>
      <c r="I1268" s="75"/>
      <c r="J1268" s="75"/>
      <c r="K1268" s="75"/>
      <c r="L1268" s="75"/>
    </row>
    <row r="1269" spans="1:12" ht="11.25" customHeight="1" x14ac:dyDescent="0.4">
      <c r="A1269" s="256"/>
      <c r="B1269" s="337"/>
      <c r="C1269" s="42">
        <f t="shared" ref="C1269:G1269" si="948">C1268/$H1268*100</f>
        <v>69.976359338061471</v>
      </c>
      <c r="D1269" s="15">
        <f t="shared" si="948"/>
        <v>10.16548463356974</v>
      </c>
      <c r="E1269" s="15">
        <f t="shared" si="948"/>
        <v>8.0378250591016549</v>
      </c>
      <c r="F1269" s="15">
        <f t="shared" si="948"/>
        <v>10.16548463356974</v>
      </c>
      <c r="G1269" s="125">
        <f t="shared" si="948"/>
        <v>1.6548463356973995</v>
      </c>
      <c r="H1269" s="13">
        <f t="shared" si="943"/>
        <v>99.999999999999986</v>
      </c>
      <c r="I1269" s="93"/>
      <c r="J1269" s="93"/>
      <c r="K1269" s="93"/>
      <c r="L1269" s="93"/>
    </row>
    <row r="1270" spans="1:12" ht="11.25" customHeight="1" x14ac:dyDescent="0.4">
      <c r="A1270" s="256"/>
      <c r="B1270" s="334" t="s">
        <v>15</v>
      </c>
      <c r="C1270" s="70">
        <v>815</v>
      </c>
      <c r="D1270" s="70">
        <v>91</v>
      </c>
      <c r="E1270" s="70">
        <v>83</v>
      </c>
      <c r="F1270" s="70">
        <v>69</v>
      </c>
      <c r="G1270" s="70">
        <v>21</v>
      </c>
      <c r="H1270" s="14">
        <f t="shared" si="943"/>
        <v>1079</v>
      </c>
      <c r="I1270" s="75"/>
      <c r="J1270" s="75"/>
      <c r="K1270" s="75"/>
      <c r="L1270" s="75"/>
    </row>
    <row r="1271" spans="1:12" ht="11.25" customHeight="1" x14ac:dyDescent="0.4">
      <c r="A1271" s="256"/>
      <c r="B1271" s="334"/>
      <c r="C1271" s="15">
        <f t="shared" ref="C1271:G1271" si="949">C1270/$H1270*100</f>
        <v>75.532900834105661</v>
      </c>
      <c r="D1271" s="15">
        <f t="shared" si="949"/>
        <v>8.4337349397590362</v>
      </c>
      <c r="E1271" s="15">
        <f t="shared" si="949"/>
        <v>7.6923076923076925</v>
      </c>
      <c r="F1271" s="15">
        <f t="shared" si="949"/>
        <v>6.3948100092678404</v>
      </c>
      <c r="G1271" s="125">
        <f t="shared" si="949"/>
        <v>1.9462465245597778</v>
      </c>
      <c r="H1271" s="13">
        <f t="shared" si="943"/>
        <v>100.00000000000001</v>
      </c>
      <c r="I1271" s="93"/>
      <c r="J1271" s="93"/>
      <c r="K1271" s="93"/>
      <c r="L1271" s="93"/>
    </row>
    <row r="1272" spans="1:12" ht="11.25" customHeight="1" x14ac:dyDescent="0.4">
      <c r="A1272" s="256"/>
      <c r="B1272" s="336" t="s">
        <v>16</v>
      </c>
      <c r="C1272" s="70">
        <v>1</v>
      </c>
      <c r="D1272" s="70">
        <v>0</v>
      </c>
      <c r="E1272" s="70">
        <v>0</v>
      </c>
      <c r="F1272" s="70">
        <v>0</v>
      </c>
      <c r="G1272" s="70">
        <v>0</v>
      </c>
      <c r="H1272" s="14">
        <f t="shared" ref="H1272:H1273" si="950">SUM(C1272:G1272)</f>
        <v>1</v>
      </c>
      <c r="I1272" s="75"/>
      <c r="J1272" s="75"/>
      <c r="K1272" s="75"/>
      <c r="L1272" s="75"/>
    </row>
    <row r="1273" spans="1:12" ht="11.25" customHeight="1" x14ac:dyDescent="0.4">
      <c r="A1273" s="256"/>
      <c r="B1273" s="337"/>
      <c r="C1273" s="15">
        <f t="shared" ref="C1273:G1273" si="951">C1272/$H1272*100</f>
        <v>100</v>
      </c>
      <c r="D1273" s="15">
        <f t="shared" si="951"/>
        <v>0</v>
      </c>
      <c r="E1273" s="15">
        <f t="shared" si="951"/>
        <v>0</v>
      </c>
      <c r="F1273" s="15">
        <f t="shared" si="951"/>
        <v>0</v>
      </c>
      <c r="G1273" s="125">
        <f t="shared" si="951"/>
        <v>0</v>
      </c>
      <c r="H1273" s="13">
        <f t="shared" si="950"/>
        <v>100</v>
      </c>
      <c r="I1273" s="93"/>
      <c r="J1273" s="93"/>
      <c r="K1273" s="93"/>
      <c r="L1273" s="93"/>
    </row>
    <row r="1274" spans="1:12" ht="11.25" customHeight="1" x14ac:dyDescent="0.4">
      <c r="A1274" s="256"/>
      <c r="B1274" s="336" t="s">
        <v>229</v>
      </c>
      <c r="C1274" s="70">
        <v>7</v>
      </c>
      <c r="D1274" s="70">
        <v>4</v>
      </c>
      <c r="E1274" s="70">
        <v>5</v>
      </c>
      <c r="F1274" s="70">
        <v>3</v>
      </c>
      <c r="G1274" s="70">
        <v>0</v>
      </c>
      <c r="H1274" s="14">
        <f t="shared" ref="H1274:H1275" si="952">SUM(C1274:G1274)</f>
        <v>19</v>
      </c>
      <c r="I1274" s="93"/>
      <c r="J1274" s="93"/>
      <c r="K1274" s="93"/>
      <c r="L1274" s="93"/>
    </row>
    <row r="1275" spans="1:12" ht="11.25" customHeight="1" x14ac:dyDescent="0.4">
      <c r="A1275" s="256"/>
      <c r="B1275" s="337"/>
      <c r="C1275" s="15">
        <f t="shared" ref="C1275:G1275" si="953">C1274/$H1274*100</f>
        <v>36.84210526315789</v>
      </c>
      <c r="D1275" s="15">
        <f t="shared" si="953"/>
        <v>21.052631578947366</v>
      </c>
      <c r="E1275" s="15">
        <f t="shared" si="953"/>
        <v>26.315789473684209</v>
      </c>
      <c r="F1275" s="15">
        <f t="shared" si="953"/>
        <v>15.789473684210526</v>
      </c>
      <c r="G1275" s="125">
        <f t="shared" si="953"/>
        <v>0</v>
      </c>
      <c r="H1275" s="13">
        <f t="shared" si="952"/>
        <v>99.999999999999986</v>
      </c>
      <c r="I1275" s="93"/>
      <c r="J1275" s="93"/>
      <c r="K1275" s="93"/>
      <c r="L1275" s="93"/>
    </row>
    <row r="1276" spans="1:12" ht="11.25" customHeight="1" x14ac:dyDescent="0.4">
      <c r="A1276" s="256"/>
      <c r="B1276" s="336" t="s">
        <v>17</v>
      </c>
      <c r="C1276" s="70">
        <v>9</v>
      </c>
      <c r="D1276" s="70">
        <v>1</v>
      </c>
      <c r="E1276" s="70">
        <v>3</v>
      </c>
      <c r="F1276" s="70">
        <v>1</v>
      </c>
      <c r="G1276" s="70">
        <v>6</v>
      </c>
      <c r="H1276" s="14">
        <f t="shared" si="943"/>
        <v>20</v>
      </c>
      <c r="I1276" s="75"/>
      <c r="J1276" s="75"/>
      <c r="K1276" s="75"/>
      <c r="L1276" s="75"/>
    </row>
    <row r="1277" spans="1:12" ht="11.25" customHeight="1" thickBot="1" x14ac:dyDescent="0.45">
      <c r="A1277" s="257"/>
      <c r="B1277" s="335"/>
      <c r="C1277" s="17">
        <f t="shared" ref="C1277:G1277" si="954">C1276/$H1276*100</f>
        <v>45</v>
      </c>
      <c r="D1277" s="17">
        <f t="shared" si="954"/>
        <v>5</v>
      </c>
      <c r="E1277" s="17">
        <f t="shared" si="954"/>
        <v>15</v>
      </c>
      <c r="F1277" s="17">
        <f t="shared" si="954"/>
        <v>5</v>
      </c>
      <c r="G1277" s="18">
        <f t="shared" si="954"/>
        <v>30</v>
      </c>
      <c r="H1277" s="13">
        <f t="shared" si="943"/>
        <v>100</v>
      </c>
      <c r="I1277" s="93"/>
      <c r="J1277" s="93"/>
      <c r="K1277" s="93"/>
      <c r="L1277" s="93"/>
    </row>
    <row r="1278" spans="1:12" ht="11.25" customHeight="1" x14ac:dyDescent="0.4">
      <c r="A1278" s="255" t="s">
        <v>18</v>
      </c>
      <c r="B1278" s="338" t="s">
        <v>19</v>
      </c>
      <c r="C1278" s="105">
        <v>25</v>
      </c>
      <c r="D1278" s="105">
        <v>7</v>
      </c>
      <c r="E1278" s="105">
        <v>9</v>
      </c>
      <c r="F1278" s="105">
        <v>5</v>
      </c>
      <c r="G1278" s="105">
        <v>1</v>
      </c>
      <c r="H1278" s="6">
        <f t="shared" si="943"/>
        <v>47</v>
      </c>
      <c r="I1278" s="135"/>
      <c r="J1278" s="75"/>
      <c r="K1278" s="75"/>
      <c r="L1278" s="75"/>
    </row>
    <row r="1279" spans="1:12" ht="11.25" customHeight="1" x14ac:dyDescent="0.4">
      <c r="A1279" s="256"/>
      <c r="B1279" s="334"/>
      <c r="C1279" s="15">
        <f t="shared" ref="C1279:G1279" si="955">C1278/$H1278*100</f>
        <v>53.191489361702125</v>
      </c>
      <c r="D1279" s="15">
        <f t="shared" si="955"/>
        <v>14.893617021276595</v>
      </c>
      <c r="E1279" s="15">
        <f t="shared" si="955"/>
        <v>19.148936170212767</v>
      </c>
      <c r="F1279" s="15">
        <f t="shared" si="955"/>
        <v>10.638297872340425</v>
      </c>
      <c r="G1279" s="125">
        <f t="shared" si="955"/>
        <v>2.1276595744680851</v>
      </c>
      <c r="H1279" s="13">
        <f t="shared" si="943"/>
        <v>100</v>
      </c>
      <c r="I1279" s="93"/>
      <c r="J1279" s="93"/>
      <c r="K1279" s="93"/>
      <c r="L1279" s="93"/>
    </row>
    <row r="1280" spans="1:12" ht="11.25" customHeight="1" x14ac:dyDescent="0.4">
      <c r="A1280" s="256"/>
      <c r="B1280" s="336" t="s">
        <v>20</v>
      </c>
      <c r="C1280" s="70">
        <v>55</v>
      </c>
      <c r="D1280" s="70">
        <v>25</v>
      </c>
      <c r="E1280" s="70">
        <v>27</v>
      </c>
      <c r="F1280" s="70">
        <v>26</v>
      </c>
      <c r="G1280" s="70">
        <v>1</v>
      </c>
      <c r="H1280" s="14">
        <f t="shared" si="943"/>
        <v>134</v>
      </c>
      <c r="I1280" s="75"/>
      <c r="J1280" s="75"/>
      <c r="K1280" s="75"/>
      <c r="L1280" s="75"/>
    </row>
    <row r="1281" spans="1:12" ht="11.25" customHeight="1" x14ac:dyDescent="0.4">
      <c r="A1281" s="256"/>
      <c r="B1281" s="337"/>
      <c r="C1281" s="15">
        <f t="shared" ref="C1281:G1281" si="956">C1280/$H1280*100</f>
        <v>41.044776119402989</v>
      </c>
      <c r="D1281" s="15">
        <f t="shared" si="956"/>
        <v>18.656716417910449</v>
      </c>
      <c r="E1281" s="15">
        <f t="shared" si="956"/>
        <v>20.149253731343283</v>
      </c>
      <c r="F1281" s="15">
        <f t="shared" si="956"/>
        <v>19.402985074626866</v>
      </c>
      <c r="G1281" s="125">
        <f t="shared" si="956"/>
        <v>0.74626865671641784</v>
      </c>
      <c r="H1281" s="13">
        <f t="shared" si="943"/>
        <v>100.00000000000001</v>
      </c>
      <c r="I1281" s="93"/>
      <c r="J1281" s="93"/>
      <c r="K1281" s="93"/>
      <c r="L1281" s="93"/>
    </row>
    <row r="1282" spans="1:12" ht="11.25" customHeight="1" x14ac:dyDescent="0.4">
      <c r="A1282" s="256"/>
      <c r="B1282" s="334" t="s">
        <v>21</v>
      </c>
      <c r="C1282" s="70">
        <v>101</v>
      </c>
      <c r="D1282" s="70">
        <v>33</v>
      </c>
      <c r="E1282" s="70">
        <v>34</v>
      </c>
      <c r="F1282" s="70">
        <v>29</v>
      </c>
      <c r="G1282" s="70">
        <v>1</v>
      </c>
      <c r="H1282" s="14">
        <f t="shared" si="943"/>
        <v>198</v>
      </c>
      <c r="I1282" s="75"/>
      <c r="J1282" s="75"/>
      <c r="K1282" s="75"/>
      <c r="L1282" s="75"/>
    </row>
    <row r="1283" spans="1:12" ht="11.25" customHeight="1" x14ac:dyDescent="0.4">
      <c r="A1283" s="256"/>
      <c r="B1283" s="334"/>
      <c r="C1283" s="15">
        <f t="shared" ref="C1283:G1283" si="957">C1282/$H1282*100</f>
        <v>51.010101010101003</v>
      </c>
      <c r="D1283" s="15">
        <f t="shared" si="957"/>
        <v>16.666666666666664</v>
      </c>
      <c r="E1283" s="15">
        <f t="shared" si="957"/>
        <v>17.171717171717169</v>
      </c>
      <c r="F1283" s="15">
        <f t="shared" si="957"/>
        <v>14.646464646464647</v>
      </c>
      <c r="G1283" s="125">
        <f t="shared" si="957"/>
        <v>0.50505050505050508</v>
      </c>
      <c r="H1283" s="13">
        <f t="shared" si="943"/>
        <v>100</v>
      </c>
      <c r="I1283" s="93"/>
      <c r="J1283" s="93"/>
      <c r="K1283" s="93"/>
      <c r="L1283" s="93"/>
    </row>
    <row r="1284" spans="1:12" ht="11.25" customHeight="1" x14ac:dyDescent="0.4">
      <c r="A1284" s="256"/>
      <c r="B1284" s="336" t="s">
        <v>22</v>
      </c>
      <c r="C1284" s="70">
        <v>174</v>
      </c>
      <c r="D1284" s="70">
        <v>41</v>
      </c>
      <c r="E1284" s="70">
        <v>24</v>
      </c>
      <c r="F1284" s="70">
        <v>40</v>
      </c>
      <c r="G1284" s="70">
        <v>2</v>
      </c>
      <c r="H1284" s="14">
        <f t="shared" si="943"/>
        <v>281</v>
      </c>
      <c r="I1284" s="75"/>
      <c r="J1284" s="75"/>
      <c r="K1284" s="75"/>
      <c r="L1284" s="75"/>
    </row>
    <row r="1285" spans="1:12" ht="11.25" customHeight="1" x14ac:dyDescent="0.4">
      <c r="A1285" s="256"/>
      <c r="B1285" s="337"/>
      <c r="C1285" s="15">
        <f t="shared" ref="C1285:G1285" si="958">C1284/$H1284*100</f>
        <v>61.921708185053383</v>
      </c>
      <c r="D1285" s="15">
        <f t="shared" si="958"/>
        <v>14.590747330960854</v>
      </c>
      <c r="E1285" s="15">
        <f t="shared" si="958"/>
        <v>8.5409252669039155</v>
      </c>
      <c r="F1285" s="15">
        <f t="shared" si="958"/>
        <v>14.23487544483986</v>
      </c>
      <c r="G1285" s="125">
        <f t="shared" si="958"/>
        <v>0.71174377224199281</v>
      </c>
      <c r="H1285" s="13">
        <f t="shared" si="943"/>
        <v>100</v>
      </c>
      <c r="I1285" s="93"/>
      <c r="J1285" s="93"/>
      <c r="K1285" s="93"/>
      <c r="L1285" s="93"/>
    </row>
    <row r="1286" spans="1:12" ht="11.25" customHeight="1" x14ac:dyDescent="0.4">
      <c r="A1286" s="256"/>
      <c r="B1286" s="334" t="s">
        <v>23</v>
      </c>
      <c r="C1286" s="70">
        <v>232</v>
      </c>
      <c r="D1286" s="70">
        <v>30</v>
      </c>
      <c r="E1286" s="70">
        <v>26</v>
      </c>
      <c r="F1286" s="70">
        <v>32</v>
      </c>
      <c r="G1286" s="70">
        <v>4</v>
      </c>
      <c r="H1286" s="14">
        <f t="shared" si="943"/>
        <v>324</v>
      </c>
      <c r="I1286" s="75"/>
      <c r="J1286" s="75"/>
      <c r="K1286" s="75"/>
      <c r="L1286" s="75"/>
    </row>
    <row r="1287" spans="1:12" ht="11.25" customHeight="1" x14ac:dyDescent="0.4">
      <c r="A1287" s="256"/>
      <c r="B1287" s="334"/>
      <c r="C1287" s="15">
        <f t="shared" ref="C1287:G1287" si="959">C1286/$H1286*100</f>
        <v>71.604938271604937</v>
      </c>
      <c r="D1287" s="15">
        <f t="shared" si="959"/>
        <v>9.2592592592592595</v>
      </c>
      <c r="E1287" s="15">
        <f t="shared" si="959"/>
        <v>8.0246913580246915</v>
      </c>
      <c r="F1287" s="15">
        <f t="shared" si="959"/>
        <v>9.8765432098765427</v>
      </c>
      <c r="G1287" s="125">
        <f t="shared" si="959"/>
        <v>1.2345679012345678</v>
      </c>
      <c r="H1287" s="13">
        <f t="shared" si="943"/>
        <v>100.00000000000001</v>
      </c>
      <c r="I1287" s="93"/>
      <c r="J1287" s="93"/>
      <c r="K1287" s="93"/>
      <c r="L1287" s="93"/>
    </row>
    <row r="1288" spans="1:12" ht="11.25" customHeight="1" x14ac:dyDescent="0.4">
      <c r="A1288" s="256"/>
      <c r="B1288" s="336" t="s">
        <v>24</v>
      </c>
      <c r="C1288" s="70">
        <v>319</v>
      </c>
      <c r="D1288" s="70">
        <v>22</v>
      </c>
      <c r="E1288" s="70">
        <v>21</v>
      </c>
      <c r="F1288" s="70">
        <v>17</v>
      </c>
      <c r="G1288" s="70">
        <v>6</v>
      </c>
      <c r="H1288" s="14">
        <f t="shared" si="943"/>
        <v>385</v>
      </c>
      <c r="I1288" s="75"/>
      <c r="J1288" s="75"/>
      <c r="K1288" s="75"/>
      <c r="L1288" s="75"/>
    </row>
    <row r="1289" spans="1:12" ht="11.25" customHeight="1" x14ac:dyDescent="0.4">
      <c r="A1289" s="256"/>
      <c r="B1289" s="337"/>
      <c r="C1289" s="15">
        <f t="shared" ref="C1289:G1289" si="960">C1288/$H1288*100</f>
        <v>82.857142857142861</v>
      </c>
      <c r="D1289" s="15">
        <f t="shared" si="960"/>
        <v>5.7142857142857144</v>
      </c>
      <c r="E1289" s="15">
        <f t="shared" si="960"/>
        <v>5.4545454545454541</v>
      </c>
      <c r="F1289" s="15">
        <f t="shared" si="960"/>
        <v>4.4155844155844157</v>
      </c>
      <c r="G1289" s="125">
        <f t="shared" si="960"/>
        <v>1.5584415584415585</v>
      </c>
      <c r="H1289" s="13">
        <f t="shared" si="943"/>
        <v>100</v>
      </c>
      <c r="I1289" s="93"/>
      <c r="J1289" s="93"/>
      <c r="K1289" s="93"/>
      <c r="L1289" s="93"/>
    </row>
    <row r="1290" spans="1:12" ht="11.25" customHeight="1" x14ac:dyDescent="0.4">
      <c r="A1290" s="256"/>
      <c r="B1290" s="334" t="s">
        <v>25</v>
      </c>
      <c r="C1290" s="70">
        <v>508</v>
      </c>
      <c r="D1290" s="70">
        <v>24</v>
      </c>
      <c r="E1290" s="70">
        <v>15</v>
      </c>
      <c r="F1290" s="70">
        <v>8</v>
      </c>
      <c r="G1290" s="70">
        <v>20</v>
      </c>
      <c r="H1290" s="14">
        <f t="shared" si="943"/>
        <v>575</v>
      </c>
      <c r="I1290" s="75"/>
      <c r="J1290" s="75"/>
      <c r="K1290" s="75"/>
      <c r="L1290" s="75"/>
    </row>
    <row r="1291" spans="1:12" ht="11.25" customHeight="1" x14ac:dyDescent="0.4">
      <c r="A1291" s="256"/>
      <c r="B1291" s="334"/>
      <c r="C1291" s="15">
        <f t="shared" ref="C1291:G1291" si="961">C1290/$H1290*100</f>
        <v>88.34782608695653</v>
      </c>
      <c r="D1291" s="15">
        <f t="shared" si="961"/>
        <v>4.1739130434782616</v>
      </c>
      <c r="E1291" s="15">
        <f t="shared" si="961"/>
        <v>2.6086956521739131</v>
      </c>
      <c r="F1291" s="15">
        <f t="shared" si="961"/>
        <v>1.3913043478260869</v>
      </c>
      <c r="G1291" s="125">
        <f t="shared" si="961"/>
        <v>3.4782608695652173</v>
      </c>
      <c r="H1291" s="13">
        <f t="shared" si="943"/>
        <v>100.00000000000001</v>
      </c>
      <c r="I1291" s="93"/>
      <c r="J1291" s="93"/>
      <c r="K1291" s="93"/>
      <c r="L1291" s="93"/>
    </row>
    <row r="1292" spans="1:12" ht="11.25" customHeight="1" x14ac:dyDescent="0.4">
      <c r="A1292" s="256"/>
      <c r="B1292" s="336" t="s">
        <v>26</v>
      </c>
      <c r="C1292" s="70">
        <v>10</v>
      </c>
      <c r="D1292" s="70">
        <v>0</v>
      </c>
      <c r="E1292" s="70">
        <v>3</v>
      </c>
      <c r="F1292" s="70">
        <v>2</v>
      </c>
      <c r="G1292" s="70">
        <v>6</v>
      </c>
      <c r="H1292" s="14">
        <f t="shared" si="943"/>
        <v>21</v>
      </c>
      <c r="I1292" s="75"/>
      <c r="J1292" s="75"/>
      <c r="K1292" s="75"/>
      <c r="L1292" s="75"/>
    </row>
    <row r="1293" spans="1:12" ht="11.25" customHeight="1" thickBot="1" x14ac:dyDescent="0.45">
      <c r="A1293" s="257"/>
      <c r="B1293" s="335"/>
      <c r="C1293" s="20">
        <f t="shared" ref="C1293:G1293" si="962">C1292/$H1292*100</f>
        <v>47.619047619047613</v>
      </c>
      <c r="D1293" s="20">
        <f t="shared" si="962"/>
        <v>0</v>
      </c>
      <c r="E1293" s="20">
        <f t="shared" si="962"/>
        <v>14.285714285714285</v>
      </c>
      <c r="F1293" s="20">
        <f t="shared" si="962"/>
        <v>9.5238095238095237</v>
      </c>
      <c r="G1293" s="98">
        <f t="shared" si="962"/>
        <v>28.571428571428569</v>
      </c>
      <c r="H1293" s="13">
        <f t="shared" si="943"/>
        <v>99.999999999999986</v>
      </c>
      <c r="I1293" s="93"/>
      <c r="J1293" s="93"/>
      <c r="K1293" s="93"/>
      <c r="L1293" s="93"/>
    </row>
    <row r="1294" spans="1:12" ht="11.25" customHeight="1" thickBot="1" x14ac:dyDescent="0.45">
      <c r="A1294" s="264" t="s">
        <v>27</v>
      </c>
      <c r="B1294" s="338" t="s">
        <v>28</v>
      </c>
      <c r="C1294" s="70">
        <v>191</v>
      </c>
      <c r="D1294" s="70">
        <v>10</v>
      </c>
      <c r="E1294" s="70">
        <v>13</v>
      </c>
      <c r="F1294" s="70">
        <v>11</v>
      </c>
      <c r="G1294" s="70">
        <v>5</v>
      </c>
      <c r="H1294" s="6">
        <f t="shared" si="943"/>
        <v>230</v>
      </c>
      <c r="I1294" s="75"/>
      <c r="J1294" s="75"/>
      <c r="K1294" s="75"/>
      <c r="L1294" s="75"/>
    </row>
    <row r="1295" spans="1:12" ht="11.25" customHeight="1" thickTop="1" thickBot="1" x14ac:dyDescent="0.45">
      <c r="A1295" s="265"/>
      <c r="B1295" s="334"/>
      <c r="C1295" s="15">
        <f t="shared" ref="C1295:G1295" si="963">C1294/$H1294*100</f>
        <v>83.043478260869563</v>
      </c>
      <c r="D1295" s="15">
        <f t="shared" si="963"/>
        <v>4.3478260869565215</v>
      </c>
      <c r="E1295" s="15">
        <f t="shared" si="963"/>
        <v>5.6521739130434785</v>
      </c>
      <c r="F1295" s="15">
        <f t="shared" si="963"/>
        <v>4.7826086956521738</v>
      </c>
      <c r="G1295" s="15">
        <f t="shared" si="963"/>
        <v>2.1739130434782608</v>
      </c>
      <c r="H1295" s="13">
        <f t="shared" si="943"/>
        <v>100</v>
      </c>
      <c r="I1295" s="93"/>
      <c r="J1295" s="93"/>
      <c r="K1295" s="93"/>
      <c r="L1295" s="93"/>
    </row>
    <row r="1296" spans="1:12" ht="11.25" customHeight="1" thickTop="1" thickBot="1" x14ac:dyDescent="0.45">
      <c r="A1296" s="265"/>
      <c r="B1296" s="336" t="s">
        <v>29</v>
      </c>
      <c r="C1296" s="70">
        <v>109</v>
      </c>
      <c r="D1296" s="70">
        <v>12</v>
      </c>
      <c r="E1296" s="70">
        <v>8</v>
      </c>
      <c r="F1296" s="70">
        <v>9</v>
      </c>
      <c r="G1296" s="70">
        <v>1</v>
      </c>
      <c r="H1296" s="14">
        <f t="shared" si="943"/>
        <v>139</v>
      </c>
      <c r="I1296" s="75"/>
      <c r="J1296" s="75"/>
      <c r="K1296" s="75"/>
      <c r="L1296" s="75"/>
    </row>
    <row r="1297" spans="1:12" ht="11.25" customHeight="1" thickTop="1" thickBot="1" x14ac:dyDescent="0.45">
      <c r="A1297" s="265"/>
      <c r="B1297" s="337"/>
      <c r="C1297" s="15">
        <f t="shared" ref="C1297:G1297" si="964">C1296/$H1296*100</f>
        <v>78.417266187050359</v>
      </c>
      <c r="D1297" s="15">
        <f t="shared" si="964"/>
        <v>8.6330935251798557</v>
      </c>
      <c r="E1297" s="15">
        <f t="shared" si="964"/>
        <v>5.755395683453238</v>
      </c>
      <c r="F1297" s="15">
        <f t="shared" si="964"/>
        <v>6.4748201438848918</v>
      </c>
      <c r="G1297" s="15">
        <f t="shared" si="964"/>
        <v>0.71942446043165476</v>
      </c>
      <c r="H1297" s="13">
        <f t="shared" si="943"/>
        <v>100.00000000000001</v>
      </c>
      <c r="I1297" s="93"/>
      <c r="J1297" s="93"/>
      <c r="K1297" s="93"/>
      <c r="L1297" s="93"/>
    </row>
    <row r="1298" spans="1:12" ht="11.25" customHeight="1" thickTop="1" thickBot="1" x14ac:dyDescent="0.45">
      <c r="A1298" s="265"/>
      <c r="B1298" s="334" t="s">
        <v>30</v>
      </c>
      <c r="C1298" s="70">
        <v>496</v>
      </c>
      <c r="D1298" s="70">
        <v>104</v>
      </c>
      <c r="E1298" s="70">
        <v>81</v>
      </c>
      <c r="F1298" s="70">
        <v>101</v>
      </c>
      <c r="G1298" s="70">
        <v>8</v>
      </c>
      <c r="H1298" s="14">
        <f t="shared" si="943"/>
        <v>790</v>
      </c>
      <c r="I1298" s="75"/>
      <c r="J1298" s="75"/>
      <c r="K1298" s="75"/>
      <c r="L1298" s="75"/>
    </row>
    <row r="1299" spans="1:12" ht="11.25" customHeight="1" thickTop="1" thickBot="1" x14ac:dyDescent="0.45">
      <c r="A1299" s="265"/>
      <c r="B1299" s="334"/>
      <c r="C1299" s="15">
        <f t="shared" ref="C1299:G1299" si="965">C1298/$H1298*100</f>
        <v>62.784810126582279</v>
      </c>
      <c r="D1299" s="15">
        <f t="shared" si="965"/>
        <v>13.164556962025317</v>
      </c>
      <c r="E1299" s="15">
        <f t="shared" si="965"/>
        <v>10.253164556962027</v>
      </c>
      <c r="F1299" s="15">
        <f t="shared" si="965"/>
        <v>12.784810126582277</v>
      </c>
      <c r="G1299" s="15">
        <f t="shared" si="965"/>
        <v>1.0126582278481013</v>
      </c>
      <c r="H1299" s="13">
        <f t="shared" si="943"/>
        <v>100</v>
      </c>
      <c r="I1299" s="93"/>
      <c r="J1299" s="93"/>
      <c r="K1299" s="93"/>
      <c r="L1299" s="93"/>
    </row>
    <row r="1300" spans="1:12" ht="11.25" customHeight="1" thickTop="1" thickBot="1" x14ac:dyDescent="0.45">
      <c r="A1300" s="265"/>
      <c r="B1300" s="336" t="s">
        <v>31</v>
      </c>
      <c r="C1300" s="70">
        <v>119</v>
      </c>
      <c r="D1300" s="70">
        <v>7</v>
      </c>
      <c r="E1300" s="70">
        <v>6</v>
      </c>
      <c r="F1300" s="70">
        <v>3</v>
      </c>
      <c r="G1300" s="70">
        <v>4</v>
      </c>
      <c r="H1300" s="14">
        <f t="shared" si="943"/>
        <v>139</v>
      </c>
      <c r="I1300" s="75"/>
      <c r="J1300" s="75"/>
      <c r="K1300" s="75"/>
      <c r="L1300" s="75"/>
    </row>
    <row r="1301" spans="1:12" ht="11.25" customHeight="1" thickTop="1" thickBot="1" x14ac:dyDescent="0.45">
      <c r="A1301" s="265"/>
      <c r="B1301" s="337"/>
      <c r="C1301" s="15">
        <f t="shared" ref="C1301:G1301" si="966">C1300/$H1300*100</f>
        <v>85.611510791366911</v>
      </c>
      <c r="D1301" s="15">
        <f t="shared" si="966"/>
        <v>5.0359712230215825</v>
      </c>
      <c r="E1301" s="15">
        <f t="shared" si="966"/>
        <v>4.3165467625899279</v>
      </c>
      <c r="F1301" s="15">
        <f t="shared" si="966"/>
        <v>2.1582733812949639</v>
      </c>
      <c r="G1301" s="15">
        <f t="shared" si="966"/>
        <v>2.877697841726619</v>
      </c>
      <c r="H1301" s="13">
        <f t="shared" si="943"/>
        <v>99.999999999999986</v>
      </c>
      <c r="I1301" s="93"/>
      <c r="J1301" s="93"/>
      <c r="K1301" s="93"/>
      <c r="L1301" s="93"/>
    </row>
    <row r="1302" spans="1:12" ht="11.25" customHeight="1" thickTop="1" thickBot="1" x14ac:dyDescent="0.45">
      <c r="A1302" s="265"/>
      <c r="B1302" s="334" t="s">
        <v>32</v>
      </c>
      <c r="C1302" s="70">
        <v>33</v>
      </c>
      <c r="D1302" s="70">
        <v>11</v>
      </c>
      <c r="E1302" s="70">
        <v>16</v>
      </c>
      <c r="F1302" s="70">
        <v>7</v>
      </c>
      <c r="G1302" s="70">
        <v>2</v>
      </c>
      <c r="H1302" s="14">
        <f t="shared" si="943"/>
        <v>69</v>
      </c>
      <c r="I1302" s="75"/>
      <c r="J1302" s="75"/>
      <c r="K1302" s="75"/>
      <c r="L1302" s="75"/>
    </row>
    <row r="1303" spans="1:12" ht="11.25" customHeight="1" thickTop="1" thickBot="1" x14ac:dyDescent="0.45">
      <c r="A1303" s="265"/>
      <c r="B1303" s="334"/>
      <c r="C1303" s="15">
        <f t="shared" ref="C1303:G1303" si="967">C1302/$H1302*100</f>
        <v>47.826086956521742</v>
      </c>
      <c r="D1303" s="15">
        <f t="shared" si="967"/>
        <v>15.942028985507244</v>
      </c>
      <c r="E1303" s="15">
        <f t="shared" si="967"/>
        <v>23.188405797101449</v>
      </c>
      <c r="F1303" s="15">
        <f t="shared" si="967"/>
        <v>10.144927536231885</v>
      </c>
      <c r="G1303" s="15">
        <f t="shared" si="967"/>
        <v>2.8985507246376812</v>
      </c>
      <c r="H1303" s="13">
        <f t="shared" si="943"/>
        <v>100.00000000000001</v>
      </c>
      <c r="I1303" s="93"/>
      <c r="J1303" s="93"/>
      <c r="K1303" s="93"/>
      <c r="L1303" s="93"/>
    </row>
    <row r="1304" spans="1:12" ht="11.25" customHeight="1" thickTop="1" thickBot="1" x14ac:dyDescent="0.45">
      <c r="A1304" s="265"/>
      <c r="B1304" s="336" t="s">
        <v>33</v>
      </c>
      <c r="C1304" s="70">
        <v>409</v>
      </c>
      <c r="D1304" s="70">
        <v>29</v>
      </c>
      <c r="E1304" s="70">
        <v>20</v>
      </c>
      <c r="F1304" s="70">
        <v>19</v>
      </c>
      <c r="G1304" s="70">
        <v>11</v>
      </c>
      <c r="H1304" s="14">
        <f t="shared" si="943"/>
        <v>488</v>
      </c>
      <c r="I1304" s="75"/>
      <c r="J1304" s="75"/>
      <c r="K1304" s="75"/>
      <c r="L1304" s="75"/>
    </row>
    <row r="1305" spans="1:12" ht="11.25" customHeight="1" thickTop="1" thickBot="1" x14ac:dyDescent="0.45">
      <c r="A1305" s="265"/>
      <c r="B1305" s="337"/>
      <c r="C1305" s="15">
        <f t="shared" ref="C1305:G1305" si="968">C1304/$H1304*100</f>
        <v>83.811475409836063</v>
      </c>
      <c r="D1305" s="15">
        <f t="shared" si="968"/>
        <v>5.942622950819672</v>
      </c>
      <c r="E1305" s="15">
        <f t="shared" si="968"/>
        <v>4.0983606557377046</v>
      </c>
      <c r="F1305" s="15">
        <f t="shared" si="968"/>
        <v>3.8934426229508197</v>
      </c>
      <c r="G1305" s="15">
        <f t="shared" si="968"/>
        <v>2.2540983606557377</v>
      </c>
      <c r="H1305" s="13">
        <f t="shared" si="943"/>
        <v>99.999999999999986</v>
      </c>
      <c r="I1305" s="96"/>
      <c r="J1305" s="96"/>
      <c r="K1305" s="96"/>
      <c r="L1305" s="96"/>
    </row>
    <row r="1306" spans="1:12" ht="11.25" customHeight="1" thickTop="1" thickBot="1" x14ac:dyDescent="0.45">
      <c r="A1306" s="265"/>
      <c r="B1306" s="334" t="s">
        <v>16</v>
      </c>
      <c r="C1306" s="70">
        <v>54</v>
      </c>
      <c r="D1306" s="70">
        <v>9</v>
      </c>
      <c r="E1306" s="70">
        <v>11</v>
      </c>
      <c r="F1306" s="70">
        <v>8</v>
      </c>
      <c r="G1306" s="70">
        <v>3</v>
      </c>
      <c r="H1306" s="14">
        <f t="shared" si="943"/>
        <v>85</v>
      </c>
      <c r="I1306" s="75"/>
      <c r="J1306" s="75"/>
      <c r="K1306" s="75"/>
      <c r="L1306" s="75"/>
    </row>
    <row r="1307" spans="1:12" ht="11.25" customHeight="1" thickTop="1" thickBot="1" x14ac:dyDescent="0.45">
      <c r="A1307" s="265"/>
      <c r="B1307" s="334"/>
      <c r="C1307" s="15">
        <f t="shared" ref="C1307:G1307" si="969">C1306/$H1306*100</f>
        <v>63.529411764705877</v>
      </c>
      <c r="D1307" s="15">
        <f t="shared" si="969"/>
        <v>10.588235294117647</v>
      </c>
      <c r="E1307" s="15">
        <f t="shared" si="969"/>
        <v>12.941176470588237</v>
      </c>
      <c r="F1307" s="15">
        <f t="shared" si="969"/>
        <v>9.4117647058823533</v>
      </c>
      <c r="G1307" s="15">
        <f t="shared" si="969"/>
        <v>3.5294117647058822</v>
      </c>
      <c r="H1307" s="13">
        <f t="shared" si="943"/>
        <v>99.999999999999986</v>
      </c>
      <c r="I1307" s="96"/>
      <c r="J1307" s="96"/>
      <c r="K1307" s="96"/>
      <c r="L1307" s="96"/>
    </row>
    <row r="1308" spans="1:12" ht="11.25" customHeight="1" thickTop="1" thickBot="1" x14ac:dyDescent="0.45">
      <c r="A1308" s="265"/>
      <c r="B1308" s="336" t="s">
        <v>26</v>
      </c>
      <c r="C1308" s="70">
        <v>13</v>
      </c>
      <c r="D1308" s="70">
        <v>0</v>
      </c>
      <c r="E1308" s="70">
        <v>4</v>
      </c>
      <c r="F1308" s="70">
        <v>1</v>
      </c>
      <c r="G1308" s="70">
        <v>7</v>
      </c>
      <c r="H1308" s="14">
        <f t="shared" si="943"/>
        <v>25</v>
      </c>
      <c r="I1308" s="75"/>
      <c r="J1308" s="75"/>
      <c r="K1308" s="75"/>
      <c r="L1308" s="75"/>
    </row>
    <row r="1309" spans="1:12" ht="11.25" customHeight="1" thickTop="1" thickBot="1" x14ac:dyDescent="0.45">
      <c r="A1309" s="266"/>
      <c r="B1309" s="335"/>
      <c r="C1309" s="15">
        <f t="shared" ref="C1309:G1309" si="970">C1308/$H1308*100</f>
        <v>52</v>
      </c>
      <c r="D1309" s="15">
        <f t="shared" si="970"/>
        <v>0</v>
      </c>
      <c r="E1309" s="15">
        <f t="shared" si="970"/>
        <v>16</v>
      </c>
      <c r="F1309" s="15">
        <f t="shared" si="970"/>
        <v>4</v>
      </c>
      <c r="G1309" s="15">
        <f t="shared" si="970"/>
        <v>28.000000000000004</v>
      </c>
      <c r="H1309" s="97">
        <f t="shared" si="943"/>
        <v>100</v>
      </c>
      <c r="I1309" s="96"/>
      <c r="J1309" s="96"/>
      <c r="K1309" s="96"/>
      <c r="L1309" s="96"/>
    </row>
    <row r="1310" spans="1:12" ht="11.25" customHeight="1" x14ac:dyDescent="0.4">
      <c r="A1310" s="255" t="s">
        <v>34</v>
      </c>
      <c r="B1310" s="338" t="s">
        <v>35</v>
      </c>
      <c r="C1310" s="77">
        <v>181</v>
      </c>
      <c r="D1310" s="77">
        <v>27</v>
      </c>
      <c r="E1310" s="77">
        <v>28</v>
      </c>
      <c r="F1310" s="77">
        <v>30</v>
      </c>
      <c r="G1310" s="78">
        <v>5</v>
      </c>
      <c r="H1310" s="6">
        <f t="shared" si="943"/>
        <v>271</v>
      </c>
      <c r="I1310" s="135"/>
      <c r="J1310" s="75"/>
      <c r="K1310" s="75"/>
      <c r="L1310" s="75"/>
    </row>
    <row r="1311" spans="1:12" ht="11.25" customHeight="1" x14ac:dyDescent="0.4">
      <c r="A1311" s="256"/>
      <c r="B1311" s="334"/>
      <c r="C1311" s="15">
        <f t="shared" ref="C1311:G1311" si="971">C1310/$H1310*100</f>
        <v>66.789667896678964</v>
      </c>
      <c r="D1311" s="15">
        <f t="shared" si="971"/>
        <v>9.9630996309963091</v>
      </c>
      <c r="E1311" s="15">
        <f t="shared" si="971"/>
        <v>10.332103321033211</v>
      </c>
      <c r="F1311" s="15">
        <f t="shared" si="971"/>
        <v>11.07011070110701</v>
      </c>
      <c r="G1311" s="15">
        <f t="shared" si="971"/>
        <v>1.8450184501845017</v>
      </c>
      <c r="H1311" s="13">
        <f t="shared" si="943"/>
        <v>100</v>
      </c>
      <c r="I1311" s="96"/>
      <c r="J1311" s="96"/>
      <c r="K1311" s="96"/>
      <c r="L1311" s="96"/>
    </row>
    <row r="1312" spans="1:12" ht="11.25" customHeight="1" x14ac:dyDescent="0.4">
      <c r="A1312" s="256"/>
      <c r="B1312" s="336" t="s">
        <v>36</v>
      </c>
      <c r="C1312" s="70">
        <v>287</v>
      </c>
      <c r="D1312" s="70">
        <v>23</v>
      </c>
      <c r="E1312" s="70">
        <v>17</v>
      </c>
      <c r="F1312" s="70">
        <v>10</v>
      </c>
      <c r="G1312" s="70">
        <v>8</v>
      </c>
      <c r="H1312" s="14">
        <f t="shared" si="943"/>
        <v>345</v>
      </c>
      <c r="I1312" s="75"/>
      <c r="J1312" s="75"/>
      <c r="K1312" s="75"/>
      <c r="L1312" s="75"/>
    </row>
    <row r="1313" spans="1:12" ht="11.25" customHeight="1" x14ac:dyDescent="0.4">
      <c r="A1313" s="256"/>
      <c r="B1313" s="337"/>
      <c r="C1313" s="15">
        <f t="shared" ref="C1313:G1313" si="972">C1312/$H1312*100</f>
        <v>83.188405797101453</v>
      </c>
      <c r="D1313" s="15">
        <f t="shared" si="972"/>
        <v>6.666666666666667</v>
      </c>
      <c r="E1313" s="15">
        <f t="shared" si="972"/>
        <v>4.9275362318840585</v>
      </c>
      <c r="F1313" s="15">
        <f t="shared" si="972"/>
        <v>2.8985507246376812</v>
      </c>
      <c r="G1313" s="15">
        <f t="shared" si="972"/>
        <v>2.318840579710145</v>
      </c>
      <c r="H1313" s="13">
        <f t="shared" si="943"/>
        <v>100.00000000000001</v>
      </c>
      <c r="I1313" s="96"/>
      <c r="J1313" s="96"/>
      <c r="K1313" s="96"/>
      <c r="L1313" s="96"/>
    </row>
    <row r="1314" spans="1:12" ht="11.25" customHeight="1" x14ac:dyDescent="0.4">
      <c r="A1314" s="256"/>
      <c r="B1314" s="334" t="s">
        <v>37</v>
      </c>
      <c r="C1314" s="70">
        <v>633</v>
      </c>
      <c r="D1314" s="70">
        <v>90</v>
      </c>
      <c r="E1314" s="70">
        <v>74</v>
      </c>
      <c r="F1314" s="70">
        <v>82</v>
      </c>
      <c r="G1314" s="70">
        <v>12</v>
      </c>
      <c r="H1314" s="14">
        <f t="shared" si="943"/>
        <v>891</v>
      </c>
      <c r="I1314" s="75"/>
      <c r="J1314" s="75"/>
      <c r="K1314" s="75"/>
      <c r="L1314" s="75"/>
    </row>
    <row r="1315" spans="1:12" ht="11.25" customHeight="1" x14ac:dyDescent="0.4">
      <c r="A1315" s="256"/>
      <c r="B1315" s="334"/>
      <c r="C1315" s="15">
        <f t="shared" ref="C1315:G1315" si="973">C1314/$H1314*100</f>
        <v>71.043771043771045</v>
      </c>
      <c r="D1315" s="15">
        <f t="shared" si="973"/>
        <v>10.1010101010101</v>
      </c>
      <c r="E1315" s="15">
        <f t="shared" si="973"/>
        <v>8.305274971941639</v>
      </c>
      <c r="F1315" s="15">
        <f t="shared" si="973"/>
        <v>9.2031425364758697</v>
      </c>
      <c r="G1315" s="15">
        <f t="shared" si="973"/>
        <v>1.3468013468013467</v>
      </c>
      <c r="H1315" s="13">
        <f t="shared" si="943"/>
        <v>100</v>
      </c>
      <c r="I1315" s="96"/>
      <c r="J1315" s="96"/>
      <c r="K1315" s="96"/>
      <c r="L1315" s="96"/>
    </row>
    <row r="1316" spans="1:12" ht="11.25" customHeight="1" x14ac:dyDescent="0.4">
      <c r="A1316" s="256"/>
      <c r="B1316" s="336" t="s">
        <v>38</v>
      </c>
      <c r="C1316" s="70">
        <v>225</v>
      </c>
      <c r="D1316" s="70">
        <v>30</v>
      </c>
      <c r="E1316" s="70">
        <v>23</v>
      </c>
      <c r="F1316" s="70">
        <v>27</v>
      </c>
      <c r="G1316" s="70">
        <v>7</v>
      </c>
      <c r="H1316" s="14">
        <f t="shared" si="943"/>
        <v>312</v>
      </c>
      <c r="I1316" s="75"/>
      <c r="J1316" s="75"/>
      <c r="K1316" s="75"/>
      <c r="L1316" s="75"/>
    </row>
    <row r="1317" spans="1:12" ht="11.25" customHeight="1" x14ac:dyDescent="0.4">
      <c r="A1317" s="256"/>
      <c r="B1317" s="337"/>
      <c r="C1317" s="15">
        <f t="shared" ref="C1317:G1317" si="974">C1316/$H1316*100</f>
        <v>72.115384615384613</v>
      </c>
      <c r="D1317" s="15">
        <f t="shared" si="974"/>
        <v>9.6153846153846168</v>
      </c>
      <c r="E1317" s="15">
        <f t="shared" si="974"/>
        <v>7.3717948717948723</v>
      </c>
      <c r="F1317" s="15">
        <f t="shared" si="974"/>
        <v>8.6538461538461533</v>
      </c>
      <c r="G1317" s="15">
        <f t="shared" si="974"/>
        <v>2.2435897435897436</v>
      </c>
      <c r="H1317" s="13">
        <f t="shared" si="943"/>
        <v>99.999999999999986</v>
      </c>
      <c r="I1317" s="96"/>
      <c r="J1317" s="96"/>
      <c r="K1317" s="96"/>
      <c r="L1317" s="96"/>
    </row>
    <row r="1318" spans="1:12" ht="11.25" customHeight="1" x14ac:dyDescent="0.4">
      <c r="A1318" s="256"/>
      <c r="B1318" s="336" t="s">
        <v>39</v>
      </c>
      <c r="C1318" s="70">
        <v>80</v>
      </c>
      <c r="D1318" s="70">
        <v>12</v>
      </c>
      <c r="E1318" s="70">
        <v>13</v>
      </c>
      <c r="F1318" s="70">
        <v>9</v>
      </c>
      <c r="G1318" s="70">
        <v>2</v>
      </c>
      <c r="H1318" s="14">
        <f t="shared" si="943"/>
        <v>116</v>
      </c>
      <c r="I1318" s="75"/>
      <c r="J1318" s="75"/>
      <c r="K1318" s="75"/>
      <c r="L1318" s="75"/>
    </row>
    <row r="1319" spans="1:12" ht="11.25" customHeight="1" x14ac:dyDescent="0.4">
      <c r="A1319" s="256"/>
      <c r="B1319" s="337"/>
      <c r="C1319" s="15">
        <f t="shared" ref="C1319:G1319" si="975">C1318/$H1318*100</f>
        <v>68.965517241379317</v>
      </c>
      <c r="D1319" s="15">
        <f t="shared" si="975"/>
        <v>10.344827586206897</v>
      </c>
      <c r="E1319" s="15">
        <f t="shared" si="975"/>
        <v>11.206896551724139</v>
      </c>
      <c r="F1319" s="15">
        <f t="shared" si="975"/>
        <v>7.7586206896551726</v>
      </c>
      <c r="G1319" s="15">
        <f t="shared" si="975"/>
        <v>1.7241379310344827</v>
      </c>
      <c r="H1319" s="13">
        <f t="shared" si="943"/>
        <v>100.00000000000001</v>
      </c>
      <c r="I1319" s="96"/>
      <c r="J1319" s="96"/>
      <c r="K1319" s="96"/>
      <c r="L1319" s="96"/>
    </row>
    <row r="1320" spans="1:12" ht="11.25" customHeight="1" x14ac:dyDescent="0.4">
      <c r="A1320" s="256"/>
      <c r="B1320" s="334" t="s">
        <v>26</v>
      </c>
      <c r="C1320" s="70">
        <v>18</v>
      </c>
      <c r="D1320" s="70">
        <v>0</v>
      </c>
      <c r="E1320" s="70">
        <v>4</v>
      </c>
      <c r="F1320" s="70">
        <v>1</v>
      </c>
      <c r="G1320" s="70">
        <v>7</v>
      </c>
      <c r="H1320" s="14">
        <f t="shared" si="943"/>
        <v>30</v>
      </c>
      <c r="I1320" s="75"/>
      <c r="J1320" s="75"/>
      <c r="K1320" s="75"/>
      <c r="L1320" s="75"/>
    </row>
    <row r="1321" spans="1:12" ht="11.25" customHeight="1" thickBot="1" x14ac:dyDescent="0.45">
      <c r="A1321" s="257"/>
      <c r="B1321" s="335"/>
      <c r="C1321" s="20">
        <f t="shared" ref="C1321:G1321" si="976">C1320/$H1320*100</f>
        <v>60</v>
      </c>
      <c r="D1321" s="20">
        <f t="shared" si="976"/>
        <v>0</v>
      </c>
      <c r="E1321" s="20">
        <f t="shared" si="976"/>
        <v>13.333333333333334</v>
      </c>
      <c r="F1321" s="20">
        <f t="shared" si="976"/>
        <v>3.3333333333333335</v>
      </c>
      <c r="G1321" s="20">
        <f t="shared" si="976"/>
        <v>23.333333333333332</v>
      </c>
      <c r="H1321" s="10">
        <f t="shared" si="943"/>
        <v>99.999999999999986</v>
      </c>
      <c r="I1321" s="96"/>
      <c r="J1321" s="96"/>
      <c r="K1321" s="96"/>
      <c r="L1321" s="96"/>
    </row>
    <row r="1322" spans="1:12" ht="11.25" customHeight="1" x14ac:dyDescent="0.4">
      <c r="A1322" s="149"/>
      <c r="B1322" s="25"/>
      <c r="C1322" s="56"/>
      <c r="D1322" s="56"/>
      <c r="E1322" s="56"/>
      <c r="F1322" s="56"/>
      <c r="G1322" s="56"/>
      <c r="H1322" s="26"/>
      <c r="I1322" s="96"/>
      <c r="J1322" s="96"/>
      <c r="K1322" s="96"/>
      <c r="L1322" s="96"/>
    </row>
    <row r="1323" spans="1:12" ht="11.25" customHeight="1" x14ac:dyDescent="0.4">
      <c r="A1323" s="149"/>
      <c r="B1323" s="25"/>
      <c r="C1323" s="60"/>
      <c r="D1323" s="60"/>
      <c r="E1323" s="60"/>
      <c r="F1323" s="60"/>
      <c r="G1323" s="60"/>
      <c r="H1323" s="60"/>
      <c r="I1323" s="60"/>
      <c r="J1323" s="60"/>
      <c r="K1323" s="60"/>
      <c r="L1323" s="60"/>
    </row>
    <row r="1324" spans="1:12" ht="18.75" customHeight="1" x14ac:dyDescent="0.4">
      <c r="A1324" s="149"/>
      <c r="B1324" s="25"/>
      <c r="C1324" s="60"/>
      <c r="D1324" s="60"/>
      <c r="E1324" s="60"/>
      <c r="F1324" s="60"/>
      <c r="G1324" s="60"/>
      <c r="H1324" s="60"/>
      <c r="I1324" s="60"/>
      <c r="J1324" s="60"/>
      <c r="K1324" s="60"/>
      <c r="L1324" s="60"/>
    </row>
    <row r="1325" spans="1:12" ht="30" customHeight="1" thickBot="1" x14ac:dyDescent="0.45">
      <c r="A1325" s="300" t="s">
        <v>263</v>
      </c>
      <c r="B1325" s="300"/>
      <c r="C1325" s="300"/>
      <c r="D1325" s="300"/>
      <c r="E1325" s="300"/>
      <c r="F1325" s="300"/>
      <c r="G1325" s="300"/>
      <c r="H1325" s="300"/>
      <c r="I1325" s="300"/>
      <c r="J1325" s="300"/>
      <c r="K1325" s="300"/>
      <c r="L1325" s="300"/>
    </row>
    <row r="1326" spans="1:12" ht="10.5" customHeight="1" x14ac:dyDescent="0.15">
      <c r="A1326" s="274"/>
      <c r="B1326" s="275"/>
      <c r="C1326" s="27">
        <v>1</v>
      </c>
      <c r="D1326" s="27">
        <v>2</v>
      </c>
      <c r="E1326" s="27">
        <v>3</v>
      </c>
      <c r="F1326" s="27">
        <v>4</v>
      </c>
      <c r="G1326" s="27">
        <v>5</v>
      </c>
      <c r="H1326" s="311" t="s">
        <v>41</v>
      </c>
      <c r="I1326" s="288" t="s">
        <v>6</v>
      </c>
      <c r="J1326" s="28" t="s">
        <v>43</v>
      </c>
      <c r="K1326" s="27">
        <v>3</v>
      </c>
      <c r="L1326" s="29" t="s">
        <v>44</v>
      </c>
    </row>
    <row r="1327" spans="1:12" ht="100.5" customHeight="1" thickBot="1" x14ac:dyDescent="0.2">
      <c r="A1327" s="267" t="s">
        <v>2</v>
      </c>
      <c r="B1327" s="268"/>
      <c r="C1327" s="148" t="s">
        <v>70</v>
      </c>
      <c r="D1327" s="148" t="s">
        <v>71</v>
      </c>
      <c r="E1327" s="148" t="s">
        <v>72</v>
      </c>
      <c r="F1327" s="148" t="s">
        <v>73</v>
      </c>
      <c r="G1327" s="148" t="s">
        <v>74</v>
      </c>
      <c r="H1327" s="316"/>
      <c r="I1327" s="356"/>
      <c r="J1327" s="67" t="s">
        <v>70</v>
      </c>
      <c r="K1327" s="148" t="s">
        <v>72</v>
      </c>
      <c r="L1327" s="68" t="s">
        <v>74</v>
      </c>
    </row>
    <row r="1328" spans="1:12" ht="11.25" customHeight="1" x14ac:dyDescent="0.4">
      <c r="A1328" s="318" t="s">
        <v>7</v>
      </c>
      <c r="B1328" s="319"/>
      <c r="C1328" s="32">
        <f>C1330+C1332+C1334+C1336</f>
        <v>199</v>
      </c>
      <c r="D1328" s="32">
        <f t="shared" ref="D1328:H1328" si="977">D1330+D1332+D1334+D1336</f>
        <v>576</v>
      </c>
      <c r="E1328" s="32">
        <f t="shared" si="977"/>
        <v>726</v>
      </c>
      <c r="F1328" s="32">
        <f t="shared" si="977"/>
        <v>339</v>
      </c>
      <c r="G1328" s="32">
        <f t="shared" si="977"/>
        <v>85</v>
      </c>
      <c r="H1328" s="32">
        <f t="shared" si="977"/>
        <v>40</v>
      </c>
      <c r="I1328" s="33">
        <f t="shared" ref="I1328:I1391" si="978">SUM(C1328:H1328)</f>
        <v>1965</v>
      </c>
      <c r="J1328" s="34">
        <f>C1328+D1328</f>
        <v>775</v>
      </c>
      <c r="K1328" s="32">
        <f>E1328</f>
        <v>726</v>
      </c>
      <c r="L1328" s="69">
        <f>SUM(F1328:G1328)</f>
        <v>424</v>
      </c>
    </row>
    <row r="1329" spans="1:12" ht="11.25" customHeight="1" thickBot="1" x14ac:dyDescent="0.45">
      <c r="A1329" s="271"/>
      <c r="B1329" s="272"/>
      <c r="C1329" s="8">
        <f>C1328/I1328*100</f>
        <v>10.127226463104327</v>
      </c>
      <c r="D1329" s="8">
        <f>D1328/I1328*100</f>
        <v>29.312977099236644</v>
      </c>
      <c r="E1329" s="8">
        <f>E1328/I1328*100</f>
        <v>36.946564885496187</v>
      </c>
      <c r="F1329" s="8">
        <f>F1328/I1328*100</f>
        <v>17.251908396946565</v>
      </c>
      <c r="G1329" s="8">
        <f>G1328/I1328*100</f>
        <v>4.3256997455470731</v>
      </c>
      <c r="H1329" s="9">
        <f>H1328/I1328*100</f>
        <v>2.0356234096692112</v>
      </c>
      <c r="I1329" s="36">
        <f t="shared" si="978"/>
        <v>100</v>
      </c>
      <c r="J1329" s="37">
        <f>J1328/I1328*100</f>
        <v>39.440203562340969</v>
      </c>
      <c r="K1329" s="38">
        <f>K1328/I1328*100</f>
        <v>36.946564885496187</v>
      </c>
      <c r="L1329" s="39">
        <f>L1328/I1328*100</f>
        <v>21.577608142493641</v>
      </c>
    </row>
    <row r="1330" spans="1:12" ht="11.25" customHeight="1" x14ac:dyDescent="0.4">
      <c r="A1330" s="255" t="s">
        <v>8</v>
      </c>
      <c r="B1330" s="258" t="s">
        <v>9</v>
      </c>
      <c r="C1330" s="70">
        <v>141</v>
      </c>
      <c r="D1330" s="70">
        <v>409</v>
      </c>
      <c r="E1330" s="70">
        <v>467</v>
      </c>
      <c r="F1330" s="70">
        <v>232</v>
      </c>
      <c r="G1330" s="70">
        <v>58</v>
      </c>
      <c r="H1330" s="70">
        <v>29</v>
      </c>
      <c r="I1330" s="40">
        <f t="shared" si="978"/>
        <v>1336</v>
      </c>
      <c r="J1330" s="41">
        <f>C1330+D1330</f>
        <v>550</v>
      </c>
      <c r="K1330" s="5">
        <f>E1330</f>
        <v>467</v>
      </c>
      <c r="L1330" s="35">
        <f>SUM(F1330:G1330)</f>
        <v>290</v>
      </c>
    </row>
    <row r="1331" spans="1:12" ht="11.25" customHeight="1" x14ac:dyDescent="0.4">
      <c r="A1331" s="256"/>
      <c r="B1331" s="259"/>
      <c r="C1331" s="42">
        <f>C1330/I1330*100</f>
        <v>10.553892215568862</v>
      </c>
      <c r="D1331" s="15">
        <f>D1330/I1330*100</f>
        <v>30.613772455089823</v>
      </c>
      <c r="E1331" s="15">
        <f>E1330/I1330*100</f>
        <v>34.955089820359284</v>
      </c>
      <c r="F1331" s="15">
        <f>F1330/I1330*100</f>
        <v>17.365269461077844</v>
      </c>
      <c r="G1331" s="15">
        <f>G1330/I1330*100</f>
        <v>4.341317365269461</v>
      </c>
      <c r="H1331" s="16">
        <f>H1330/I1330*100</f>
        <v>2.1706586826347305</v>
      </c>
      <c r="I1331" s="43">
        <f t="shared" si="978"/>
        <v>100</v>
      </c>
      <c r="J1331" s="44">
        <f>J1330/I1330*100</f>
        <v>41.167664670658681</v>
      </c>
      <c r="K1331" s="45">
        <f>K1330/I1330*100</f>
        <v>34.955089820359284</v>
      </c>
      <c r="L1331" s="46">
        <f>L1330/I1330*100</f>
        <v>21.706586826347305</v>
      </c>
    </row>
    <row r="1332" spans="1:12" ht="11.25" customHeight="1" x14ac:dyDescent="0.4">
      <c r="A1332" s="256"/>
      <c r="B1332" s="260" t="s">
        <v>10</v>
      </c>
      <c r="C1332" s="70">
        <v>37</v>
      </c>
      <c r="D1332" s="70">
        <v>113</v>
      </c>
      <c r="E1332" s="70">
        <v>174</v>
      </c>
      <c r="F1332" s="70">
        <v>64</v>
      </c>
      <c r="G1332" s="70">
        <v>16</v>
      </c>
      <c r="H1332" s="70">
        <v>7</v>
      </c>
      <c r="I1332" s="47">
        <f>SUM(C1332:H1332)</f>
        <v>411</v>
      </c>
      <c r="J1332" s="48">
        <f>C1332+D1332</f>
        <v>150</v>
      </c>
      <c r="K1332" s="49">
        <f>E1332</f>
        <v>174</v>
      </c>
      <c r="L1332" s="50">
        <f>SUM(F1332:G1332)</f>
        <v>80</v>
      </c>
    </row>
    <row r="1333" spans="1:12" ht="11.25" customHeight="1" x14ac:dyDescent="0.4">
      <c r="A1333" s="256"/>
      <c r="B1333" s="260"/>
      <c r="C1333" s="11">
        <f>C1332/I1332*100</f>
        <v>9.002433090024331</v>
      </c>
      <c r="D1333" s="11">
        <f>D1332/I1332*100</f>
        <v>27.493917274939172</v>
      </c>
      <c r="E1333" s="11">
        <f>E1332/I1332*100</f>
        <v>42.335766423357661</v>
      </c>
      <c r="F1333" s="11">
        <f>F1332/I1332*100</f>
        <v>15.571776155717762</v>
      </c>
      <c r="G1333" s="11">
        <f>G1332/I1332*100</f>
        <v>3.8929440389294405</v>
      </c>
      <c r="H1333" s="12">
        <f>H1332/I1332*100</f>
        <v>1.7031630170316301</v>
      </c>
      <c r="I1333" s="43">
        <f t="shared" si="978"/>
        <v>100</v>
      </c>
      <c r="J1333" s="44">
        <f>J1332/I1332*100</f>
        <v>36.496350364963504</v>
      </c>
      <c r="K1333" s="45">
        <f>K1332/I1332*100</f>
        <v>42.335766423357661</v>
      </c>
      <c r="L1333" s="46">
        <f>L1332/I1332*100</f>
        <v>19.464720194647203</v>
      </c>
    </row>
    <row r="1334" spans="1:12" ht="11.25" customHeight="1" x14ac:dyDescent="0.4">
      <c r="A1334" s="256"/>
      <c r="B1334" s="261" t="s">
        <v>11</v>
      </c>
      <c r="C1334" s="70">
        <v>13</v>
      </c>
      <c r="D1334" s="70">
        <v>36</v>
      </c>
      <c r="E1334" s="70">
        <v>62</v>
      </c>
      <c r="F1334" s="70">
        <v>28</v>
      </c>
      <c r="G1334" s="70">
        <v>5</v>
      </c>
      <c r="H1334" s="70">
        <v>1</v>
      </c>
      <c r="I1334" s="47">
        <f t="shared" si="978"/>
        <v>145</v>
      </c>
      <c r="J1334" s="48">
        <f>C1334+D1334</f>
        <v>49</v>
      </c>
      <c r="K1334" s="49">
        <f>E1334</f>
        <v>62</v>
      </c>
      <c r="L1334" s="50">
        <f>SUM(F1334:G1334)</f>
        <v>33</v>
      </c>
    </row>
    <row r="1335" spans="1:12" ht="11.25" customHeight="1" x14ac:dyDescent="0.4">
      <c r="A1335" s="256"/>
      <c r="B1335" s="259"/>
      <c r="C1335" s="15">
        <f>C1334/I1334*100</f>
        <v>8.9655172413793096</v>
      </c>
      <c r="D1335" s="15">
        <f>D1334/I1334*100</f>
        <v>24.827586206896552</v>
      </c>
      <c r="E1335" s="15">
        <f>E1334/I1334*100</f>
        <v>42.758620689655174</v>
      </c>
      <c r="F1335" s="15">
        <f>F1334/I1334*100</f>
        <v>19.310344827586206</v>
      </c>
      <c r="G1335" s="15">
        <f>G1334/I1334*100</f>
        <v>3.4482758620689653</v>
      </c>
      <c r="H1335" s="16">
        <f>H1334/I1334*100</f>
        <v>0.68965517241379315</v>
      </c>
      <c r="I1335" s="43">
        <f t="shared" si="978"/>
        <v>100</v>
      </c>
      <c r="J1335" s="44">
        <f>J1334/I1334*100</f>
        <v>33.793103448275865</v>
      </c>
      <c r="K1335" s="45">
        <f>K1334/I1334*100</f>
        <v>42.758620689655174</v>
      </c>
      <c r="L1335" s="46">
        <f>L1334/I1334*100</f>
        <v>22.758620689655174</v>
      </c>
    </row>
    <row r="1336" spans="1:12" ht="11.25" customHeight="1" x14ac:dyDescent="0.4">
      <c r="A1336" s="256"/>
      <c r="B1336" s="260" t="s">
        <v>12</v>
      </c>
      <c r="C1336" s="70">
        <v>8</v>
      </c>
      <c r="D1336" s="70">
        <v>18</v>
      </c>
      <c r="E1336" s="70">
        <v>23</v>
      </c>
      <c r="F1336" s="70">
        <v>15</v>
      </c>
      <c r="G1336" s="70">
        <v>6</v>
      </c>
      <c r="H1336" s="70">
        <v>3</v>
      </c>
      <c r="I1336" s="47">
        <f t="shared" si="978"/>
        <v>73</v>
      </c>
      <c r="J1336" s="48">
        <f>C1336+D1336</f>
        <v>26</v>
      </c>
      <c r="K1336" s="49">
        <f>E1336</f>
        <v>23</v>
      </c>
      <c r="L1336" s="50">
        <f>SUM(F1336:G1336)</f>
        <v>21</v>
      </c>
    </row>
    <row r="1337" spans="1:12" ht="11.25" customHeight="1" thickBot="1" x14ac:dyDescent="0.45">
      <c r="A1337" s="256"/>
      <c r="B1337" s="260"/>
      <c r="C1337" s="20">
        <f>C1336/I1336*100</f>
        <v>10.95890410958904</v>
      </c>
      <c r="D1337" s="20">
        <f>D1336/I1336*100</f>
        <v>24.657534246575342</v>
      </c>
      <c r="E1337" s="20">
        <f>E1336/I1336*100</f>
        <v>31.506849315068493</v>
      </c>
      <c r="F1337" s="20">
        <f>F1336/I1336*100</f>
        <v>20.547945205479451</v>
      </c>
      <c r="G1337" s="20">
        <f>G1336/I1336*100</f>
        <v>8.2191780821917799</v>
      </c>
      <c r="H1337" s="21">
        <f>H1336/I1336*100</f>
        <v>4.10958904109589</v>
      </c>
      <c r="I1337" s="36">
        <f t="shared" si="978"/>
        <v>99.999999999999986</v>
      </c>
      <c r="J1337" s="44">
        <f>J1336/I1336*100</f>
        <v>35.61643835616438</v>
      </c>
      <c r="K1337" s="45">
        <f>K1336/I1336*100</f>
        <v>31.506849315068493</v>
      </c>
      <c r="L1337" s="46">
        <f>L1336/I1336*100</f>
        <v>28.767123287671232</v>
      </c>
    </row>
    <row r="1338" spans="1:12" ht="11.25" customHeight="1" x14ac:dyDescent="0.4">
      <c r="A1338" s="255" t="s">
        <v>13</v>
      </c>
      <c r="B1338" s="258" t="s">
        <v>14</v>
      </c>
      <c r="C1338" s="70">
        <v>97</v>
      </c>
      <c r="D1338" s="70">
        <v>254</v>
      </c>
      <c r="E1338" s="70">
        <v>305</v>
      </c>
      <c r="F1338" s="70">
        <v>132</v>
      </c>
      <c r="G1338" s="70">
        <v>43</v>
      </c>
      <c r="H1338" s="70">
        <v>15</v>
      </c>
      <c r="I1338" s="40">
        <f t="shared" si="978"/>
        <v>846</v>
      </c>
      <c r="J1338" s="41">
        <f>C1338+D1338</f>
        <v>351</v>
      </c>
      <c r="K1338" s="5">
        <f>E1338</f>
        <v>305</v>
      </c>
      <c r="L1338" s="35">
        <f>SUM(F1338:G1338)</f>
        <v>175</v>
      </c>
    </row>
    <row r="1339" spans="1:12" ht="11.25" customHeight="1" x14ac:dyDescent="0.4">
      <c r="A1339" s="256"/>
      <c r="B1339" s="260"/>
      <c r="C1339" s="42">
        <f>C1338/I1338*100</f>
        <v>11.465721040189125</v>
      </c>
      <c r="D1339" s="15">
        <f>D1338/I1338*100</f>
        <v>30.023640661938533</v>
      </c>
      <c r="E1339" s="15">
        <f>E1338/I1338*100</f>
        <v>36.052009456264777</v>
      </c>
      <c r="F1339" s="15">
        <f>F1338/I1338*100</f>
        <v>15.602836879432624</v>
      </c>
      <c r="G1339" s="15">
        <f>G1338/I1338*100</f>
        <v>5.08274231678487</v>
      </c>
      <c r="H1339" s="16">
        <f>H1338/I1338*100</f>
        <v>1.773049645390071</v>
      </c>
      <c r="I1339" s="43">
        <f t="shared" si="978"/>
        <v>100.00000000000001</v>
      </c>
      <c r="J1339" s="44">
        <f>J1338/I1338*100</f>
        <v>41.48936170212766</v>
      </c>
      <c r="K1339" s="45">
        <f>K1338/I1338*100</f>
        <v>36.052009456264777</v>
      </c>
      <c r="L1339" s="46">
        <f>L1338/I1338*100</f>
        <v>20.685579196217493</v>
      </c>
    </row>
    <row r="1340" spans="1:12" ht="11.25" customHeight="1" x14ac:dyDescent="0.4">
      <c r="A1340" s="256"/>
      <c r="B1340" s="261" t="s">
        <v>15</v>
      </c>
      <c r="C1340" s="70">
        <v>100</v>
      </c>
      <c r="D1340" s="70">
        <v>311</v>
      </c>
      <c r="E1340" s="70">
        <v>407</v>
      </c>
      <c r="F1340" s="70">
        <v>204</v>
      </c>
      <c r="G1340" s="70">
        <v>38</v>
      </c>
      <c r="H1340" s="70">
        <v>19</v>
      </c>
      <c r="I1340" s="47">
        <f t="shared" si="978"/>
        <v>1079</v>
      </c>
      <c r="J1340" s="48">
        <f>C1340+D1340</f>
        <v>411</v>
      </c>
      <c r="K1340" s="49">
        <f>E1340</f>
        <v>407</v>
      </c>
      <c r="L1340" s="50">
        <f>SUM(F1340:G1340)</f>
        <v>242</v>
      </c>
    </row>
    <row r="1341" spans="1:12" ht="11.25" customHeight="1" x14ac:dyDescent="0.4">
      <c r="A1341" s="256"/>
      <c r="B1341" s="259"/>
      <c r="C1341" s="11">
        <f>C1340/I1340*100</f>
        <v>9.2678405931417984</v>
      </c>
      <c r="D1341" s="11">
        <f>D1340/I1340*100</f>
        <v>28.822984244670991</v>
      </c>
      <c r="E1341" s="11">
        <f>E1340/I1340*100</f>
        <v>37.720111214087112</v>
      </c>
      <c r="F1341" s="11">
        <f>F1340/I1340*100</f>
        <v>18.906394810009267</v>
      </c>
      <c r="G1341" s="11">
        <f>G1340/I1340*100</f>
        <v>3.5217794253938832</v>
      </c>
      <c r="H1341" s="12">
        <f>H1340/I1340*100</f>
        <v>1.7608897126969416</v>
      </c>
      <c r="I1341" s="43">
        <f t="shared" si="978"/>
        <v>100</v>
      </c>
      <c r="J1341" s="44">
        <f>J1340/I1340*100</f>
        <v>38.090824837812789</v>
      </c>
      <c r="K1341" s="45">
        <f>K1340/I1340*100</f>
        <v>37.720111214087112</v>
      </c>
      <c r="L1341" s="46">
        <f>L1340/I1340*100</f>
        <v>22.428174235403151</v>
      </c>
    </row>
    <row r="1342" spans="1:12" ht="11.25" customHeight="1" x14ac:dyDescent="0.4">
      <c r="A1342" s="256"/>
      <c r="B1342" s="261" t="s">
        <v>16</v>
      </c>
      <c r="C1342" s="70">
        <v>0</v>
      </c>
      <c r="D1342" s="70">
        <v>0</v>
      </c>
      <c r="E1342" s="70">
        <v>1</v>
      </c>
      <c r="F1342" s="70">
        <v>0</v>
      </c>
      <c r="G1342" s="70">
        <v>0</v>
      </c>
      <c r="H1342" s="70">
        <v>0</v>
      </c>
      <c r="I1342" s="47">
        <f t="shared" si="978"/>
        <v>1</v>
      </c>
      <c r="J1342" s="48">
        <f>C1342+D1342</f>
        <v>0</v>
      </c>
      <c r="K1342" s="49">
        <f>E1342</f>
        <v>1</v>
      </c>
      <c r="L1342" s="50">
        <f>SUM(F1342:G1342)</f>
        <v>0</v>
      </c>
    </row>
    <row r="1343" spans="1:12" ht="11.25" customHeight="1" x14ac:dyDescent="0.4">
      <c r="A1343" s="256"/>
      <c r="B1343" s="259"/>
      <c r="C1343" s="11">
        <f>C1342/I1342*100</f>
        <v>0</v>
      </c>
      <c r="D1343" s="11">
        <f>D1342/I1342*100</f>
        <v>0</v>
      </c>
      <c r="E1343" s="11">
        <f>E1342/I1342*100</f>
        <v>100</v>
      </c>
      <c r="F1343" s="11">
        <f>F1342/I1342*100</f>
        <v>0</v>
      </c>
      <c r="G1343" s="11">
        <f>G1342/I1342*100</f>
        <v>0</v>
      </c>
      <c r="H1343" s="12">
        <f>H1342/I1342*100</f>
        <v>0</v>
      </c>
      <c r="I1343" s="43">
        <f t="shared" si="978"/>
        <v>100</v>
      </c>
      <c r="J1343" s="44">
        <f>J1342/I1342*100</f>
        <v>0</v>
      </c>
      <c r="K1343" s="45">
        <f>K1342/I1342*100</f>
        <v>100</v>
      </c>
      <c r="L1343" s="46">
        <f>L1342/I1342*100</f>
        <v>0</v>
      </c>
    </row>
    <row r="1344" spans="1:12" ht="11.25" customHeight="1" x14ac:dyDescent="0.4">
      <c r="A1344" s="256"/>
      <c r="B1344" s="261" t="s">
        <v>229</v>
      </c>
      <c r="C1344" s="70">
        <v>2</v>
      </c>
      <c r="D1344" s="70">
        <v>7</v>
      </c>
      <c r="E1344" s="70">
        <v>6</v>
      </c>
      <c r="F1344" s="70">
        <v>2</v>
      </c>
      <c r="G1344" s="70">
        <v>2</v>
      </c>
      <c r="H1344" s="70">
        <v>0</v>
      </c>
      <c r="I1344" s="47">
        <f t="shared" ref="I1344:I1345" si="979">SUM(C1344:H1344)</f>
        <v>19</v>
      </c>
      <c r="J1344" s="48">
        <f>C1344+D1344</f>
        <v>9</v>
      </c>
      <c r="K1344" s="49">
        <f>E1344</f>
        <v>6</v>
      </c>
      <c r="L1344" s="50">
        <f>SUM(F1344:G1344)</f>
        <v>4</v>
      </c>
    </row>
    <row r="1345" spans="1:12" ht="11.25" customHeight="1" x14ac:dyDescent="0.4">
      <c r="A1345" s="256"/>
      <c r="B1345" s="259"/>
      <c r="C1345" s="11">
        <f>C1344/I1344*100</f>
        <v>10.526315789473683</v>
      </c>
      <c r="D1345" s="11">
        <f>D1344/I1344*100</f>
        <v>36.84210526315789</v>
      </c>
      <c r="E1345" s="11">
        <f>E1344/I1344*100</f>
        <v>31.578947368421051</v>
      </c>
      <c r="F1345" s="11">
        <f>F1344/I1344*100</f>
        <v>10.526315789473683</v>
      </c>
      <c r="G1345" s="11">
        <f>G1344/I1344*100</f>
        <v>10.526315789473683</v>
      </c>
      <c r="H1345" s="12">
        <f>H1344/I1344*100</f>
        <v>0</v>
      </c>
      <c r="I1345" s="43">
        <f t="shared" si="979"/>
        <v>100</v>
      </c>
      <c r="J1345" s="44">
        <f>J1344/I1344*100</f>
        <v>47.368421052631575</v>
      </c>
      <c r="K1345" s="45">
        <f>K1344/I1344*100</f>
        <v>31.578947368421051</v>
      </c>
      <c r="L1345" s="46">
        <f>L1344/I1344*100</f>
        <v>21.052631578947366</v>
      </c>
    </row>
    <row r="1346" spans="1:12" ht="11.25" customHeight="1" x14ac:dyDescent="0.4">
      <c r="A1346" s="256"/>
      <c r="B1346" s="260" t="s">
        <v>17</v>
      </c>
      <c r="C1346" s="70">
        <v>0</v>
      </c>
      <c r="D1346" s="70">
        <v>4</v>
      </c>
      <c r="E1346" s="70">
        <v>7</v>
      </c>
      <c r="F1346" s="70">
        <v>1</v>
      </c>
      <c r="G1346" s="70">
        <v>2</v>
      </c>
      <c r="H1346" s="70">
        <v>6</v>
      </c>
      <c r="I1346" s="47">
        <f t="shared" si="978"/>
        <v>20</v>
      </c>
      <c r="J1346" s="48">
        <f>C1346+D1346</f>
        <v>4</v>
      </c>
      <c r="K1346" s="49">
        <f>E1346</f>
        <v>7</v>
      </c>
      <c r="L1346" s="50">
        <f>SUM(F1346:G1346)</f>
        <v>3</v>
      </c>
    </row>
    <row r="1347" spans="1:12" ht="11.25" customHeight="1" thickBot="1" x14ac:dyDescent="0.45">
      <c r="A1347" s="257"/>
      <c r="B1347" s="262"/>
      <c r="C1347" s="17">
        <f>C1346/I1346*100</f>
        <v>0</v>
      </c>
      <c r="D1347" s="17">
        <f>D1346/I1346*100</f>
        <v>20</v>
      </c>
      <c r="E1347" s="17">
        <f>E1346/I1346*100</f>
        <v>35</v>
      </c>
      <c r="F1347" s="17">
        <f>F1346/I1346*100</f>
        <v>5</v>
      </c>
      <c r="G1347" s="17">
        <f>G1346/I1346*100</f>
        <v>10</v>
      </c>
      <c r="H1347" s="18">
        <f>H1346/I1346*100</f>
        <v>30</v>
      </c>
      <c r="I1347" s="36">
        <f t="shared" si="978"/>
        <v>100</v>
      </c>
      <c r="J1347" s="37">
        <f>J1346/I1346*100</f>
        <v>20</v>
      </c>
      <c r="K1347" s="38">
        <f>K1346/I1346*100</f>
        <v>35</v>
      </c>
      <c r="L1347" s="39">
        <f>L1346/I1346*100</f>
        <v>15</v>
      </c>
    </row>
    <row r="1348" spans="1:12" ht="11.25" customHeight="1" x14ac:dyDescent="0.4">
      <c r="A1348" s="255" t="s">
        <v>18</v>
      </c>
      <c r="B1348" s="258" t="s">
        <v>19</v>
      </c>
      <c r="C1348" s="70">
        <v>14</v>
      </c>
      <c r="D1348" s="70">
        <v>20</v>
      </c>
      <c r="E1348" s="70">
        <v>6</v>
      </c>
      <c r="F1348" s="70">
        <v>4</v>
      </c>
      <c r="G1348" s="70">
        <v>2</v>
      </c>
      <c r="H1348" s="70">
        <v>1</v>
      </c>
      <c r="I1348" s="40">
        <f t="shared" si="978"/>
        <v>47</v>
      </c>
      <c r="J1348" s="41">
        <f>C1348+D1348</f>
        <v>34</v>
      </c>
      <c r="K1348" s="5">
        <f>E1348</f>
        <v>6</v>
      </c>
      <c r="L1348" s="35">
        <f>SUM(F1348:G1348)</f>
        <v>6</v>
      </c>
    </row>
    <row r="1349" spans="1:12" ht="11.25" customHeight="1" x14ac:dyDescent="0.4">
      <c r="A1349" s="256"/>
      <c r="B1349" s="259"/>
      <c r="C1349" s="42">
        <f>C1348/I1348*100</f>
        <v>29.787234042553191</v>
      </c>
      <c r="D1349" s="15">
        <f>D1348/I1348*100</f>
        <v>42.553191489361701</v>
      </c>
      <c r="E1349" s="15">
        <f>E1348/I1348*100</f>
        <v>12.76595744680851</v>
      </c>
      <c r="F1349" s="15">
        <f>F1348/I1348*100</f>
        <v>8.5106382978723403</v>
      </c>
      <c r="G1349" s="15">
        <f>G1348/I1348*100</f>
        <v>4.2553191489361701</v>
      </c>
      <c r="H1349" s="16">
        <f>H1348/I1348*100</f>
        <v>2.1276595744680851</v>
      </c>
      <c r="I1349" s="43">
        <f t="shared" si="978"/>
        <v>100</v>
      </c>
      <c r="J1349" s="44">
        <f>J1348/I1348*100</f>
        <v>72.340425531914903</v>
      </c>
      <c r="K1349" s="45">
        <f>K1348/I1348*100</f>
        <v>12.76595744680851</v>
      </c>
      <c r="L1349" s="46">
        <f>L1348/I1348*100</f>
        <v>12.76595744680851</v>
      </c>
    </row>
    <row r="1350" spans="1:12" ht="11.25" customHeight="1" x14ac:dyDescent="0.4">
      <c r="A1350" s="256"/>
      <c r="B1350" s="260" t="s">
        <v>20</v>
      </c>
      <c r="C1350" s="70">
        <v>29</v>
      </c>
      <c r="D1350" s="70">
        <v>46</v>
      </c>
      <c r="E1350" s="70">
        <v>41</v>
      </c>
      <c r="F1350" s="70">
        <v>15</v>
      </c>
      <c r="G1350" s="70">
        <v>2</v>
      </c>
      <c r="H1350" s="70">
        <v>1</v>
      </c>
      <c r="I1350" s="47">
        <f t="shared" si="978"/>
        <v>134</v>
      </c>
      <c r="J1350" s="48">
        <f>C1350+D1350</f>
        <v>75</v>
      </c>
      <c r="K1350" s="49">
        <f>E1350</f>
        <v>41</v>
      </c>
      <c r="L1350" s="50">
        <f>SUM(F1350:G1350)</f>
        <v>17</v>
      </c>
    </row>
    <row r="1351" spans="1:12" ht="11.25" customHeight="1" x14ac:dyDescent="0.4">
      <c r="A1351" s="256"/>
      <c r="B1351" s="260"/>
      <c r="C1351" s="11">
        <f>C1350/I1350*100</f>
        <v>21.641791044776117</v>
      </c>
      <c r="D1351" s="11">
        <f>D1350/I1350*100</f>
        <v>34.328358208955223</v>
      </c>
      <c r="E1351" s="11">
        <f>E1350/I1350*100</f>
        <v>30.597014925373134</v>
      </c>
      <c r="F1351" s="11">
        <f>F1350/I1350*100</f>
        <v>11.194029850746269</v>
      </c>
      <c r="G1351" s="11">
        <f>G1350/I1350*100</f>
        <v>1.4925373134328357</v>
      </c>
      <c r="H1351" s="12">
        <f>H1350/I1350*100</f>
        <v>0.74626865671641784</v>
      </c>
      <c r="I1351" s="43">
        <f t="shared" si="978"/>
        <v>100</v>
      </c>
      <c r="J1351" s="44">
        <f>J1350/I1350*100</f>
        <v>55.970149253731336</v>
      </c>
      <c r="K1351" s="45">
        <f>K1350/I1350*100</f>
        <v>30.597014925373134</v>
      </c>
      <c r="L1351" s="46">
        <f>L1350/I1350*100</f>
        <v>12.686567164179104</v>
      </c>
    </row>
    <row r="1352" spans="1:12" ht="11.25" customHeight="1" x14ac:dyDescent="0.4">
      <c r="A1352" s="256"/>
      <c r="B1352" s="261" t="s">
        <v>21</v>
      </c>
      <c r="C1352" s="70">
        <v>33</v>
      </c>
      <c r="D1352" s="70">
        <v>57</v>
      </c>
      <c r="E1352" s="70">
        <v>61</v>
      </c>
      <c r="F1352" s="70">
        <v>30</v>
      </c>
      <c r="G1352" s="70">
        <v>16</v>
      </c>
      <c r="H1352" s="70">
        <v>1</v>
      </c>
      <c r="I1352" s="47">
        <f t="shared" si="978"/>
        <v>198</v>
      </c>
      <c r="J1352" s="48">
        <f>C1352+D1352</f>
        <v>90</v>
      </c>
      <c r="K1352" s="49">
        <f>E1352</f>
        <v>61</v>
      </c>
      <c r="L1352" s="50">
        <f>SUM(F1352:G1352)</f>
        <v>46</v>
      </c>
    </row>
    <row r="1353" spans="1:12" ht="11.25" customHeight="1" x14ac:dyDescent="0.4">
      <c r="A1353" s="256"/>
      <c r="B1353" s="259"/>
      <c r="C1353" s="11">
        <f t="shared" ref="C1353" si="980">C1352/I1352*100</f>
        <v>16.666666666666664</v>
      </c>
      <c r="D1353" s="11">
        <f t="shared" ref="D1353" si="981">D1352/I1352*100</f>
        <v>28.787878787878789</v>
      </c>
      <c r="E1353" s="11">
        <f t="shared" ref="E1353" si="982">E1352/I1352*100</f>
        <v>30.808080808080806</v>
      </c>
      <c r="F1353" s="11">
        <f t="shared" ref="F1353" si="983">F1352/I1352*100</f>
        <v>15.151515151515152</v>
      </c>
      <c r="G1353" s="11">
        <f t="shared" ref="G1353" si="984">G1352/I1352*100</f>
        <v>8.0808080808080813</v>
      </c>
      <c r="H1353" s="12">
        <f t="shared" ref="H1353" si="985">H1352/I1352*100</f>
        <v>0.50505050505050508</v>
      </c>
      <c r="I1353" s="43">
        <f t="shared" si="978"/>
        <v>100</v>
      </c>
      <c r="J1353" s="44">
        <f>J1352/I1352*100</f>
        <v>45.454545454545453</v>
      </c>
      <c r="K1353" s="45">
        <f>K1352/I1352*100</f>
        <v>30.808080808080806</v>
      </c>
      <c r="L1353" s="46">
        <f>L1352/I1352*100</f>
        <v>23.232323232323232</v>
      </c>
    </row>
    <row r="1354" spans="1:12" ht="11.25" customHeight="1" x14ac:dyDescent="0.4">
      <c r="A1354" s="256"/>
      <c r="B1354" s="260" t="s">
        <v>22</v>
      </c>
      <c r="C1354" s="70">
        <v>34</v>
      </c>
      <c r="D1354" s="70">
        <v>82</v>
      </c>
      <c r="E1354" s="70">
        <v>106</v>
      </c>
      <c r="F1354" s="70">
        <v>40</v>
      </c>
      <c r="G1354" s="70">
        <v>16</v>
      </c>
      <c r="H1354" s="70">
        <v>3</v>
      </c>
      <c r="I1354" s="47">
        <f t="shared" si="978"/>
        <v>281</v>
      </c>
      <c r="J1354" s="48">
        <f>C1354+D1354</f>
        <v>116</v>
      </c>
      <c r="K1354" s="49">
        <f>E1354</f>
        <v>106</v>
      </c>
      <c r="L1354" s="50">
        <f>SUM(F1354:G1354)</f>
        <v>56</v>
      </c>
    </row>
    <row r="1355" spans="1:12" ht="11.25" customHeight="1" x14ac:dyDescent="0.4">
      <c r="A1355" s="256"/>
      <c r="B1355" s="260"/>
      <c r="C1355" s="11">
        <f t="shared" ref="C1355" si="986">C1354/I1354*100</f>
        <v>12.099644128113878</v>
      </c>
      <c r="D1355" s="11">
        <f t="shared" ref="D1355" si="987">D1354/I1354*100</f>
        <v>29.181494661921707</v>
      </c>
      <c r="E1355" s="11">
        <f t="shared" ref="E1355" si="988">E1354/I1354*100</f>
        <v>37.722419928825623</v>
      </c>
      <c r="F1355" s="11">
        <f t="shared" ref="F1355" si="989">F1354/I1354*100</f>
        <v>14.23487544483986</v>
      </c>
      <c r="G1355" s="11">
        <f t="shared" ref="G1355" si="990">G1354/I1354*100</f>
        <v>5.6939501779359425</v>
      </c>
      <c r="H1355" s="12">
        <f t="shared" ref="H1355" si="991">H1354/I1354*100</f>
        <v>1.0676156583629894</v>
      </c>
      <c r="I1355" s="43">
        <f t="shared" si="978"/>
        <v>100</v>
      </c>
      <c r="J1355" s="44">
        <f>J1354/I1354*100</f>
        <v>41.281138790035584</v>
      </c>
      <c r="K1355" s="45">
        <f>K1354/I1354*100</f>
        <v>37.722419928825623</v>
      </c>
      <c r="L1355" s="46">
        <f>L1354/I1354*100</f>
        <v>19.9288256227758</v>
      </c>
    </row>
    <row r="1356" spans="1:12" ht="11.25" customHeight="1" x14ac:dyDescent="0.4">
      <c r="A1356" s="256"/>
      <c r="B1356" s="261" t="s">
        <v>23</v>
      </c>
      <c r="C1356" s="70">
        <v>28</v>
      </c>
      <c r="D1356" s="70">
        <v>109</v>
      </c>
      <c r="E1356" s="70">
        <v>116</v>
      </c>
      <c r="F1356" s="70">
        <v>62</v>
      </c>
      <c r="G1356" s="70">
        <v>7</v>
      </c>
      <c r="H1356" s="70">
        <v>2</v>
      </c>
      <c r="I1356" s="47">
        <f t="shared" si="978"/>
        <v>324</v>
      </c>
      <c r="J1356" s="48">
        <f>C1356+D1356</f>
        <v>137</v>
      </c>
      <c r="K1356" s="49">
        <f>E1356</f>
        <v>116</v>
      </c>
      <c r="L1356" s="50">
        <f>SUM(F1356:G1356)</f>
        <v>69</v>
      </c>
    </row>
    <row r="1357" spans="1:12" ht="11.25" customHeight="1" x14ac:dyDescent="0.4">
      <c r="A1357" s="256"/>
      <c r="B1357" s="259"/>
      <c r="C1357" s="11">
        <f t="shared" ref="C1357" si="992">C1356/I1356*100</f>
        <v>8.6419753086419746</v>
      </c>
      <c r="D1357" s="11">
        <f t="shared" ref="D1357" si="993">D1356/I1356*100</f>
        <v>33.641975308641975</v>
      </c>
      <c r="E1357" s="11">
        <f t="shared" ref="E1357" si="994">E1356/I1356*100</f>
        <v>35.802469135802468</v>
      </c>
      <c r="F1357" s="11">
        <f t="shared" ref="F1357" si="995">F1356/I1356*100</f>
        <v>19.1358024691358</v>
      </c>
      <c r="G1357" s="11">
        <f t="shared" ref="G1357" si="996">G1356/I1356*100</f>
        <v>2.1604938271604937</v>
      </c>
      <c r="H1357" s="12">
        <f t="shared" ref="H1357" si="997">H1356/I1356*100</f>
        <v>0.61728395061728392</v>
      </c>
      <c r="I1357" s="43">
        <f t="shared" si="978"/>
        <v>99.999999999999986</v>
      </c>
      <c r="J1357" s="44">
        <f>J1356/I1356*100</f>
        <v>42.283950617283949</v>
      </c>
      <c r="K1357" s="45">
        <f>K1356/I1356*100</f>
        <v>35.802469135802468</v>
      </c>
      <c r="L1357" s="46">
        <f>L1356/I1356*100</f>
        <v>21.296296296296298</v>
      </c>
    </row>
    <row r="1358" spans="1:12" ht="11.25" customHeight="1" x14ac:dyDescent="0.4">
      <c r="A1358" s="256"/>
      <c r="B1358" s="260" t="s">
        <v>24</v>
      </c>
      <c r="C1358" s="70">
        <v>25</v>
      </c>
      <c r="D1358" s="70">
        <v>106</v>
      </c>
      <c r="E1358" s="70">
        <v>167</v>
      </c>
      <c r="F1358" s="70">
        <v>66</v>
      </c>
      <c r="G1358" s="70">
        <v>15</v>
      </c>
      <c r="H1358" s="70">
        <v>6</v>
      </c>
      <c r="I1358" s="47">
        <f t="shared" si="978"/>
        <v>385</v>
      </c>
      <c r="J1358" s="48">
        <f>C1358+D1358</f>
        <v>131</v>
      </c>
      <c r="K1358" s="49">
        <f>E1358</f>
        <v>167</v>
      </c>
      <c r="L1358" s="50">
        <f>SUM(F1358:G1358)</f>
        <v>81</v>
      </c>
    </row>
    <row r="1359" spans="1:12" ht="11.25" customHeight="1" x14ac:dyDescent="0.4">
      <c r="A1359" s="256"/>
      <c r="B1359" s="260"/>
      <c r="C1359" s="11">
        <f t="shared" ref="C1359" si="998">C1358/I1358*100</f>
        <v>6.4935064935064926</v>
      </c>
      <c r="D1359" s="11">
        <f t="shared" ref="D1359" si="999">D1358/I1358*100</f>
        <v>27.532467532467532</v>
      </c>
      <c r="E1359" s="11">
        <f t="shared" ref="E1359" si="1000">E1358/I1358*100</f>
        <v>43.376623376623371</v>
      </c>
      <c r="F1359" s="11">
        <f t="shared" ref="F1359" si="1001">F1358/I1358*100</f>
        <v>17.142857142857142</v>
      </c>
      <c r="G1359" s="11">
        <f t="shared" ref="G1359" si="1002">G1358/I1358*100</f>
        <v>3.8961038961038961</v>
      </c>
      <c r="H1359" s="12">
        <f t="shared" ref="H1359" si="1003">H1358/I1358*100</f>
        <v>1.5584415584415585</v>
      </c>
      <c r="I1359" s="43">
        <f t="shared" si="978"/>
        <v>99.999999999999986</v>
      </c>
      <c r="J1359" s="44">
        <f>J1358/I1358*100</f>
        <v>34.025974025974023</v>
      </c>
      <c r="K1359" s="45">
        <f>K1358/I1358*100</f>
        <v>43.376623376623371</v>
      </c>
      <c r="L1359" s="46">
        <f>L1358/I1358*100</f>
        <v>21.038961038961038</v>
      </c>
    </row>
    <row r="1360" spans="1:12" ht="11.25" customHeight="1" x14ac:dyDescent="0.4">
      <c r="A1360" s="256"/>
      <c r="B1360" s="261" t="s">
        <v>25</v>
      </c>
      <c r="C1360" s="70">
        <v>36</v>
      </c>
      <c r="D1360" s="70">
        <v>152</v>
      </c>
      <c r="E1360" s="70">
        <v>220</v>
      </c>
      <c r="F1360" s="70">
        <v>121</v>
      </c>
      <c r="G1360" s="70">
        <v>25</v>
      </c>
      <c r="H1360" s="70">
        <v>21</v>
      </c>
      <c r="I1360" s="47">
        <f t="shared" si="978"/>
        <v>575</v>
      </c>
      <c r="J1360" s="48">
        <f>C1360+D1360</f>
        <v>188</v>
      </c>
      <c r="K1360" s="49">
        <f>E1360</f>
        <v>220</v>
      </c>
      <c r="L1360" s="50">
        <f>SUM(F1360:G1360)</f>
        <v>146</v>
      </c>
    </row>
    <row r="1361" spans="1:12" ht="11.25" customHeight="1" x14ac:dyDescent="0.4">
      <c r="A1361" s="256"/>
      <c r="B1361" s="259"/>
      <c r="C1361" s="11">
        <f t="shared" ref="C1361" si="1004">C1360/I1360*100</f>
        <v>6.2608695652173916</v>
      </c>
      <c r="D1361" s="11">
        <f t="shared" ref="D1361" si="1005">D1360/I1360*100</f>
        <v>26.434782608695649</v>
      </c>
      <c r="E1361" s="11">
        <f t="shared" ref="E1361" si="1006">E1360/I1360*100</f>
        <v>38.260869565217391</v>
      </c>
      <c r="F1361" s="11">
        <f t="shared" ref="F1361" si="1007">F1360/I1360*100</f>
        <v>21.043478260869566</v>
      </c>
      <c r="G1361" s="11">
        <f t="shared" ref="G1361" si="1008">G1360/I1360*100</f>
        <v>4.3478260869565215</v>
      </c>
      <c r="H1361" s="12">
        <f t="shared" ref="H1361" si="1009">H1360/I1360*100</f>
        <v>3.6521739130434785</v>
      </c>
      <c r="I1361" s="43">
        <f t="shared" si="978"/>
        <v>100</v>
      </c>
      <c r="J1361" s="44">
        <f>J1360/I1360*100</f>
        <v>32.695652173913039</v>
      </c>
      <c r="K1361" s="45">
        <f>K1360/I1360*100</f>
        <v>38.260869565217391</v>
      </c>
      <c r="L1361" s="46">
        <f>L1360/I1360*100</f>
        <v>25.39130434782609</v>
      </c>
    </row>
    <row r="1362" spans="1:12" ht="11.25" customHeight="1" x14ac:dyDescent="0.4">
      <c r="A1362" s="256"/>
      <c r="B1362" s="260" t="s">
        <v>26</v>
      </c>
      <c r="C1362" s="70">
        <v>0</v>
      </c>
      <c r="D1362" s="70">
        <v>4</v>
      </c>
      <c r="E1362" s="70">
        <v>9</v>
      </c>
      <c r="F1362" s="70">
        <v>1</v>
      </c>
      <c r="G1362" s="70">
        <v>2</v>
      </c>
      <c r="H1362" s="70">
        <v>5</v>
      </c>
      <c r="I1362" s="47">
        <f t="shared" si="978"/>
        <v>21</v>
      </c>
      <c r="J1362" s="48">
        <f>C1362+D1362</f>
        <v>4</v>
      </c>
      <c r="K1362" s="49">
        <f>E1362</f>
        <v>9</v>
      </c>
      <c r="L1362" s="50">
        <f>SUM(F1362:G1362)</f>
        <v>3</v>
      </c>
    </row>
    <row r="1363" spans="1:12" ht="11.25" customHeight="1" thickBot="1" x14ac:dyDescent="0.45">
      <c r="A1363" s="257"/>
      <c r="B1363" s="262"/>
      <c r="C1363" s="17">
        <f t="shared" ref="C1363" si="1010">C1362/I1362*100</f>
        <v>0</v>
      </c>
      <c r="D1363" s="17">
        <f t="shared" ref="D1363" si="1011">D1362/I1362*100</f>
        <v>19.047619047619047</v>
      </c>
      <c r="E1363" s="17">
        <f t="shared" ref="E1363" si="1012">E1362/I1362*100</f>
        <v>42.857142857142854</v>
      </c>
      <c r="F1363" s="17">
        <f t="shared" ref="F1363" si="1013">F1362/I1362*100</f>
        <v>4.7619047619047619</v>
      </c>
      <c r="G1363" s="17">
        <f t="shared" ref="G1363" si="1014">G1362/I1362*100</f>
        <v>9.5238095238095237</v>
      </c>
      <c r="H1363" s="51">
        <f t="shared" ref="H1363" si="1015">H1362/I1362*100</f>
        <v>23.809523809523807</v>
      </c>
      <c r="I1363" s="36">
        <f t="shared" si="978"/>
        <v>99.999999999999986</v>
      </c>
      <c r="J1363" s="37">
        <f>J1362/I1362*100</f>
        <v>19.047619047619047</v>
      </c>
      <c r="K1363" s="38">
        <f>K1362/I1362*100</f>
        <v>42.857142857142854</v>
      </c>
      <c r="L1363" s="39">
        <f>L1362/I1362*100</f>
        <v>14.285714285714285</v>
      </c>
    </row>
    <row r="1364" spans="1:12" ht="11.25" customHeight="1" thickBot="1" x14ac:dyDescent="0.45">
      <c r="A1364" s="264" t="s">
        <v>27</v>
      </c>
      <c r="B1364" s="258" t="s">
        <v>28</v>
      </c>
      <c r="C1364" s="70">
        <v>21</v>
      </c>
      <c r="D1364" s="70">
        <v>63</v>
      </c>
      <c r="E1364" s="70">
        <v>102</v>
      </c>
      <c r="F1364" s="70">
        <v>29</v>
      </c>
      <c r="G1364" s="70">
        <v>7</v>
      </c>
      <c r="H1364" s="70">
        <v>8</v>
      </c>
      <c r="I1364" s="33">
        <f t="shared" si="978"/>
        <v>230</v>
      </c>
      <c r="J1364" s="41">
        <f>C1364+D1364</f>
        <v>84</v>
      </c>
      <c r="K1364" s="5">
        <f>E1364</f>
        <v>102</v>
      </c>
      <c r="L1364" s="35">
        <f>SUM(F1364:G1364)</f>
        <v>36</v>
      </c>
    </row>
    <row r="1365" spans="1:12" ht="11.25" customHeight="1" thickTop="1" thickBot="1" x14ac:dyDescent="0.45">
      <c r="A1365" s="265"/>
      <c r="B1365" s="259"/>
      <c r="C1365" s="42">
        <f>C1364/I1364*100</f>
        <v>9.1304347826086953</v>
      </c>
      <c r="D1365" s="15">
        <f>D1364/I1364*100</f>
        <v>27.391304347826086</v>
      </c>
      <c r="E1365" s="15">
        <f>E1364/I1364*100</f>
        <v>44.347826086956523</v>
      </c>
      <c r="F1365" s="15">
        <f>F1364/I1364*100</f>
        <v>12.608695652173912</v>
      </c>
      <c r="G1365" s="15">
        <f>G1364/I1364*100</f>
        <v>3.0434782608695654</v>
      </c>
      <c r="H1365" s="16">
        <f>H1364/I1364*100</f>
        <v>3.4782608695652173</v>
      </c>
      <c r="I1365" s="43">
        <f t="shared" si="978"/>
        <v>100</v>
      </c>
      <c r="J1365" s="44">
        <f>J1364/I1364*100</f>
        <v>36.521739130434781</v>
      </c>
      <c r="K1365" s="45">
        <f>K1364/I1364*100</f>
        <v>44.347826086956523</v>
      </c>
      <c r="L1365" s="46">
        <f>L1364/I1364*100</f>
        <v>15.65217391304348</v>
      </c>
    </row>
    <row r="1366" spans="1:12" ht="11.25" customHeight="1" thickTop="1" thickBot="1" x14ac:dyDescent="0.45">
      <c r="A1366" s="265"/>
      <c r="B1366" s="260" t="s">
        <v>29</v>
      </c>
      <c r="C1366" s="70">
        <v>15</v>
      </c>
      <c r="D1366" s="70">
        <v>42</v>
      </c>
      <c r="E1366" s="70">
        <v>51</v>
      </c>
      <c r="F1366" s="70">
        <v>24</v>
      </c>
      <c r="G1366" s="70">
        <v>7</v>
      </c>
      <c r="H1366" s="70">
        <v>0</v>
      </c>
      <c r="I1366" s="47">
        <f t="shared" si="978"/>
        <v>139</v>
      </c>
      <c r="J1366" s="48">
        <f>C1366+D1366</f>
        <v>57</v>
      </c>
      <c r="K1366" s="49">
        <f>E1366</f>
        <v>51</v>
      </c>
      <c r="L1366" s="50">
        <f>SUM(F1366:G1366)</f>
        <v>31</v>
      </c>
    </row>
    <row r="1367" spans="1:12" ht="11.25" customHeight="1" thickTop="1" thickBot="1" x14ac:dyDescent="0.45">
      <c r="A1367" s="265"/>
      <c r="B1367" s="260"/>
      <c r="C1367" s="11">
        <f>C1366/I1366*100</f>
        <v>10.791366906474821</v>
      </c>
      <c r="D1367" s="11">
        <f>D1366/I1366*100</f>
        <v>30.215827338129497</v>
      </c>
      <c r="E1367" s="11">
        <f>E1366/I1366*100</f>
        <v>36.690647482014391</v>
      </c>
      <c r="F1367" s="11">
        <f>F1366/I1366*100</f>
        <v>17.266187050359711</v>
      </c>
      <c r="G1367" s="11">
        <f>G1366/I1366*100</f>
        <v>5.0359712230215825</v>
      </c>
      <c r="H1367" s="12">
        <f>H1366/I1366*100</f>
        <v>0</v>
      </c>
      <c r="I1367" s="43">
        <f t="shared" si="978"/>
        <v>100.00000000000001</v>
      </c>
      <c r="J1367" s="44">
        <f>J1366/I1366*100</f>
        <v>41.007194244604314</v>
      </c>
      <c r="K1367" s="45">
        <f>K1366/I1366*100</f>
        <v>36.690647482014391</v>
      </c>
      <c r="L1367" s="46">
        <f>L1366/I1366*100</f>
        <v>22.302158273381295</v>
      </c>
    </row>
    <row r="1368" spans="1:12" ht="11.25" customHeight="1" thickTop="1" thickBot="1" x14ac:dyDescent="0.45">
      <c r="A1368" s="265"/>
      <c r="B1368" s="261" t="s">
        <v>30</v>
      </c>
      <c r="C1368" s="70">
        <v>93</v>
      </c>
      <c r="D1368" s="70">
        <v>260</v>
      </c>
      <c r="E1368" s="70">
        <v>287</v>
      </c>
      <c r="F1368" s="70">
        <v>120</v>
      </c>
      <c r="G1368" s="70">
        <v>23</v>
      </c>
      <c r="H1368" s="70">
        <v>7</v>
      </c>
      <c r="I1368" s="47">
        <f t="shared" si="978"/>
        <v>790</v>
      </c>
      <c r="J1368" s="48">
        <f>C1368+D1368</f>
        <v>353</v>
      </c>
      <c r="K1368" s="49">
        <f>E1368</f>
        <v>287</v>
      </c>
      <c r="L1368" s="50">
        <f>SUM(F1368:G1368)</f>
        <v>143</v>
      </c>
    </row>
    <row r="1369" spans="1:12" ht="11.25" customHeight="1" thickTop="1" thickBot="1" x14ac:dyDescent="0.45">
      <c r="A1369" s="265"/>
      <c r="B1369" s="259"/>
      <c r="C1369" s="11">
        <f t="shared" ref="C1369" si="1016">C1368/I1368*100</f>
        <v>11.772151898734178</v>
      </c>
      <c r="D1369" s="11">
        <f t="shared" ref="D1369" si="1017">D1368/I1368*100</f>
        <v>32.911392405063289</v>
      </c>
      <c r="E1369" s="11">
        <f t="shared" ref="E1369" si="1018">E1368/I1368*100</f>
        <v>36.329113924050631</v>
      </c>
      <c r="F1369" s="11">
        <f t="shared" ref="F1369" si="1019">F1368/I1368*100</f>
        <v>15.18987341772152</v>
      </c>
      <c r="G1369" s="11">
        <f t="shared" ref="G1369" si="1020">G1368/I1368*100</f>
        <v>2.9113924050632911</v>
      </c>
      <c r="H1369" s="12">
        <f t="shared" ref="H1369" si="1021">H1368/I1368*100</f>
        <v>0.88607594936708867</v>
      </c>
      <c r="I1369" s="43">
        <f t="shared" si="978"/>
        <v>100</v>
      </c>
      <c r="J1369" s="44">
        <f>J1368/I1368*100</f>
        <v>44.683544303797468</v>
      </c>
      <c r="K1369" s="45">
        <f>K1368/I1368*100</f>
        <v>36.329113924050631</v>
      </c>
      <c r="L1369" s="46">
        <f>L1368/I1368*100</f>
        <v>18.101265822784811</v>
      </c>
    </row>
    <row r="1370" spans="1:12" ht="11.25" customHeight="1" thickTop="1" thickBot="1" x14ac:dyDescent="0.45">
      <c r="A1370" s="265"/>
      <c r="B1370" s="260" t="s">
        <v>31</v>
      </c>
      <c r="C1370" s="70">
        <v>7</v>
      </c>
      <c r="D1370" s="70">
        <v>41</v>
      </c>
      <c r="E1370" s="70">
        <v>54</v>
      </c>
      <c r="F1370" s="70">
        <v>30</v>
      </c>
      <c r="G1370" s="70">
        <v>4</v>
      </c>
      <c r="H1370" s="70">
        <v>3</v>
      </c>
      <c r="I1370" s="47">
        <f t="shared" si="978"/>
        <v>139</v>
      </c>
      <c r="J1370" s="48">
        <f>C1370+D1370</f>
        <v>48</v>
      </c>
      <c r="K1370" s="49">
        <f>E1370</f>
        <v>54</v>
      </c>
      <c r="L1370" s="50">
        <f>SUM(F1370:G1370)</f>
        <v>34</v>
      </c>
    </row>
    <row r="1371" spans="1:12" ht="11.25" customHeight="1" thickTop="1" thickBot="1" x14ac:dyDescent="0.45">
      <c r="A1371" s="265"/>
      <c r="B1371" s="260"/>
      <c r="C1371" s="11">
        <f t="shared" ref="C1371" si="1022">C1370/I1370*100</f>
        <v>5.0359712230215825</v>
      </c>
      <c r="D1371" s="11">
        <f t="shared" ref="D1371" si="1023">D1370/I1370*100</f>
        <v>29.496402877697843</v>
      </c>
      <c r="E1371" s="11">
        <f t="shared" ref="E1371" si="1024">E1370/I1370*100</f>
        <v>38.848920863309353</v>
      </c>
      <c r="F1371" s="11">
        <f t="shared" ref="F1371" si="1025">F1370/I1370*100</f>
        <v>21.582733812949641</v>
      </c>
      <c r="G1371" s="11">
        <f t="shared" ref="G1371" si="1026">G1370/I1370*100</f>
        <v>2.877697841726619</v>
      </c>
      <c r="H1371" s="12">
        <f t="shared" ref="H1371" si="1027">H1370/I1370*100</f>
        <v>2.1582733812949639</v>
      </c>
      <c r="I1371" s="43">
        <f t="shared" si="978"/>
        <v>99.999999999999986</v>
      </c>
      <c r="J1371" s="44">
        <f>J1370/I1370*100</f>
        <v>34.532374100719423</v>
      </c>
      <c r="K1371" s="45">
        <f>K1370/I1370*100</f>
        <v>38.848920863309353</v>
      </c>
      <c r="L1371" s="46">
        <f>L1370/I1370*100</f>
        <v>24.46043165467626</v>
      </c>
    </row>
    <row r="1372" spans="1:12" ht="11.25" customHeight="1" thickTop="1" thickBot="1" x14ac:dyDescent="0.45">
      <c r="A1372" s="265"/>
      <c r="B1372" s="261" t="s">
        <v>32</v>
      </c>
      <c r="C1372" s="70">
        <v>18</v>
      </c>
      <c r="D1372" s="70">
        <v>28</v>
      </c>
      <c r="E1372" s="70">
        <v>15</v>
      </c>
      <c r="F1372" s="70">
        <v>5</v>
      </c>
      <c r="G1372" s="70">
        <v>1</v>
      </c>
      <c r="H1372" s="70">
        <v>2</v>
      </c>
      <c r="I1372" s="47">
        <f t="shared" si="978"/>
        <v>69</v>
      </c>
      <c r="J1372" s="48">
        <f>C1372+D1372</f>
        <v>46</v>
      </c>
      <c r="K1372" s="49">
        <f>E1372</f>
        <v>15</v>
      </c>
      <c r="L1372" s="50">
        <f>SUM(F1372:G1372)</f>
        <v>6</v>
      </c>
    </row>
    <row r="1373" spans="1:12" ht="11.25" customHeight="1" thickTop="1" thickBot="1" x14ac:dyDescent="0.45">
      <c r="A1373" s="265"/>
      <c r="B1373" s="259"/>
      <c r="C1373" s="11">
        <f t="shared" ref="C1373" si="1028">C1372/I1372*100</f>
        <v>26.086956521739129</v>
      </c>
      <c r="D1373" s="11">
        <f t="shared" ref="D1373" si="1029">D1372/I1372*100</f>
        <v>40.579710144927539</v>
      </c>
      <c r="E1373" s="11">
        <f t="shared" ref="E1373" si="1030">E1372/I1372*100</f>
        <v>21.739130434782609</v>
      </c>
      <c r="F1373" s="11">
        <f t="shared" ref="F1373" si="1031">F1372/I1372*100</f>
        <v>7.2463768115942031</v>
      </c>
      <c r="G1373" s="11">
        <f t="shared" ref="G1373" si="1032">G1372/I1372*100</f>
        <v>1.4492753623188406</v>
      </c>
      <c r="H1373" s="12">
        <f t="shared" ref="H1373" si="1033">H1372/I1372*100</f>
        <v>2.8985507246376812</v>
      </c>
      <c r="I1373" s="43">
        <f t="shared" si="978"/>
        <v>100.00000000000001</v>
      </c>
      <c r="J1373" s="44">
        <f>J1372/I1372*100</f>
        <v>66.666666666666657</v>
      </c>
      <c r="K1373" s="45">
        <f>K1372/I1372*100</f>
        <v>21.739130434782609</v>
      </c>
      <c r="L1373" s="46">
        <f>L1372/I1372*100</f>
        <v>8.695652173913043</v>
      </c>
    </row>
    <row r="1374" spans="1:12" ht="11.25" customHeight="1" thickTop="1" thickBot="1" x14ac:dyDescent="0.45">
      <c r="A1374" s="265"/>
      <c r="B1374" s="260" t="s">
        <v>33</v>
      </c>
      <c r="C1374" s="70">
        <v>33</v>
      </c>
      <c r="D1374" s="70">
        <v>120</v>
      </c>
      <c r="E1374" s="70">
        <v>183</v>
      </c>
      <c r="F1374" s="70">
        <v>113</v>
      </c>
      <c r="G1374" s="70">
        <v>28</v>
      </c>
      <c r="H1374" s="70">
        <v>11</v>
      </c>
      <c r="I1374" s="47">
        <f t="shared" si="978"/>
        <v>488</v>
      </c>
      <c r="J1374" s="48">
        <f>C1374+D1374</f>
        <v>153</v>
      </c>
      <c r="K1374" s="49">
        <f>E1374</f>
        <v>183</v>
      </c>
      <c r="L1374" s="50">
        <f>SUM(F1374:G1374)</f>
        <v>141</v>
      </c>
    </row>
    <row r="1375" spans="1:12" ht="11.25" customHeight="1" thickTop="1" thickBot="1" x14ac:dyDescent="0.45">
      <c r="A1375" s="265"/>
      <c r="B1375" s="260"/>
      <c r="C1375" s="11">
        <f t="shared" ref="C1375" si="1034">C1374/I1374*100</f>
        <v>6.7622950819672134</v>
      </c>
      <c r="D1375" s="11">
        <f t="shared" ref="D1375" si="1035">D1374/I1374*100</f>
        <v>24.590163934426229</v>
      </c>
      <c r="E1375" s="11">
        <f t="shared" ref="E1375" si="1036">E1374/I1374*100</f>
        <v>37.5</v>
      </c>
      <c r="F1375" s="11">
        <f t="shared" ref="F1375" si="1037">F1374/I1374*100</f>
        <v>23.155737704918032</v>
      </c>
      <c r="G1375" s="11">
        <f t="shared" ref="G1375" si="1038">G1374/I1374*100</f>
        <v>5.7377049180327866</v>
      </c>
      <c r="H1375" s="12">
        <f t="shared" ref="H1375" si="1039">H1374/I1374*100</f>
        <v>2.2540983606557377</v>
      </c>
      <c r="I1375" s="43">
        <f t="shared" si="978"/>
        <v>99.999999999999986</v>
      </c>
      <c r="J1375" s="44">
        <f>J1374/I1374*100</f>
        <v>31.352459016393443</v>
      </c>
      <c r="K1375" s="45">
        <f>K1374/I1374*100</f>
        <v>37.5</v>
      </c>
      <c r="L1375" s="46">
        <f>L1374/I1374*100</f>
        <v>28.893442622950822</v>
      </c>
    </row>
    <row r="1376" spans="1:12" ht="11.25" customHeight="1" thickTop="1" thickBot="1" x14ac:dyDescent="0.45">
      <c r="A1376" s="265"/>
      <c r="B1376" s="261" t="s">
        <v>16</v>
      </c>
      <c r="C1376" s="70">
        <v>11</v>
      </c>
      <c r="D1376" s="70">
        <v>16</v>
      </c>
      <c r="E1376" s="70">
        <v>26</v>
      </c>
      <c r="F1376" s="70">
        <v>16</v>
      </c>
      <c r="G1376" s="70">
        <v>13</v>
      </c>
      <c r="H1376" s="70">
        <v>3</v>
      </c>
      <c r="I1376" s="47">
        <f t="shared" si="978"/>
        <v>85</v>
      </c>
      <c r="J1376" s="48">
        <f>C1376+D1376</f>
        <v>27</v>
      </c>
      <c r="K1376" s="49">
        <f>E1376</f>
        <v>26</v>
      </c>
      <c r="L1376" s="50">
        <f>SUM(F1376:G1376)</f>
        <v>29</v>
      </c>
    </row>
    <row r="1377" spans="1:12" ht="11.25" customHeight="1" thickTop="1" thickBot="1" x14ac:dyDescent="0.45">
      <c r="A1377" s="265"/>
      <c r="B1377" s="259"/>
      <c r="C1377" s="11">
        <f t="shared" ref="C1377" si="1040">C1376/I1376*100</f>
        <v>12.941176470588237</v>
      </c>
      <c r="D1377" s="11">
        <f t="shared" ref="D1377" si="1041">D1376/I1376*100</f>
        <v>18.823529411764707</v>
      </c>
      <c r="E1377" s="11">
        <f t="shared" ref="E1377" si="1042">E1376/I1376*100</f>
        <v>30.588235294117649</v>
      </c>
      <c r="F1377" s="11">
        <f t="shared" ref="F1377" si="1043">F1376/I1376*100</f>
        <v>18.823529411764707</v>
      </c>
      <c r="G1377" s="11">
        <f t="shared" ref="G1377" si="1044">G1376/I1376*100</f>
        <v>15.294117647058824</v>
      </c>
      <c r="H1377" s="12">
        <f t="shared" ref="H1377" si="1045">H1376/I1376*100</f>
        <v>3.5294117647058822</v>
      </c>
      <c r="I1377" s="43">
        <f t="shared" si="978"/>
        <v>100.00000000000001</v>
      </c>
      <c r="J1377" s="44">
        <f>J1376/I1376*100</f>
        <v>31.764705882352938</v>
      </c>
      <c r="K1377" s="45">
        <f>K1376/I1376*100</f>
        <v>30.588235294117649</v>
      </c>
      <c r="L1377" s="46">
        <f>L1376/I1376*100</f>
        <v>34.117647058823529</v>
      </c>
    </row>
    <row r="1378" spans="1:12" ht="11.25" customHeight="1" thickTop="1" thickBot="1" x14ac:dyDescent="0.45">
      <c r="A1378" s="265"/>
      <c r="B1378" s="260" t="s">
        <v>26</v>
      </c>
      <c r="C1378" s="70">
        <v>1</v>
      </c>
      <c r="D1378" s="70">
        <v>6</v>
      </c>
      <c r="E1378" s="70">
        <v>8</v>
      </c>
      <c r="F1378" s="70">
        <v>2</v>
      </c>
      <c r="G1378" s="70">
        <v>2</v>
      </c>
      <c r="H1378" s="70">
        <v>6</v>
      </c>
      <c r="I1378" s="47">
        <f t="shared" si="978"/>
        <v>25</v>
      </c>
      <c r="J1378" s="48">
        <f>C1378+D1378</f>
        <v>7</v>
      </c>
      <c r="K1378" s="49">
        <f>E1378</f>
        <v>8</v>
      </c>
      <c r="L1378" s="50">
        <f>SUM(F1378:G1378)</f>
        <v>4</v>
      </c>
    </row>
    <row r="1379" spans="1:12" ht="11.25" customHeight="1" thickTop="1" thickBot="1" x14ac:dyDescent="0.45">
      <c r="A1379" s="266"/>
      <c r="B1379" s="262"/>
      <c r="C1379" s="17">
        <f t="shared" ref="C1379" si="1046">C1378/I1378*100</f>
        <v>4</v>
      </c>
      <c r="D1379" s="17">
        <f t="shared" ref="D1379" si="1047">D1378/I1378*100</f>
        <v>24</v>
      </c>
      <c r="E1379" s="17">
        <f t="shared" ref="E1379" si="1048">E1378/I1378*100</f>
        <v>32</v>
      </c>
      <c r="F1379" s="17">
        <f t="shared" ref="F1379" si="1049">F1378/I1378*100</f>
        <v>8</v>
      </c>
      <c r="G1379" s="17">
        <f t="shared" ref="G1379" si="1050">G1378/I1378*100</f>
        <v>8</v>
      </c>
      <c r="H1379" s="51">
        <f t="shared" ref="H1379" si="1051">H1378/I1378*100</f>
        <v>24</v>
      </c>
      <c r="I1379" s="36">
        <f t="shared" si="978"/>
        <v>100</v>
      </c>
      <c r="J1379" s="37">
        <f>J1378/I1378*100</f>
        <v>28.000000000000004</v>
      </c>
      <c r="K1379" s="38">
        <f>K1378/I1378*100</f>
        <v>32</v>
      </c>
      <c r="L1379" s="39">
        <f>L1378/I1378*100</f>
        <v>16</v>
      </c>
    </row>
    <row r="1380" spans="1:12" ht="11.25" customHeight="1" x14ac:dyDescent="0.4">
      <c r="A1380" s="255" t="s">
        <v>34</v>
      </c>
      <c r="B1380" s="258" t="s">
        <v>35</v>
      </c>
      <c r="C1380" s="70">
        <v>22</v>
      </c>
      <c r="D1380" s="70">
        <v>81</v>
      </c>
      <c r="E1380" s="70">
        <v>100</v>
      </c>
      <c r="F1380" s="70">
        <v>44</v>
      </c>
      <c r="G1380" s="70">
        <v>19</v>
      </c>
      <c r="H1380" s="70">
        <v>5</v>
      </c>
      <c r="I1380" s="40">
        <f t="shared" si="978"/>
        <v>271</v>
      </c>
      <c r="J1380" s="41">
        <f>C1380+D1380</f>
        <v>103</v>
      </c>
      <c r="K1380" s="5">
        <f>E1380</f>
        <v>100</v>
      </c>
      <c r="L1380" s="35">
        <f>SUM(F1380:G1380)</f>
        <v>63</v>
      </c>
    </row>
    <row r="1381" spans="1:12" ht="11.25" customHeight="1" x14ac:dyDescent="0.4">
      <c r="A1381" s="256"/>
      <c r="B1381" s="259"/>
      <c r="C1381" s="42">
        <f>C1380/I1380*100</f>
        <v>8.1180811808118083</v>
      </c>
      <c r="D1381" s="15">
        <f>D1380/I1380*100</f>
        <v>29.889298892988929</v>
      </c>
      <c r="E1381" s="15">
        <f>E1380/I1380*100</f>
        <v>36.900369003690038</v>
      </c>
      <c r="F1381" s="15">
        <f>F1380/I1380*100</f>
        <v>16.236162361623617</v>
      </c>
      <c r="G1381" s="15">
        <f>G1380/I1380*100</f>
        <v>7.0110701107011062</v>
      </c>
      <c r="H1381" s="16">
        <f>H1380/I1380*100</f>
        <v>1.8450184501845017</v>
      </c>
      <c r="I1381" s="43">
        <f t="shared" si="978"/>
        <v>100</v>
      </c>
      <c r="J1381" s="44">
        <f>J1380/I1380*100</f>
        <v>38.007380073800739</v>
      </c>
      <c r="K1381" s="45">
        <f>K1380/I1380*100</f>
        <v>36.900369003690038</v>
      </c>
      <c r="L1381" s="46">
        <f>L1380/I1380*100</f>
        <v>23.247232472324722</v>
      </c>
    </row>
    <row r="1382" spans="1:12" ht="11.25" customHeight="1" x14ac:dyDescent="0.4">
      <c r="A1382" s="256"/>
      <c r="B1382" s="260" t="s">
        <v>36</v>
      </c>
      <c r="C1382" s="70">
        <v>29</v>
      </c>
      <c r="D1382" s="70">
        <v>105</v>
      </c>
      <c r="E1382" s="70">
        <v>138</v>
      </c>
      <c r="F1382" s="70">
        <v>58</v>
      </c>
      <c r="G1382" s="70">
        <v>8</v>
      </c>
      <c r="H1382" s="70">
        <v>7</v>
      </c>
      <c r="I1382" s="47">
        <f t="shared" si="978"/>
        <v>345</v>
      </c>
      <c r="J1382" s="48">
        <f>C1382+D1382</f>
        <v>134</v>
      </c>
      <c r="K1382" s="49">
        <f>E1382</f>
        <v>138</v>
      </c>
      <c r="L1382" s="50">
        <f>SUM(F1382:G1382)</f>
        <v>66</v>
      </c>
    </row>
    <row r="1383" spans="1:12" ht="11.25" customHeight="1" x14ac:dyDescent="0.4">
      <c r="A1383" s="256"/>
      <c r="B1383" s="260"/>
      <c r="C1383" s="11">
        <f>C1382/I1382*100</f>
        <v>8.4057971014492754</v>
      </c>
      <c r="D1383" s="11">
        <f>D1382/I1382*100</f>
        <v>30.434782608695656</v>
      </c>
      <c r="E1383" s="11">
        <f>E1382/I1382*100</f>
        <v>40</v>
      </c>
      <c r="F1383" s="11">
        <f>F1382/I1382*100</f>
        <v>16.811594202898551</v>
      </c>
      <c r="G1383" s="11">
        <f>G1382/I1382*100</f>
        <v>2.318840579710145</v>
      </c>
      <c r="H1383" s="12">
        <f>H1382/I1382*100</f>
        <v>2.0289855072463765</v>
      </c>
      <c r="I1383" s="43">
        <f t="shared" si="978"/>
        <v>100</v>
      </c>
      <c r="J1383" s="44">
        <f>J1382/I1382*100</f>
        <v>38.840579710144929</v>
      </c>
      <c r="K1383" s="45">
        <f>K1382/I1382*100</f>
        <v>40</v>
      </c>
      <c r="L1383" s="46">
        <f>L1382/I1382*100</f>
        <v>19.130434782608695</v>
      </c>
    </row>
    <row r="1384" spans="1:12" ht="11.25" customHeight="1" x14ac:dyDescent="0.4">
      <c r="A1384" s="256"/>
      <c r="B1384" s="261" t="s">
        <v>37</v>
      </c>
      <c r="C1384" s="70">
        <v>91</v>
      </c>
      <c r="D1384" s="70">
        <v>275</v>
      </c>
      <c r="E1384" s="70">
        <v>322</v>
      </c>
      <c r="F1384" s="70">
        <v>155</v>
      </c>
      <c r="G1384" s="70">
        <v>34</v>
      </c>
      <c r="H1384" s="70">
        <v>14</v>
      </c>
      <c r="I1384" s="47">
        <f t="shared" si="978"/>
        <v>891</v>
      </c>
      <c r="J1384" s="48">
        <f>C1384+D1384</f>
        <v>366</v>
      </c>
      <c r="K1384" s="49">
        <f>E1384</f>
        <v>322</v>
      </c>
      <c r="L1384" s="50">
        <f>SUM(F1384:G1384)</f>
        <v>189</v>
      </c>
    </row>
    <row r="1385" spans="1:12" ht="11.25" customHeight="1" x14ac:dyDescent="0.4">
      <c r="A1385" s="256"/>
      <c r="B1385" s="259"/>
      <c r="C1385" s="11">
        <f t="shared" ref="C1385" si="1052">C1384/I1384*100</f>
        <v>10.21324354657688</v>
      </c>
      <c r="D1385" s="11">
        <f t="shared" ref="D1385" si="1053">D1384/I1384*100</f>
        <v>30.864197530864196</v>
      </c>
      <c r="E1385" s="11">
        <f t="shared" ref="E1385" si="1054">E1384/I1384*100</f>
        <v>36.139169472502807</v>
      </c>
      <c r="F1385" s="11">
        <f t="shared" ref="F1385" si="1055">F1384/I1384*100</f>
        <v>17.396184062850732</v>
      </c>
      <c r="G1385" s="11">
        <f t="shared" ref="G1385" si="1056">G1384/I1384*100</f>
        <v>3.8159371492704826</v>
      </c>
      <c r="H1385" s="12">
        <f t="shared" ref="H1385" si="1057">H1384/I1384*100</f>
        <v>1.5712682379349048</v>
      </c>
      <c r="I1385" s="43">
        <f t="shared" si="978"/>
        <v>100</v>
      </c>
      <c r="J1385" s="44">
        <f>J1384/I1384*100</f>
        <v>41.07744107744108</v>
      </c>
      <c r="K1385" s="45">
        <f>K1384/I1384*100</f>
        <v>36.139169472502807</v>
      </c>
      <c r="L1385" s="46">
        <f>L1384/I1384*100</f>
        <v>21.212121212121211</v>
      </c>
    </row>
    <row r="1386" spans="1:12" ht="11.25" customHeight="1" x14ac:dyDescent="0.4">
      <c r="A1386" s="256"/>
      <c r="B1386" s="260" t="s">
        <v>38</v>
      </c>
      <c r="C1386" s="70">
        <v>41</v>
      </c>
      <c r="D1386" s="70">
        <v>83</v>
      </c>
      <c r="E1386" s="70">
        <v>108</v>
      </c>
      <c r="F1386" s="70">
        <v>60</v>
      </c>
      <c r="G1386" s="70">
        <v>14</v>
      </c>
      <c r="H1386" s="70">
        <v>6</v>
      </c>
      <c r="I1386" s="47">
        <f t="shared" si="978"/>
        <v>312</v>
      </c>
      <c r="J1386" s="48">
        <f>C1386+D1386</f>
        <v>124</v>
      </c>
      <c r="K1386" s="49">
        <f>E1386</f>
        <v>108</v>
      </c>
      <c r="L1386" s="50">
        <f>SUM(F1386:G1386)</f>
        <v>74</v>
      </c>
    </row>
    <row r="1387" spans="1:12" ht="11.25" customHeight="1" x14ac:dyDescent="0.4">
      <c r="A1387" s="256"/>
      <c r="B1387" s="260"/>
      <c r="C1387" s="11">
        <f t="shared" ref="C1387" si="1058">C1386/I1386*100</f>
        <v>13.141025641025642</v>
      </c>
      <c r="D1387" s="11">
        <f t="shared" ref="D1387" si="1059">D1386/I1386*100</f>
        <v>26.602564102564102</v>
      </c>
      <c r="E1387" s="11">
        <f t="shared" ref="E1387" si="1060">E1386/I1386*100</f>
        <v>34.615384615384613</v>
      </c>
      <c r="F1387" s="11">
        <f t="shared" ref="F1387" si="1061">F1386/I1386*100</f>
        <v>19.230769230769234</v>
      </c>
      <c r="G1387" s="11">
        <f t="shared" ref="G1387" si="1062">G1386/I1386*100</f>
        <v>4.4871794871794872</v>
      </c>
      <c r="H1387" s="12">
        <f t="shared" ref="H1387" si="1063">H1386/I1386*100</f>
        <v>1.9230769230769231</v>
      </c>
      <c r="I1387" s="43">
        <f t="shared" si="978"/>
        <v>100</v>
      </c>
      <c r="J1387" s="44">
        <f>J1386/I1386*100</f>
        <v>39.743589743589745</v>
      </c>
      <c r="K1387" s="45">
        <f>K1386/I1386*100</f>
        <v>34.615384615384613</v>
      </c>
      <c r="L1387" s="46">
        <f>L1386/I1386*100</f>
        <v>23.717948717948715</v>
      </c>
    </row>
    <row r="1388" spans="1:12" ht="11.25" customHeight="1" x14ac:dyDescent="0.4">
      <c r="A1388" s="256"/>
      <c r="B1388" s="261" t="s">
        <v>39</v>
      </c>
      <c r="C1388" s="70">
        <v>15</v>
      </c>
      <c r="D1388" s="70">
        <v>27</v>
      </c>
      <c r="E1388" s="70">
        <v>46</v>
      </c>
      <c r="F1388" s="70">
        <v>19</v>
      </c>
      <c r="G1388" s="70">
        <v>7</v>
      </c>
      <c r="H1388" s="70">
        <v>2</v>
      </c>
      <c r="I1388" s="47">
        <f t="shared" si="978"/>
        <v>116</v>
      </c>
      <c r="J1388" s="48">
        <f>C1388+D1388</f>
        <v>42</v>
      </c>
      <c r="K1388" s="49">
        <f>E1388</f>
        <v>46</v>
      </c>
      <c r="L1388" s="50">
        <f>SUM(F1388:G1388)</f>
        <v>26</v>
      </c>
    </row>
    <row r="1389" spans="1:12" ht="11.25" customHeight="1" x14ac:dyDescent="0.4">
      <c r="A1389" s="256"/>
      <c r="B1389" s="259"/>
      <c r="C1389" s="11">
        <f t="shared" ref="C1389" si="1064">C1388/I1388*100</f>
        <v>12.931034482758621</v>
      </c>
      <c r="D1389" s="11">
        <f t="shared" ref="D1389" si="1065">D1388/I1388*100</f>
        <v>23.275862068965516</v>
      </c>
      <c r="E1389" s="11">
        <f t="shared" ref="E1389" si="1066">E1388/I1388*100</f>
        <v>39.655172413793103</v>
      </c>
      <c r="F1389" s="11">
        <f t="shared" ref="F1389" si="1067">F1388/I1388*100</f>
        <v>16.379310344827587</v>
      </c>
      <c r="G1389" s="11">
        <f t="shared" ref="G1389" si="1068">G1388/I1388*100</f>
        <v>6.0344827586206895</v>
      </c>
      <c r="H1389" s="12">
        <f t="shared" ref="H1389" si="1069">H1388/I1388*100</f>
        <v>1.7241379310344827</v>
      </c>
      <c r="I1389" s="43">
        <f t="shared" si="978"/>
        <v>99.999999999999986</v>
      </c>
      <c r="J1389" s="44">
        <f>J1388/I1388*100</f>
        <v>36.206896551724135</v>
      </c>
      <c r="K1389" s="45">
        <f>K1388/I1388*100</f>
        <v>39.655172413793103</v>
      </c>
      <c r="L1389" s="46">
        <f>L1388/I1388*100</f>
        <v>22.413793103448278</v>
      </c>
    </row>
    <row r="1390" spans="1:12" ht="11.25" customHeight="1" x14ac:dyDescent="0.4">
      <c r="A1390" s="256"/>
      <c r="B1390" s="260" t="s">
        <v>26</v>
      </c>
      <c r="C1390" s="70">
        <v>1</v>
      </c>
      <c r="D1390" s="70">
        <v>5</v>
      </c>
      <c r="E1390" s="70">
        <v>12</v>
      </c>
      <c r="F1390" s="70">
        <v>3</v>
      </c>
      <c r="G1390" s="70">
        <v>3</v>
      </c>
      <c r="H1390" s="70">
        <v>6</v>
      </c>
      <c r="I1390" s="47">
        <f t="shared" si="978"/>
        <v>30</v>
      </c>
      <c r="J1390" s="52">
        <f>C1390+D1390</f>
        <v>6</v>
      </c>
      <c r="K1390" s="49">
        <f>E1390</f>
        <v>12</v>
      </c>
      <c r="L1390" s="50">
        <f>SUM(F1390:G1390)</f>
        <v>6</v>
      </c>
    </row>
    <row r="1391" spans="1:12" ht="11.25" customHeight="1" thickBot="1" x14ac:dyDescent="0.45">
      <c r="A1391" s="257"/>
      <c r="B1391" s="262"/>
      <c r="C1391" s="20">
        <f>C1390/I1390*100</f>
        <v>3.3333333333333335</v>
      </c>
      <c r="D1391" s="20">
        <f>D1390/I1390*100</f>
        <v>16.666666666666664</v>
      </c>
      <c r="E1391" s="20">
        <f>E1390/I1390*100</f>
        <v>40</v>
      </c>
      <c r="F1391" s="20">
        <f>F1390/I1390*100</f>
        <v>10</v>
      </c>
      <c r="G1391" s="20">
        <f>G1390/I1390*100</f>
        <v>10</v>
      </c>
      <c r="H1391" s="21">
        <f>H1390/I1390*100</f>
        <v>20</v>
      </c>
      <c r="I1391" s="36">
        <f t="shared" si="978"/>
        <v>100</v>
      </c>
      <c r="J1391" s="53">
        <f>J1390/I1390*100</f>
        <v>20</v>
      </c>
      <c r="K1391" s="54">
        <f>K1390/I1390*100</f>
        <v>40</v>
      </c>
      <c r="L1391" s="55">
        <f>L1390/I1390*100</f>
        <v>20</v>
      </c>
    </row>
    <row r="1392" spans="1:12" ht="11.25" customHeight="1" x14ac:dyDescent="0.4">
      <c r="A1392" s="149"/>
      <c r="B1392" s="25"/>
      <c r="C1392" s="56"/>
      <c r="D1392" s="56"/>
      <c r="E1392" s="56"/>
      <c r="F1392" s="56"/>
      <c r="G1392" s="56"/>
      <c r="H1392" s="56"/>
      <c r="I1392" s="26"/>
      <c r="J1392" s="26"/>
      <c r="K1392" s="26"/>
      <c r="L1392" s="26"/>
    </row>
    <row r="1393" spans="1:12" ht="11.25" customHeight="1" x14ac:dyDescent="0.4">
      <c r="A1393" s="149"/>
      <c r="B1393" s="25"/>
      <c r="C1393" s="60"/>
      <c r="D1393" s="60"/>
      <c r="E1393" s="60"/>
      <c r="F1393" s="60"/>
      <c r="G1393" s="60"/>
      <c r="H1393" s="60"/>
      <c r="I1393" s="60"/>
      <c r="J1393" s="60"/>
      <c r="K1393" s="60"/>
      <c r="L1393" s="60"/>
    </row>
    <row r="1394" spans="1:12" ht="18.75" customHeight="1" x14ac:dyDescent="0.4">
      <c r="A1394" s="149"/>
      <c r="B1394" s="25"/>
      <c r="C1394" s="60"/>
      <c r="D1394" s="60"/>
      <c r="E1394" s="60"/>
      <c r="F1394" s="60"/>
      <c r="G1394" s="60"/>
      <c r="H1394" s="60"/>
      <c r="I1394" s="60"/>
      <c r="J1394" s="60"/>
      <c r="K1394" s="60"/>
      <c r="L1394" s="60"/>
    </row>
    <row r="1395" spans="1:12" ht="30" customHeight="1" thickBot="1" x14ac:dyDescent="0.45">
      <c r="A1395" s="291" t="s">
        <v>264</v>
      </c>
      <c r="B1395" s="291"/>
      <c r="C1395" s="291"/>
      <c r="D1395" s="291"/>
      <c r="E1395" s="291"/>
      <c r="F1395" s="291"/>
      <c r="G1395" s="291"/>
      <c r="H1395" s="291"/>
      <c r="I1395" s="291"/>
      <c r="J1395" s="291"/>
      <c r="K1395" s="291"/>
      <c r="L1395" s="291"/>
    </row>
    <row r="1396" spans="1:12" ht="100.5" customHeight="1" thickBot="1" x14ac:dyDescent="0.2">
      <c r="A1396" s="345" t="s">
        <v>2</v>
      </c>
      <c r="B1396" s="346"/>
      <c r="C1396" s="1" t="s">
        <v>251</v>
      </c>
      <c r="D1396" s="1" t="s">
        <v>252</v>
      </c>
      <c r="E1396" s="80" t="s">
        <v>5</v>
      </c>
      <c r="F1396" s="132" t="s">
        <v>6</v>
      </c>
      <c r="G1396" s="4"/>
      <c r="H1396" s="4"/>
      <c r="I1396" s="4"/>
      <c r="J1396" s="4"/>
      <c r="K1396" s="4"/>
      <c r="L1396" s="4"/>
    </row>
    <row r="1397" spans="1:12" ht="11.25" customHeight="1" x14ac:dyDescent="0.4">
      <c r="A1397" s="269" t="s">
        <v>7</v>
      </c>
      <c r="B1397" s="270"/>
      <c r="C1397" s="5">
        <f>C1399+C1401+C1403+C1405</f>
        <v>185</v>
      </c>
      <c r="D1397" s="5">
        <f>D1399+D1401+D1403+D1405</f>
        <v>1727</v>
      </c>
      <c r="E1397" s="5">
        <f>E1399+E1401+E1403+E1405</f>
        <v>53</v>
      </c>
      <c r="F1397" s="6">
        <f t="shared" ref="F1397:F1460" si="1070">SUM(C1397:E1397)</f>
        <v>1965</v>
      </c>
      <c r="G1397" s="7"/>
      <c r="H1397" s="7"/>
      <c r="I1397" s="7"/>
      <c r="J1397" s="7"/>
      <c r="K1397" s="7"/>
      <c r="L1397" s="7"/>
    </row>
    <row r="1398" spans="1:12" ht="11.25" customHeight="1" thickBot="1" x14ac:dyDescent="0.45">
      <c r="A1398" s="271"/>
      <c r="B1398" s="272"/>
      <c r="C1398" s="8">
        <f>C1397/F1397*100</f>
        <v>9.4147582697201013</v>
      </c>
      <c r="D1398" s="8">
        <f>D1397/F1397*100</f>
        <v>87.888040712468197</v>
      </c>
      <c r="E1398" s="9">
        <f>E1397/F1397*100</f>
        <v>2.6972010178117052</v>
      </c>
      <c r="F1398" s="10">
        <f t="shared" si="1070"/>
        <v>100</v>
      </c>
      <c r="G1398" s="7"/>
      <c r="H1398" s="7"/>
      <c r="I1398" s="7"/>
      <c r="J1398" s="7"/>
      <c r="K1398" s="7"/>
      <c r="L1398" s="7"/>
    </row>
    <row r="1399" spans="1:12" ht="11.25" customHeight="1" x14ac:dyDescent="0.4">
      <c r="A1399" s="255" t="s">
        <v>8</v>
      </c>
      <c r="B1399" s="258" t="s">
        <v>9</v>
      </c>
      <c r="C1399" s="70">
        <v>136</v>
      </c>
      <c r="D1399" s="76">
        <v>1163</v>
      </c>
      <c r="E1399" s="70">
        <v>37</v>
      </c>
      <c r="F1399" s="6">
        <f t="shared" si="1070"/>
        <v>1336</v>
      </c>
      <c r="G1399" s="135"/>
      <c r="H1399" s="75"/>
      <c r="I1399" s="7"/>
      <c r="J1399" s="7"/>
      <c r="K1399" s="7"/>
      <c r="L1399" s="7"/>
    </row>
    <row r="1400" spans="1:12" ht="11.25" customHeight="1" x14ac:dyDescent="0.4">
      <c r="A1400" s="256"/>
      <c r="B1400" s="259"/>
      <c r="C1400" s="11">
        <f>C1399/F1399*100</f>
        <v>10.179640718562874</v>
      </c>
      <c r="D1400" s="11">
        <f>D1399/F1399*100</f>
        <v>87.050898203592823</v>
      </c>
      <c r="E1400" s="12">
        <f>E1399/F1399*100</f>
        <v>2.7694610778443112</v>
      </c>
      <c r="F1400" s="13">
        <f t="shared" si="1070"/>
        <v>100.00000000000001</v>
      </c>
      <c r="G1400" s="7"/>
      <c r="H1400" s="7"/>
      <c r="I1400" s="7"/>
      <c r="J1400" s="7"/>
      <c r="K1400" s="7"/>
      <c r="L1400" s="7"/>
    </row>
    <row r="1401" spans="1:12" ht="11.25" customHeight="1" x14ac:dyDescent="0.4">
      <c r="A1401" s="256"/>
      <c r="B1401" s="260" t="s">
        <v>10</v>
      </c>
      <c r="C1401" s="70">
        <v>31</v>
      </c>
      <c r="D1401" s="70">
        <v>370</v>
      </c>
      <c r="E1401" s="70">
        <v>10</v>
      </c>
      <c r="F1401" s="14">
        <f t="shared" si="1070"/>
        <v>411</v>
      </c>
      <c r="G1401" s="75"/>
      <c r="H1401" s="75"/>
      <c r="I1401" s="75"/>
      <c r="J1401" s="7"/>
      <c r="K1401" s="7"/>
      <c r="L1401" s="7"/>
    </row>
    <row r="1402" spans="1:12" ht="11.25" customHeight="1" x14ac:dyDescent="0.4">
      <c r="A1402" s="256"/>
      <c r="B1402" s="260"/>
      <c r="C1402" s="15">
        <f>C1401/F1401*100</f>
        <v>7.5425790754257909</v>
      </c>
      <c r="D1402" s="15">
        <f>D1401/F1401*100</f>
        <v>90.024330900243314</v>
      </c>
      <c r="E1402" s="16">
        <f>E1401/F1401*100</f>
        <v>2.4330900243309004</v>
      </c>
      <c r="F1402" s="13">
        <f t="shared" si="1070"/>
        <v>100</v>
      </c>
      <c r="G1402" s="7"/>
      <c r="H1402" s="7"/>
      <c r="I1402" s="7"/>
      <c r="J1402" s="7"/>
      <c r="K1402" s="7"/>
      <c r="L1402" s="7"/>
    </row>
    <row r="1403" spans="1:12" ht="11.25" customHeight="1" x14ac:dyDescent="0.4">
      <c r="A1403" s="256"/>
      <c r="B1403" s="261" t="s">
        <v>11</v>
      </c>
      <c r="C1403" s="70">
        <v>13</v>
      </c>
      <c r="D1403" s="70">
        <v>131</v>
      </c>
      <c r="E1403" s="70">
        <v>1</v>
      </c>
      <c r="F1403" s="14">
        <f t="shared" si="1070"/>
        <v>145</v>
      </c>
      <c r="G1403" s="75"/>
      <c r="H1403" s="75"/>
      <c r="I1403" s="75"/>
      <c r="J1403" s="7"/>
      <c r="K1403" s="7"/>
      <c r="L1403" s="7"/>
    </row>
    <row r="1404" spans="1:12" ht="11.25" customHeight="1" x14ac:dyDescent="0.4">
      <c r="A1404" s="256"/>
      <c r="B1404" s="259"/>
      <c r="C1404" s="11">
        <f>C1403/F1403*100</f>
        <v>8.9655172413793096</v>
      </c>
      <c r="D1404" s="11">
        <f>D1403/F1403*100</f>
        <v>90.344827586206904</v>
      </c>
      <c r="E1404" s="12">
        <f>E1403/F1403*100</f>
        <v>0.68965517241379315</v>
      </c>
      <c r="F1404" s="13">
        <f t="shared" si="1070"/>
        <v>100.00000000000001</v>
      </c>
      <c r="G1404" s="7"/>
      <c r="H1404" s="7"/>
      <c r="I1404" s="7"/>
      <c r="J1404" s="7"/>
      <c r="K1404" s="7"/>
      <c r="L1404" s="7"/>
    </row>
    <row r="1405" spans="1:12" ht="11.25" customHeight="1" x14ac:dyDescent="0.4">
      <c r="A1405" s="256"/>
      <c r="B1405" s="260" t="s">
        <v>12</v>
      </c>
      <c r="C1405" s="70">
        <v>5</v>
      </c>
      <c r="D1405" s="70">
        <v>63</v>
      </c>
      <c r="E1405" s="70">
        <v>5</v>
      </c>
      <c r="F1405" s="14">
        <f t="shared" si="1070"/>
        <v>73</v>
      </c>
      <c r="G1405" s="75"/>
      <c r="H1405" s="75"/>
      <c r="I1405" s="75"/>
      <c r="J1405" s="7"/>
      <c r="K1405" s="7"/>
      <c r="L1405" s="7"/>
    </row>
    <row r="1406" spans="1:12" ht="11.25" customHeight="1" thickBot="1" x14ac:dyDescent="0.45">
      <c r="A1406" s="256"/>
      <c r="B1406" s="260"/>
      <c r="C1406" s="17">
        <f>C1405/F1405*100</f>
        <v>6.8493150684931505</v>
      </c>
      <c r="D1406" s="17">
        <f>D1405/F1405*100</f>
        <v>86.301369863013704</v>
      </c>
      <c r="E1406" s="18">
        <f>E1405/F1405*100</f>
        <v>6.8493150684931505</v>
      </c>
      <c r="F1406" s="10">
        <f t="shared" si="1070"/>
        <v>100.00000000000001</v>
      </c>
      <c r="G1406" s="7"/>
      <c r="H1406" s="7"/>
      <c r="I1406" s="7"/>
      <c r="J1406" s="7"/>
      <c r="K1406" s="7"/>
      <c r="L1406" s="7"/>
    </row>
    <row r="1407" spans="1:12" ht="11.25" customHeight="1" x14ac:dyDescent="0.4">
      <c r="A1407" s="255" t="s">
        <v>13</v>
      </c>
      <c r="B1407" s="258" t="s">
        <v>14</v>
      </c>
      <c r="C1407" s="70">
        <v>78</v>
      </c>
      <c r="D1407" s="70">
        <v>746</v>
      </c>
      <c r="E1407" s="70">
        <v>22</v>
      </c>
      <c r="F1407" s="6">
        <f t="shared" si="1070"/>
        <v>846</v>
      </c>
      <c r="G1407" s="135"/>
      <c r="H1407" s="75"/>
      <c r="I1407" s="75"/>
      <c r="J1407" s="7"/>
      <c r="K1407" s="7"/>
      <c r="L1407" s="7"/>
    </row>
    <row r="1408" spans="1:12" ht="11.25" customHeight="1" x14ac:dyDescent="0.4">
      <c r="A1408" s="256"/>
      <c r="B1408" s="260"/>
      <c r="C1408" s="15">
        <f>C1407/F1407*100</f>
        <v>9.2198581560283674</v>
      </c>
      <c r="D1408" s="15">
        <f>D1407/F1407*100</f>
        <v>88.179669030732867</v>
      </c>
      <c r="E1408" s="16">
        <f>E1407/F1407*100</f>
        <v>2.6004728132387704</v>
      </c>
      <c r="F1408" s="13">
        <f t="shared" si="1070"/>
        <v>100</v>
      </c>
      <c r="G1408" s="7"/>
      <c r="H1408" s="7"/>
      <c r="I1408" s="7"/>
      <c r="J1408" s="7"/>
      <c r="K1408" s="7"/>
      <c r="L1408" s="7"/>
    </row>
    <row r="1409" spans="1:12" ht="11.25" customHeight="1" x14ac:dyDescent="0.4">
      <c r="A1409" s="256"/>
      <c r="B1409" s="261" t="s">
        <v>15</v>
      </c>
      <c r="C1409" s="70">
        <v>107</v>
      </c>
      <c r="D1409" s="70">
        <v>947</v>
      </c>
      <c r="E1409" s="70">
        <v>25</v>
      </c>
      <c r="F1409" s="14">
        <f t="shared" si="1070"/>
        <v>1079</v>
      </c>
      <c r="G1409" s="75"/>
      <c r="H1409" s="75"/>
      <c r="I1409" s="75"/>
      <c r="J1409" s="7"/>
      <c r="K1409" s="7"/>
      <c r="L1409" s="7"/>
    </row>
    <row r="1410" spans="1:12" ht="11.25" customHeight="1" x14ac:dyDescent="0.4">
      <c r="A1410" s="256"/>
      <c r="B1410" s="259"/>
      <c r="C1410" s="11">
        <f>C1409/F1409*100</f>
        <v>9.9165894346617236</v>
      </c>
      <c r="D1410" s="11">
        <f>D1409/F1409*100</f>
        <v>87.766450417052823</v>
      </c>
      <c r="E1410" s="12">
        <f>E1409/F1409*100</f>
        <v>2.3169601482854496</v>
      </c>
      <c r="F1410" s="13">
        <f t="shared" si="1070"/>
        <v>99.999999999999986</v>
      </c>
      <c r="G1410" s="7"/>
      <c r="H1410" s="7"/>
      <c r="I1410" s="7"/>
      <c r="J1410" s="7"/>
      <c r="K1410" s="7"/>
      <c r="L1410" s="7"/>
    </row>
    <row r="1411" spans="1:12" ht="11.25" customHeight="1" x14ac:dyDescent="0.4">
      <c r="A1411" s="256"/>
      <c r="B1411" s="263" t="s">
        <v>16</v>
      </c>
      <c r="C1411" s="70">
        <v>0</v>
      </c>
      <c r="D1411" s="70">
        <v>1</v>
      </c>
      <c r="E1411" s="70">
        <v>0</v>
      </c>
      <c r="F1411" s="14">
        <f t="shared" si="1070"/>
        <v>1</v>
      </c>
      <c r="G1411" s="75"/>
      <c r="H1411" s="75"/>
      <c r="I1411" s="75"/>
      <c r="J1411" s="7"/>
      <c r="K1411" s="7"/>
      <c r="L1411" s="7"/>
    </row>
    <row r="1412" spans="1:12" ht="11.25" customHeight="1" x14ac:dyDescent="0.4">
      <c r="A1412" s="256"/>
      <c r="B1412" s="263"/>
      <c r="C1412" s="15">
        <f>C1411/F1411*100</f>
        <v>0</v>
      </c>
      <c r="D1412" s="15">
        <f>D1411/F1411*100</f>
        <v>100</v>
      </c>
      <c r="E1412" s="16">
        <f>E1411/F1411*100</f>
        <v>0</v>
      </c>
      <c r="F1412" s="13">
        <f t="shared" si="1070"/>
        <v>100</v>
      </c>
      <c r="G1412" s="7"/>
      <c r="H1412" s="7"/>
      <c r="I1412" s="7"/>
      <c r="J1412" s="7"/>
      <c r="K1412" s="7"/>
      <c r="L1412" s="7"/>
    </row>
    <row r="1413" spans="1:12" ht="11.25" customHeight="1" x14ac:dyDescent="0.4">
      <c r="A1413" s="256"/>
      <c r="B1413" s="263" t="s">
        <v>229</v>
      </c>
      <c r="C1413" s="70">
        <v>0</v>
      </c>
      <c r="D1413" s="70">
        <v>19</v>
      </c>
      <c r="E1413" s="70">
        <v>0</v>
      </c>
      <c r="F1413" s="14">
        <f t="shared" si="1070"/>
        <v>19</v>
      </c>
      <c r="G1413" s="7"/>
      <c r="H1413" s="7"/>
      <c r="I1413" s="7"/>
      <c r="J1413" s="7"/>
      <c r="K1413" s="7"/>
      <c r="L1413" s="7"/>
    </row>
    <row r="1414" spans="1:12" ht="11.25" customHeight="1" x14ac:dyDescent="0.4">
      <c r="A1414" s="256"/>
      <c r="B1414" s="263"/>
      <c r="C1414" s="15">
        <f>C1413/F1413*100</f>
        <v>0</v>
      </c>
      <c r="D1414" s="15">
        <f>D1413/F1413*100</f>
        <v>100</v>
      </c>
      <c r="E1414" s="16">
        <f>E1413/F1413*100</f>
        <v>0</v>
      </c>
      <c r="F1414" s="13">
        <f t="shared" si="1070"/>
        <v>100</v>
      </c>
      <c r="G1414" s="7"/>
      <c r="H1414" s="7"/>
      <c r="I1414" s="7"/>
      <c r="J1414" s="7"/>
      <c r="K1414" s="7"/>
      <c r="L1414" s="7"/>
    </row>
    <row r="1415" spans="1:12" ht="11.25" customHeight="1" x14ac:dyDescent="0.4">
      <c r="A1415" s="256"/>
      <c r="B1415" s="260" t="s">
        <v>17</v>
      </c>
      <c r="C1415" s="70">
        <v>0</v>
      </c>
      <c r="D1415" s="70">
        <v>14</v>
      </c>
      <c r="E1415" s="70">
        <v>6</v>
      </c>
      <c r="F1415" s="14">
        <f t="shared" si="1070"/>
        <v>20</v>
      </c>
      <c r="G1415" s="75"/>
      <c r="H1415" s="75"/>
      <c r="I1415" s="75"/>
      <c r="J1415" s="7"/>
      <c r="K1415" s="7"/>
      <c r="L1415" s="7"/>
    </row>
    <row r="1416" spans="1:12" ht="11.25" customHeight="1" thickBot="1" x14ac:dyDescent="0.45">
      <c r="A1416" s="257"/>
      <c r="B1416" s="262"/>
      <c r="C1416" s="20">
        <f>C1415/F1415*100</f>
        <v>0</v>
      </c>
      <c r="D1416" s="20">
        <f>D1415/F1415*100</f>
        <v>70</v>
      </c>
      <c r="E1416" s="21">
        <f>E1415/F1415*100</f>
        <v>30</v>
      </c>
      <c r="F1416" s="10">
        <f t="shared" si="1070"/>
        <v>100</v>
      </c>
      <c r="G1416" s="7"/>
      <c r="H1416" s="7"/>
      <c r="I1416" s="7"/>
      <c r="J1416" s="7"/>
      <c r="K1416" s="7"/>
      <c r="L1416" s="7"/>
    </row>
    <row r="1417" spans="1:12" ht="11.25" customHeight="1" x14ac:dyDescent="0.4">
      <c r="A1417" s="255" t="s">
        <v>18</v>
      </c>
      <c r="B1417" s="258" t="s">
        <v>19</v>
      </c>
      <c r="C1417" s="70">
        <v>1</v>
      </c>
      <c r="D1417" s="70">
        <v>45</v>
      </c>
      <c r="E1417" s="70">
        <v>1</v>
      </c>
      <c r="F1417" s="6">
        <f t="shared" si="1070"/>
        <v>47</v>
      </c>
      <c r="G1417" s="135"/>
      <c r="H1417" s="75"/>
      <c r="I1417" s="75"/>
      <c r="J1417" s="7"/>
      <c r="K1417" s="7"/>
      <c r="L1417" s="7"/>
    </row>
    <row r="1418" spans="1:12" ht="11.25" customHeight="1" x14ac:dyDescent="0.4">
      <c r="A1418" s="256"/>
      <c r="B1418" s="259"/>
      <c r="C1418" s="11">
        <f>C1417/F1417*100</f>
        <v>2.1276595744680851</v>
      </c>
      <c r="D1418" s="11">
        <f>D1417/F1417*100</f>
        <v>95.744680851063833</v>
      </c>
      <c r="E1418" s="12">
        <f>E1417/F1417*100</f>
        <v>2.1276595744680851</v>
      </c>
      <c r="F1418" s="13">
        <f t="shared" si="1070"/>
        <v>100</v>
      </c>
      <c r="G1418" s="7"/>
      <c r="H1418" s="7"/>
      <c r="I1418" s="7"/>
      <c r="J1418" s="7"/>
      <c r="K1418" s="7"/>
      <c r="L1418" s="7"/>
    </row>
    <row r="1419" spans="1:12" ht="11.25" customHeight="1" x14ac:dyDescent="0.4">
      <c r="A1419" s="256"/>
      <c r="B1419" s="260" t="s">
        <v>20</v>
      </c>
      <c r="C1419" s="70">
        <v>7</v>
      </c>
      <c r="D1419" s="70">
        <v>126</v>
      </c>
      <c r="E1419" s="70">
        <v>1</v>
      </c>
      <c r="F1419" s="14">
        <f t="shared" si="1070"/>
        <v>134</v>
      </c>
      <c r="G1419" s="75"/>
      <c r="H1419" s="75"/>
      <c r="I1419" s="7"/>
      <c r="J1419" s="7"/>
      <c r="K1419" s="7"/>
      <c r="L1419" s="7"/>
    </row>
    <row r="1420" spans="1:12" ht="11.25" customHeight="1" x14ac:dyDescent="0.4">
      <c r="A1420" s="256"/>
      <c r="B1420" s="260"/>
      <c r="C1420" s="15">
        <f>C1419/F1419*100</f>
        <v>5.2238805970149249</v>
      </c>
      <c r="D1420" s="15">
        <f>D1419/F1419*100</f>
        <v>94.029850746268664</v>
      </c>
      <c r="E1420" s="16">
        <f>E1419/F1419*100</f>
        <v>0.74626865671641784</v>
      </c>
      <c r="F1420" s="13">
        <f t="shared" si="1070"/>
        <v>100.00000000000001</v>
      </c>
      <c r="G1420" s="7"/>
      <c r="H1420" s="7"/>
      <c r="I1420" s="7"/>
      <c r="J1420" s="7"/>
      <c r="K1420" s="7"/>
      <c r="L1420" s="7"/>
    </row>
    <row r="1421" spans="1:12" ht="11.25" customHeight="1" x14ac:dyDescent="0.4">
      <c r="A1421" s="256"/>
      <c r="B1421" s="261" t="s">
        <v>21</v>
      </c>
      <c r="C1421" s="70">
        <v>16</v>
      </c>
      <c r="D1421" s="70">
        <v>179</v>
      </c>
      <c r="E1421" s="70">
        <v>3</v>
      </c>
      <c r="F1421" s="14">
        <f t="shared" si="1070"/>
        <v>198</v>
      </c>
      <c r="G1421" s="75"/>
      <c r="H1421" s="75"/>
      <c r="I1421" s="7"/>
      <c r="J1421" s="7"/>
      <c r="K1421" s="7"/>
      <c r="L1421" s="7"/>
    </row>
    <row r="1422" spans="1:12" ht="11.25" customHeight="1" x14ac:dyDescent="0.4">
      <c r="A1422" s="256"/>
      <c r="B1422" s="259"/>
      <c r="C1422" s="11">
        <f>C1421/F1421*100</f>
        <v>8.0808080808080813</v>
      </c>
      <c r="D1422" s="11">
        <f>D1421/F1421*100</f>
        <v>90.404040404040416</v>
      </c>
      <c r="E1422" s="12">
        <f>E1421/F1421*100</f>
        <v>1.5151515151515151</v>
      </c>
      <c r="F1422" s="13">
        <f t="shared" si="1070"/>
        <v>100.00000000000001</v>
      </c>
      <c r="G1422" s="7"/>
      <c r="H1422" s="7"/>
      <c r="I1422" s="7"/>
      <c r="J1422" s="7"/>
      <c r="K1422" s="7"/>
      <c r="L1422" s="7"/>
    </row>
    <row r="1423" spans="1:12" ht="11.25" customHeight="1" x14ac:dyDescent="0.4">
      <c r="A1423" s="256"/>
      <c r="B1423" s="260" t="s">
        <v>22</v>
      </c>
      <c r="C1423" s="70">
        <v>22</v>
      </c>
      <c r="D1423" s="70">
        <v>257</v>
      </c>
      <c r="E1423" s="70">
        <v>2</v>
      </c>
      <c r="F1423" s="14">
        <f t="shared" si="1070"/>
        <v>281</v>
      </c>
      <c r="G1423" s="75"/>
      <c r="H1423" s="75"/>
      <c r="I1423" s="75"/>
      <c r="J1423" s="7"/>
      <c r="K1423" s="7"/>
      <c r="L1423" s="7"/>
    </row>
    <row r="1424" spans="1:12" ht="11.25" customHeight="1" x14ac:dyDescent="0.4">
      <c r="A1424" s="256"/>
      <c r="B1424" s="260"/>
      <c r="C1424" s="15">
        <f>C1423/F1423*100</f>
        <v>7.8291814946619214</v>
      </c>
      <c r="D1424" s="15">
        <f>D1423/F1423*100</f>
        <v>91.459074733096088</v>
      </c>
      <c r="E1424" s="16">
        <f>E1423/F1423*100</f>
        <v>0.71174377224199281</v>
      </c>
      <c r="F1424" s="13">
        <f t="shared" si="1070"/>
        <v>100</v>
      </c>
      <c r="G1424" s="7"/>
      <c r="H1424" s="7"/>
      <c r="I1424" s="7"/>
      <c r="J1424" s="7"/>
      <c r="K1424" s="7"/>
      <c r="L1424" s="7"/>
    </row>
    <row r="1425" spans="1:12" ht="11.25" customHeight="1" x14ac:dyDescent="0.4">
      <c r="A1425" s="256"/>
      <c r="B1425" s="261" t="s">
        <v>23</v>
      </c>
      <c r="C1425" s="70">
        <v>32</v>
      </c>
      <c r="D1425" s="70">
        <v>288</v>
      </c>
      <c r="E1425" s="70">
        <v>4</v>
      </c>
      <c r="F1425" s="14">
        <f t="shared" si="1070"/>
        <v>324</v>
      </c>
      <c r="G1425" s="75"/>
      <c r="H1425" s="75"/>
      <c r="I1425" s="75"/>
      <c r="J1425" s="7"/>
      <c r="K1425" s="7"/>
      <c r="L1425" s="7"/>
    </row>
    <row r="1426" spans="1:12" ht="11.25" customHeight="1" x14ac:dyDescent="0.4">
      <c r="A1426" s="256"/>
      <c r="B1426" s="259"/>
      <c r="C1426" s="11">
        <f>C1425/F1425*100</f>
        <v>9.8765432098765427</v>
      </c>
      <c r="D1426" s="11">
        <f>D1425/F1425*100</f>
        <v>88.888888888888886</v>
      </c>
      <c r="E1426" s="12">
        <f>E1425/F1425*100</f>
        <v>1.2345679012345678</v>
      </c>
      <c r="F1426" s="13">
        <f t="shared" si="1070"/>
        <v>100</v>
      </c>
      <c r="G1426" s="7"/>
      <c r="H1426" s="7"/>
      <c r="I1426" s="7"/>
      <c r="J1426" s="7"/>
      <c r="K1426" s="7"/>
      <c r="L1426" s="7"/>
    </row>
    <row r="1427" spans="1:12" ht="11.25" customHeight="1" x14ac:dyDescent="0.4">
      <c r="A1427" s="256"/>
      <c r="B1427" s="260" t="s">
        <v>24</v>
      </c>
      <c r="C1427" s="70">
        <v>47</v>
      </c>
      <c r="D1427" s="70">
        <v>330</v>
      </c>
      <c r="E1427" s="70">
        <v>8</v>
      </c>
      <c r="F1427" s="14">
        <f t="shared" si="1070"/>
        <v>385</v>
      </c>
      <c r="G1427" s="75"/>
      <c r="H1427" s="75"/>
      <c r="I1427" s="75"/>
      <c r="J1427" s="7"/>
      <c r="K1427" s="7"/>
      <c r="L1427" s="7"/>
    </row>
    <row r="1428" spans="1:12" ht="11.25" customHeight="1" x14ac:dyDescent="0.4">
      <c r="A1428" s="256"/>
      <c r="B1428" s="260"/>
      <c r="C1428" s="15">
        <f>C1427/F1427*100</f>
        <v>12.207792207792208</v>
      </c>
      <c r="D1428" s="15">
        <f>D1427/F1427*100</f>
        <v>85.714285714285708</v>
      </c>
      <c r="E1428" s="16">
        <f>E1427/F1427*100</f>
        <v>2.0779220779220777</v>
      </c>
      <c r="F1428" s="13">
        <f t="shared" si="1070"/>
        <v>100</v>
      </c>
      <c r="G1428" s="7"/>
      <c r="H1428" s="7"/>
      <c r="I1428" s="7"/>
      <c r="J1428" s="7"/>
      <c r="K1428" s="7"/>
      <c r="L1428" s="7"/>
    </row>
    <row r="1429" spans="1:12" ht="11.25" customHeight="1" x14ac:dyDescent="0.4">
      <c r="A1429" s="256"/>
      <c r="B1429" s="261" t="s">
        <v>25</v>
      </c>
      <c r="C1429" s="70">
        <v>60</v>
      </c>
      <c r="D1429" s="70">
        <v>487</v>
      </c>
      <c r="E1429" s="70">
        <v>28</v>
      </c>
      <c r="F1429" s="14">
        <f t="shared" si="1070"/>
        <v>575</v>
      </c>
      <c r="G1429" s="75"/>
      <c r="H1429" s="75"/>
      <c r="I1429" s="75"/>
      <c r="J1429" s="7"/>
      <c r="K1429" s="7"/>
      <c r="L1429" s="7"/>
    </row>
    <row r="1430" spans="1:12" ht="11.25" customHeight="1" x14ac:dyDescent="0.4">
      <c r="A1430" s="256"/>
      <c r="B1430" s="259"/>
      <c r="C1430" s="11">
        <f>C1429/F1429*100</f>
        <v>10.434782608695652</v>
      </c>
      <c r="D1430" s="11">
        <f>D1429/F1429*100</f>
        <v>84.695652173913032</v>
      </c>
      <c r="E1430" s="12">
        <f>E1429/F1429*100</f>
        <v>4.8695652173913047</v>
      </c>
      <c r="F1430" s="13">
        <f t="shared" si="1070"/>
        <v>100</v>
      </c>
      <c r="G1430" s="7"/>
      <c r="H1430" s="7"/>
      <c r="I1430" s="7"/>
      <c r="J1430" s="7"/>
      <c r="K1430" s="7"/>
      <c r="L1430" s="7"/>
    </row>
    <row r="1431" spans="1:12" ht="11.25" customHeight="1" x14ac:dyDescent="0.4">
      <c r="A1431" s="256"/>
      <c r="B1431" s="260" t="s">
        <v>26</v>
      </c>
      <c r="C1431" s="70">
        <v>0</v>
      </c>
      <c r="D1431" s="70">
        <v>15</v>
      </c>
      <c r="E1431" s="70">
        <v>6</v>
      </c>
      <c r="F1431" s="14">
        <f t="shared" si="1070"/>
        <v>21</v>
      </c>
      <c r="G1431" s="75"/>
      <c r="H1431" s="75"/>
      <c r="I1431" s="75"/>
      <c r="J1431" s="7"/>
      <c r="K1431" s="7"/>
      <c r="L1431" s="7"/>
    </row>
    <row r="1432" spans="1:12" ht="11.25" customHeight="1" thickBot="1" x14ac:dyDescent="0.45">
      <c r="A1432" s="257"/>
      <c r="B1432" s="262"/>
      <c r="C1432" s="20">
        <f>C1431/F1431*100</f>
        <v>0</v>
      </c>
      <c r="D1432" s="20">
        <f>D1431/F1431*100</f>
        <v>71.428571428571431</v>
      </c>
      <c r="E1432" s="21">
        <f>E1431/F1431*100</f>
        <v>28.571428571428569</v>
      </c>
      <c r="F1432" s="10">
        <f t="shared" si="1070"/>
        <v>100</v>
      </c>
      <c r="G1432" s="7"/>
      <c r="H1432" s="7"/>
      <c r="I1432" s="7"/>
      <c r="J1432" s="7"/>
      <c r="K1432" s="7"/>
      <c r="L1432" s="7"/>
    </row>
    <row r="1433" spans="1:12" ht="11.25" customHeight="1" thickBot="1" x14ac:dyDescent="0.45">
      <c r="A1433" s="264" t="s">
        <v>27</v>
      </c>
      <c r="B1433" s="258" t="s">
        <v>28</v>
      </c>
      <c r="C1433" s="70">
        <v>16</v>
      </c>
      <c r="D1433" s="70">
        <v>205</v>
      </c>
      <c r="E1433" s="70">
        <v>9</v>
      </c>
      <c r="F1433" s="6">
        <f t="shared" si="1070"/>
        <v>230</v>
      </c>
      <c r="G1433" s="75"/>
      <c r="H1433" s="75"/>
      <c r="I1433" s="75"/>
      <c r="J1433" s="7"/>
      <c r="K1433" s="7"/>
      <c r="L1433" s="7"/>
    </row>
    <row r="1434" spans="1:12" ht="11.25" customHeight="1" thickTop="1" thickBot="1" x14ac:dyDescent="0.45">
      <c r="A1434" s="265"/>
      <c r="B1434" s="259"/>
      <c r="C1434" s="11">
        <f>C1433/F1433*100</f>
        <v>6.9565217391304346</v>
      </c>
      <c r="D1434" s="11">
        <f>D1433/F1433*100</f>
        <v>89.130434782608688</v>
      </c>
      <c r="E1434" s="12">
        <f>E1433/F1433*100</f>
        <v>3.9130434782608701</v>
      </c>
      <c r="F1434" s="13">
        <f t="shared" si="1070"/>
        <v>100</v>
      </c>
      <c r="G1434" s="7"/>
      <c r="H1434" s="7"/>
      <c r="I1434" s="7"/>
      <c r="J1434" s="7"/>
      <c r="K1434" s="7"/>
      <c r="L1434" s="7"/>
    </row>
    <row r="1435" spans="1:12" ht="11.25" customHeight="1" thickTop="1" thickBot="1" x14ac:dyDescent="0.45">
      <c r="A1435" s="265"/>
      <c r="B1435" s="260" t="s">
        <v>29</v>
      </c>
      <c r="C1435" s="70">
        <v>14</v>
      </c>
      <c r="D1435" s="70">
        <v>123</v>
      </c>
      <c r="E1435" s="70">
        <v>2</v>
      </c>
      <c r="F1435" s="14">
        <f t="shared" si="1070"/>
        <v>139</v>
      </c>
      <c r="G1435" s="75"/>
      <c r="H1435" s="75"/>
      <c r="I1435" s="75"/>
      <c r="J1435" s="7"/>
      <c r="K1435" s="7"/>
      <c r="L1435" s="7"/>
    </row>
    <row r="1436" spans="1:12" ht="11.25" customHeight="1" thickTop="1" thickBot="1" x14ac:dyDescent="0.45">
      <c r="A1436" s="265"/>
      <c r="B1436" s="260"/>
      <c r="C1436" s="15">
        <f>C1435/F1435*100</f>
        <v>10.071942446043165</v>
      </c>
      <c r="D1436" s="15">
        <f>D1435/F1435*100</f>
        <v>88.489208633093526</v>
      </c>
      <c r="E1436" s="16">
        <f>E1435/F1435*100</f>
        <v>1.4388489208633095</v>
      </c>
      <c r="F1436" s="13">
        <f t="shared" si="1070"/>
        <v>100</v>
      </c>
      <c r="G1436" s="7"/>
      <c r="H1436" s="7"/>
      <c r="I1436" s="7"/>
      <c r="J1436" s="7"/>
      <c r="K1436" s="7"/>
      <c r="L1436" s="7"/>
    </row>
    <row r="1437" spans="1:12" ht="11.25" customHeight="1" thickTop="1" thickBot="1" x14ac:dyDescent="0.45">
      <c r="A1437" s="265"/>
      <c r="B1437" s="261" t="s">
        <v>30</v>
      </c>
      <c r="C1437" s="70">
        <v>85</v>
      </c>
      <c r="D1437" s="70">
        <v>695</v>
      </c>
      <c r="E1437" s="70">
        <v>10</v>
      </c>
      <c r="F1437" s="14">
        <f t="shared" si="1070"/>
        <v>790</v>
      </c>
      <c r="G1437" s="75"/>
      <c r="H1437" s="75"/>
      <c r="I1437" s="75"/>
      <c r="J1437" s="7"/>
      <c r="K1437" s="7"/>
      <c r="L1437" s="7"/>
    </row>
    <row r="1438" spans="1:12" ht="11.25" customHeight="1" thickTop="1" thickBot="1" x14ac:dyDescent="0.45">
      <c r="A1438" s="265"/>
      <c r="B1438" s="259"/>
      <c r="C1438" s="11">
        <f>C1437/F1437*100</f>
        <v>10.759493670886076</v>
      </c>
      <c r="D1438" s="11">
        <f>D1437/F1437*100</f>
        <v>87.974683544303801</v>
      </c>
      <c r="E1438" s="12">
        <f>E1437/F1437*100</f>
        <v>1.2658227848101267</v>
      </c>
      <c r="F1438" s="13">
        <f t="shared" si="1070"/>
        <v>100</v>
      </c>
      <c r="G1438" s="7"/>
      <c r="H1438" s="7"/>
      <c r="I1438" s="7"/>
      <c r="J1438" s="7"/>
      <c r="K1438" s="7"/>
      <c r="L1438" s="7"/>
    </row>
    <row r="1439" spans="1:12" ht="11.25" customHeight="1" thickTop="1" thickBot="1" x14ac:dyDescent="0.45">
      <c r="A1439" s="265"/>
      <c r="B1439" s="260" t="s">
        <v>31</v>
      </c>
      <c r="C1439" s="70">
        <v>17</v>
      </c>
      <c r="D1439" s="70">
        <v>118</v>
      </c>
      <c r="E1439" s="70">
        <v>4</v>
      </c>
      <c r="F1439" s="14">
        <f t="shared" si="1070"/>
        <v>139</v>
      </c>
      <c r="G1439" s="75"/>
      <c r="H1439" s="75"/>
      <c r="I1439" s="75"/>
      <c r="J1439" s="7"/>
      <c r="K1439" s="7"/>
      <c r="L1439" s="7"/>
    </row>
    <row r="1440" spans="1:12" ht="11.25" customHeight="1" thickTop="1" thickBot="1" x14ac:dyDescent="0.45">
      <c r="A1440" s="265"/>
      <c r="B1440" s="260"/>
      <c r="C1440" s="15">
        <f>C1439/F1439*100</f>
        <v>12.23021582733813</v>
      </c>
      <c r="D1440" s="15">
        <f>D1439/F1439*100</f>
        <v>84.892086330935257</v>
      </c>
      <c r="E1440" s="16">
        <f>E1439/F1439*100</f>
        <v>2.877697841726619</v>
      </c>
      <c r="F1440" s="13">
        <f t="shared" si="1070"/>
        <v>100</v>
      </c>
      <c r="G1440" s="7"/>
      <c r="H1440" s="7"/>
      <c r="I1440" s="7"/>
      <c r="J1440" s="7"/>
      <c r="K1440" s="7"/>
      <c r="L1440" s="7"/>
    </row>
    <row r="1441" spans="1:12" ht="11.25" customHeight="1" thickTop="1" thickBot="1" x14ac:dyDescent="0.45">
      <c r="A1441" s="265"/>
      <c r="B1441" s="261" t="s">
        <v>32</v>
      </c>
      <c r="C1441" s="70">
        <v>2</v>
      </c>
      <c r="D1441" s="70">
        <v>65</v>
      </c>
      <c r="E1441" s="70">
        <v>2</v>
      </c>
      <c r="F1441" s="14">
        <f t="shared" si="1070"/>
        <v>69</v>
      </c>
      <c r="G1441" s="75"/>
      <c r="H1441" s="75"/>
      <c r="I1441" s="75"/>
      <c r="J1441" s="7"/>
      <c r="K1441" s="7"/>
      <c r="L1441" s="7"/>
    </row>
    <row r="1442" spans="1:12" ht="11.25" customHeight="1" thickTop="1" thickBot="1" x14ac:dyDescent="0.45">
      <c r="A1442" s="265"/>
      <c r="B1442" s="259"/>
      <c r="C1442" s="11">
        <f>C1441/F1441*100</f>
        <v>2.8985507246376812</v>
      </c>
      <c r="D1442" s="11">
        <f>D1441/F1441*100</f>
        <v>94.20289855072464</v>
      </c>
      <c r="E1442" s="12">
        <f>E1441/F1441*100</f>
        <v>2.8985507246376812</v>
      </c>
      <c r="F1442" s="13">
        <f t="shared" si="1070"/>
        <v>100.00000000000001</v>
      </c>
      <c r="G1442" s="7"/>
      <c r="H1442" s="7"/>
      <c r="I1442" s="7"/>
      <c r="J1442" s="7"/>
      <c r="K1442" s="7"/>
      <c r="L1442" s="7"/>
    </row>
    <row r="1443" spans="1:12" ht="11.25" customHeight="1" thickTop="1" thickBot="1" x14ac:dyDescent="0.45">
      <c r="A1443" s="265"/>
      <c r="B1443" s="260" t="s">
        <v>33</v>
      </c>
      <c r="C1443" s="70">
        <v>44</v>
      </c>
      <c r="D1443" s="70">
        <v>427</v>
      </c>
      <c r="E1443" s="70">
        <v>17</v>
      </c>
      <c r="F1443" s="14">
        <f t="shared" si="1070"/>
        <v>488</v>
      </c>
      <c r="G1443" s="75"/>
      <c r="H1443" s="75"/>
      <c r="I1443" s="75"/>
      <c r="J1443" s="22"/>
      <c r="K1443" s="22"/>
      <c r="L1443" s="22"/>
    </row>
    <row r="1444" spans="1:12" ht="11.25" customHeight="1" thickTop="1" thickBot="1" x14ac:dyDescent="0.45">
      <c r="A1444" s="265"/>
      <c r="B1444" s="260"/>
      <c r="C1444" s="15">
        <f>C1443/F1443*100</f>
        <v>9.0163934426229506</v>
      </c>
      <c r="D1444" s="15">
        <f>D1443/F1443*100</f>
        <v>87.5</v>
      </c>
      <c r="E1444" s="16">
        <f>E1443/F1443*100</f>
        <v>3.4836065573770489</v>
      </c>
      <c r="F1444" s="13">
        <f t="shared" si="1070"/>
        <v>100</v>
      </c>
      <c r="G1444" s="22"/>
      <c r="H1444" s="22"/>
      <c r="I1444" s="22"/>
      <c r="J1444" s="22"/>
      <c r="K1444" s="22"/>
      <c r="L1444" s="22"/>
    </row>
    <row r="1445" spans="1:12" ht="11.25" customHeight="1" thickTop="1" thickBot="1" x14ac:dyDescent="0.45">
      <c r="A1445" s="265"/>
      <c r="B1445" s="261" t="s">
        <v>16</v>
      </c>
      <c r="C1445" s="70">
        <v>7</v>
      </c>
      <c r="D1445" s="70">
        <v>76</v>
      </c>
      <c r="E1445" s="70">
        <v>2</v>
      </c>
      <c r="F1445" s="14">
        <f t="shared" si="1070"/>
        <v>85</v>
      </c>
      <c r="G1445" s="75"/>
      <c r="H1445" s="75"/>
      <c r="I1445" s="75"/>
      <c r="J1445" s="22"/>
      <c r="K1445" s="22"/>
      <c r="L1445" s="22"/>
    </row>
    <row r="1446" spans="1:12" ht="11.25" customHeight="1" thickTop="1" thickBot="1" x14ac:dyDescent="0.45">
      <c r="A1446" s="265"/>
      <c r="B1446" s="259"/>
      <c r="C1446" s="11">
        <f>C1445/F1445*100</f>
        <v>8.235294117647058</v>
      </c>
      <c r="D1446" s="11">
        <f>D1445/F1445*100</f>
        <v>89.411764705882362</v>
      </c>
      <c r="E1446" s="12">
        <f>E1445/F1445*100</f>
        <v>2.3529411764705883</v>
      </c>
      <c r="F1446" s="13">
        <f t="shared" si="1070"/>
        <v>100.00000000000001</v>
      </c>
      <c r="G1446" s="22"/>
      <c r="H1446" s="22"/>
      <c r="I1446" s="22"/>
      <c r="J1446" s="22"/>
      <c r="K1446" s="22"/>
      <c r="L1446" s="22"/>
    </row>
    <row r="1447" spans="1:12" ht="11.25" customHeight="1" thickTop="1" thickBot="1" x14ac:dyDescent="0.45">
      <c r="A1447" s="265"/>
      <c r="B1447" s="260" t="s">
        <v>26</v>
      </c>
      <c r="C1447" s="70">
        <v>0</v>
      </c>
      <c r="D1447" s="70">
        <v>18</v>
      </c>
      <c r="E1447" s="70">
        <v>7</v>
      </c>
      <c r="F1447" s="14">
        <f t="shared" si="1070"/>
        <v>25</v>
      </c>
      <c r="G1447" s="75"/>
      <c r="H1447" s="75"/>
      <c r="I1447" s="22"/>
      <c r="J1447" s="22"/>
      <c r="K1447" s="22"/>
      <c r="L1447" s="22"/>
    </row>
    <row r="1448" spans="1:12" ht="11.25" customHeight="1" thickTop="1" thickBot="1" x14ac:dyDescent="0.45">
      <c r="A1448" s="266"/>
      <c r="B1448" s="262"/>
      <c r="C1448" s="20">
        <f>C1447/F1447*100</f>
        <v>0</v>
      </c>
      <c r="D1448" s="20">
        <f>D1447/F1447*100</f>
        <v>72</v>
      </c>
      <c r="E1448" s="21">
        <f>E1447/F1447*100</f>
        <v>28.000000000000004</v>
      </c>
      <c r="F1448" s="10">
        <f t="shared" si="1070"/>
        <v>100</v>
      </c>
      <c r="G1448" s="22"/>
      <c r="H1448" s="22"/>
      <c r="I1448" s="22"/>
      <c r="J1448" s="22"/>
      <c r="K1448" s="22"/>
      <c r="L1448" s="22"/>
    </row>
    <row r="1449" spans="1:12" ht="11.25" customHeight="1" x14ac:dyDescent="0.4">
      <c r="A1449" s="255" t="s">
        <v>34</v>
      </c>
      <c r="B1449" s="258" t="s">
        <v>35</v>
      </c>
      <c r="C1449" s="70">
        <v>25</v>
      </c>
      <c r="D1449" s="70">
        <v>238</v>
      </c>
      <c r="E1449" s="70">
        <v>8</v>
      </c>
      <c r="F1449" s="6">
        <f t="shared" si="1070"/>
        <v>271</v>
      </c>
      <c r="G1449" s="135"/>
      <c r="H1449" s="75"/>
      <c r="I1449" s="75"/>
      <c r="J1449" s="22"/>
      <c r="K1449" s="22"/>
      <c r="L1449" s="22"/>
    </row>
    <row r="1450" spans="1:12" ht="11.25" customHeight="1" x14ac:dyDescent="0.4">
      <c r="A1450" s="256"/>
      <c r="B1450" s="259"/>
      <c r="C1450" s="11">
        <f>C1449/F1449*100</f>
        <v>9.2250922509225095</v>
      </c>
      <c r="D1450" s="11">
        <f>D1449/F1449*100</f>
        <v>87.822878228782287</v>
      </c>
      <c r="E1450" s="12">
        <f>E1449/F1449*100</f>
        <v>2.9520295202952029</v>
      </c>
      <c r="F1450" s="13">
        <f t="shared" si="1070"/>
        <v>100</v>
      </c>
      <c r="G1450" s="22"/>
      <c r="H1450" s="22"/>
      <c r="I1450" s="22"/>
      <c r="J1450" s="22"/>
      <c r="K1450" s="22"/>
      <c r="L1450" s="22"/>
    </row>
    <row r="1451" spans="1:12" ht="11.25" customHeight="1" x14ac:dyDescent="0.4">
      <c r="A1451" s="256"/>
      <c r="B1451" s="260" t="s">
        <v>36</v>
      </c>
      <c r="C1451" s="70">
        <v>40</v>
      </c>
      <c r="D1451" s="70">
        <v>300</v>
      </c>
      <c r="E1451" s="70">
        <v>5</v>
      </c>
      <c r="F1451" s="14">
        <f t="shared" si="1070"/>
        <v>345</v>
      </c>
      <c r="G1451" s="75"/>
      <c r="H1451" s="75"/>
      <c r="I1451" s="75"/>
      <c r="J1451" s="22"/>
      <c r="K1451" s="22"/>
      <c r="L1451" s="22"/>
    </row>
    <row r="1452" spans="1:12" ht="11.25" customHeight="1" x14ac:dyDescent="0.4">
      <c r="A1452" s="256"/>
      <c r="B1452" s="260"/>
      <c r="C1452" s="15">
        <f>C1451/F1451*100</f>
        <v>11.594202898550725</v>
      </c>
      <c r="D1452" s="15">
        <f>D1451/F1451*100</f>
        <v>86.956521739130437</v>
      </c>
      <c r="E1452" s="16">
        <f>E1451/F1451*100</f>
        <v>1.4492753623188406</v>
      </c>
      <c r="F1452" s="13">
        <f t="shared" si="1070"/>
        <v>100</v>
      </c>
      <c r="G1452" s="22"/>
      <c r="H1452" s="22"/>
      <c r="I1452" s="22"/>
      <c r="J1452" s="22"/>
      <c r="K1452" s="22"/>
      <c r="L1452" s="22"/>
    </row>
    <row r="1453" spans="1:12" ht="11.25" customHeight="1" x14ac:dyDescent="0.4">
      <c r="A1453" s="256"/>
      <c r="B1453" s="261" t="s">
        <v>37</v>
      </c>
      <c r="C1453" s="70">
        <v>77</v>
      </c>
      <c r="D1453" s="70">
        <v>794</v>
      </c>
      <c r="E1453" s="70">
        <v>20</v>
      </c>
      <c r="F1453" s="14">
        <f t="shared" si="1070"/>
        <v>891</v>
      </c>
      <c r="G1453" s="75"/>
      <c r="H1453" s="75"/>
      <c r="I1453" s="75"/>
      <c r="J1453" s="22"/>
      <c r="K1453" s="22"/>
      <c r="L1453" s="22"/>
    </row>
    <row r="1454" spans="1:12" ht="11.25" customHeight="1" x14ac:dyDescent="0.4">
      <c r="A1454" s="256"/>
      <c r="B1454" s="259"/>
      <c r="C1454" s="11">
        <f>C1453/F1453*100</f>
        <v>8.6419753086419746</v>
      </c>
      <c r="D1454" s="11">
        <f>D1453/F1453*100</f>
        <v>89.113355780022445</v>
      </c>
      <c r="E1454" s="12">
        <f>E1453/F1453*100</f>
        <v>2.244668911335578</v>
      </c>
      <c r="F1454" s="13">
        <f t="shared" si="1070"/>
        <v>100</v>
      </c>
      <c r="G1454" s="22"/>
      <c r="H1454" s="22"/>
      <c r="I1454" s="22"/>
      <c r="J1454" s="22"/>
      <c r="K1454" s="22"/>
      <c r="L1454" s="22"/>
    </row>
    <row r="1455" spans="1:12" ht="11.25" customHeight="1" x14ac:dyDescent="0.4">
      <c r="A1455" s="256"/>
      <c r="B1455" s="260" t="s">
        <v>38</v>
      </c>
      <c r="C1455" s="70">
        <v>31</v>
      </c>
      <c r="D1455" s="70">
        <v>274</v>
      </c>
      <c r="E1455" s="70">
        <v>7</v>
      </c>
      <c r="F1455" s="14">
        <f t="shared" si="1070"/>
        <v>312</v>
      </c>
      <c r="G1455" s="75"/>
      <c r="H1455" s="75"/>
      <c r="I1455" s="75"/>
      <c r="J1455" s="22"/>
      <c r="K1455" s="22"/>
      <c r="L1455" s="22"/>
    </row>
    <row r="1456" spans="1:12" ht="11.25" customHeight="1" x14ac:dyDescent="0.4">
      <c r="A1456" s="256"/>
      <c r="B1456" s="260"/>
      <c r="C1456" s="15">
        <f>C1455/F1455*100</f>
        <v>9.9358974358974361</v>
      </c>
      <c r="D1456" s="15">
        <f>D1455/F1455*100</f>
        <v>87.820512820512818</v>
      </c>
      <c r="E1456" s="16">
        <f>E1455/F1455*100</f>
        <v>2.2435897435897436</v>
      </c>
      <c r="F1456" s="13">
        <f t="shared" si="1070"/>
        <v>99.999999999999986</v>
      </c>
      <c r="G1456" s="22"/>
      <c r="H1456" s="22"/>
      <c r="I1456" s="22"/>
      <c r="J1456" s="22"/>
      <c r="K1456" s="22"/>
      <c r="L1456" s="22"/>
    </row>
    <row r="1457" spans="1:12" ht="11.25" customHeight="1" x14ac:dyDescent="0.4">
      <c r="A1457" s="256"/>
      <c r="B1457" s="261" t="s">
        <v>39</v>
      </c>
      <c r="C1457" s="70">
        <v>12</v>
      </c>
      <c r="D1457" s="70">
        <v>98</v>
      </c>
      <c r="E1457" s="70">
        <v>6</v>
      </c>
      <c r="F1457" s="14">
        <f t="shared" si="1070"/>
        <v>116</v>
      </c>
      <c r="G1457" s="75"/>
      <c r="H1457" s="75"/>
      <c r="I1457" s="75"/>
      <c r="J1457" s="22"/>
      <c r="K1457" s="22"/>
      <c r="L1457" s="22"/>
    </row>
    <row r="1458" spans="1:12" ht="11.25" customHeight="1" x14ac:dyDescent="0.4">
      <c r="A1458" s="256"/>
      <c r="B1458" s="259"/>
      <c r="C1458" s="11">
        <f>C1457/F1457*100</f>
        <v>10.344827586206897</v>
      </c>
      <c r="D1458" s="11">
        <f>D1457/F1457*100</f>
        <v>84.482758620689651</v>
      </c>
      <c r="E1458" s="12">
        <f>E1457/F1457*100</f>
        <v>5.1724137931034484</v>
      </c>
      <c r="F1458" s="13">
        <f t="shared" si="1070"/>
        <v>99.999999999999986</v>
      </c>
      <c r="G1458" s="22"/>
      <c r="H1458" s="22"/>
      <c r="I1458" s="22"/>
      <c r="J1458" s="22"/>
      <c r="K1458" s="22"/>
      <c r="L1458" s="22"/>
    </row>
    <row r="1459" spans="1:12" ht="11.25" customHeight="1" x14ac:dyDescent="0.4">
      <c r="A1459" s="256"/>
      <c r="B1459" s="260" t="s">
        <v>26</v>
      </c>
      <c r="C1459" s="70">
        <v>0</v>
      </c>
      <c r="D1459" s="70">
        <v>23</v>
      </c>
      <c r="E1459" s="70">
        <v>7</v>
      </c>
      <c r="F1459" s="14">
        <f t="shared" si="1070"/>
        <v>30</v>
      </c>
      <c r="G1459" s="75"/>
      <c r="H1459" s="75"/>
      <c r="I1459" s="75"/>
      <c r="J1459" s="22"/>
      <c r="K1459" s="22"/>
      <c r="L1459" s="22"/>
    </row>
    <row r="1460" spans="1:12" ht="11.25" customHeight="1" thickBot="1" x14ac:dyDescent="0.45">
      <c r="A1460" s="257"/>
      <c r="B1460" s="262"/>
      <c r="C1460" s="20">
        <f>C1459/F1459*100</f>
        <v>0</v>
      </c>
      <c r="D1460" s="20">
        <f>D1459/F1459*100</f>
        <v>76.666666666666671</v>
      </c>
      <c r="E1460" s="21">
        <f>E1459/F1459*100</f>
        <v>23.333333333333332</v>
      </c>
      <c r="F1460" s="10">
        <f t="shared" si="1070"/>
        <v>100</v>
      </c>
      <c r="G1460" s="22"/>
      <c r="H1460" s="22"/>
      <c r="I1460" s="22"/>
      <c r="J1460" s="22"/>
      <c r="K1460" s="22"/>
      <c r="L1460" s="22"/>
    </row>
    <row r="1461" spans="1:12" ht="11.25" customHeight="1" x14ac:dyDescent="0.4">
      <c r="A1461" s="149"/>
      <c r="B1461" s="25"/>
      <c r="C1461" s="56"/>
      <c r="D1461" s="56"/>
      <c r="E1461" s="56"/>
      <c r="F1461" s="26"/>
      <c r="G1461" s="22"/>
      <c r="H1461" s="22"/>
      <c r="I1461" s="22"/>
      <c r="J1461" s="22"/>
      <c r="K1461" s="22"/>
      <c r="L1461" s="22"/>
    </row>
    <row r="1462" spans="1:12" ht="11.25" customHeight="1" x14ac:dyDescent="0.4">
      <c r="A1462" s="149"/>
      <c r="B1462" s="25"/>
      <c r="C1462" s="60"/>
      <c r="D1462" s="60"/>
      <c r="E1462" s="60"/>
      <c r="F1462" s="60"/>
      <c r="G1462" s="60"/>
      <c r="H1462" s="60"/>
      <c r="I1462" s="60"/>
      <c r="J1462" s="60"/>
      <c r="K1462" s="60"/>
      <c r="L1462" s="60"/>
    </row>
    <row r="1463" spans="1:12" ht="18.75" customHeight="1" x14ac:dyDescent="0.4">
      <c r="A1463" s="149"/>
      <c r="B1463" s="25"/>
      <c r="C1463" s="60"/>
      <c r="D1463" s="60"/>
      <c r="E1463" s="60"/>
      <c r="F1463" s="60"/>
      <c r="G1463" s="60"/>
      <c r="H1463" s="60"/>
      <c r="I1463" s="60"/>
      <c r="J1463" s="60"/>
      <c r="K1463" s="60"/>
      <c r="L1463" s="60"/>
    </row>
    <row r="1464" spans="1:12" ht="30" customHeight="1" thickBot="1" x14ac:dyDescent="0.45">
      <c r="A1464" s="291" t="s">
        <v>265</v>
      </c>
      <c r="B1464" s="291"/>
      <c r="C1464" s="291"/>
      <c r="D1464" s="291"/>
      <c r="E1464" s="291"/>
      <c r="F1464" s="291"/>
      <c r="G1464" s="291"/>
      <c r="H1464" s="291"/>
      <c r="I1464" s="291"/>
      <c r="J1464" s="291"/>
      <c r="K1464" s="291"/>
      <c r="L1464" s="291"/>
    </row>
    <row r="1465" spans="1:12" ht="100.5" customHeight="1" thickBot="1" x14ac:dyDescent="0.2">
      <c r="A1465" s="345" t="s">
        <v>2</v>
      </c>
      <c r="B1465" s="346"/>
      <c r="C1465" s="1" t="s">
        <v>251</v>
      </c>
      <c r="D1465" s="1" t="s">
        <v>252</v>
      </c>
      <c r="E1465" s="80" t="s">
        <v>5</v>
      </c>
      <c r="F1465" s="132" t="s">
        <v>6</v>
      </c>
      <c r="G1465" s="4"/>
      <c r="H1465" s="4"/>
      <c r="I1465" s="4"/>
      <c r="J1465" s="4"/>
      <c r="K1465" s="4"/>
      <c r="L1465" s="4"/>
    </row>
    <row r="1466" spans="1:12" ht="11.25" customHeight="1" x14ac:dyDescent="0.4">
      <c r="A1466" s="269" t="s">
        <v>7</v>
      </c>
      <c r="B1466" s="270"/>
      <c r="C1466" s="5">
        <f>C1468+C1470+C1472+C1474</f>
        <v>952</v>
      </c>
      <c r="D1466" s="5">
        <f>D1468+D1470+D1472+D1474</f>
        <v>939</v>
      </c>
      <c r="E1466" s="5">
        <f>E1468+E1470+E1472+E1474</f>
        <v>74</v>
      </c>
      <c r="F1466" s="6">
        <f t="shared" ref="F1466:F1529" si="1071">SUM(C1466:E1466)</f>
        <v>1965</v>
      </c>
      <c r="G1466" s="7"/>
      <c r="H1466" s="7"/>
      <c r="I1466" s="7"/>
      <c r="J1466" s="7"/>
      <c r="K1466" s="7"/>
      <c r="L1466" s="7"/>
    </row>
    <row r="1467" spans="1:12" ht="11.25" customHeight="1" thickBot="1" x14ac:dyDescent="0.45">
      <c r="A1467" s="271"/>
      <c r="B1467" s="272"/>
      <c r="C1467" s="8">
        <f>C1466/F1466*100</f>
        <v>48.447837150127228</v>
      </c>
      <c r="D1467" s="8">
        <f>D1466/F1466*100</f>
        <v>47.786259541984734</v>
      </c>
      <c r="E1467" s="9">
        <f>E1466/F1466*100</f>
        <v>3.7659033078880402</v>
      </c>
      <c r="F1467" s="10">
        <f t="shared" si="1071"/>
        <v>100</v>
      </c>
      <c r="G1467" s="7"/>
      <c r="H1467" s="7"/>
      <c r="I1467" s="7"/>
      <c r="J1467" s="7"/>
      <c r="K1467" s="7"/>
      <c r="L1467" s="7"/>
    </row>
    <row r="1468" spans="1:12" ht="11.25" customHeight="1" x14ac:dyDescent="0.4">
      <c r="A1468" s="255" t="s">
        <v>8</v>
      </c>
      <c r="B1468" s="258" t="s">
        <v>9</v>
      </c>
      <c r="C1468" s="70">
        <v>586</v>
      </c>
      <c r="D1468" s="76">
        <v>704</v>
      </c>
      <c r="E1468" s="70">
        <v>46</v>
      </c>
      <c r="F1468" s="6">
        <f t="shared" si="1071"/>
        <v>1336</v>
      </c>
      <c r="G1468" s="135"/>
      <c r="H1468" s="75"/>
      <c r="I1468" s="7"/>
      <c r="J1468" s="7"/>
      <c r="K1468" s="7"/>
      <c r="L1468" s="7"/>
    </row>
    <row r="1469" spans="1:12" ht="11.25" customHeight="1" x14ac:dyDescent="0.4">
      <c r="A1469" s="256"/>
      <c r="B1469" s="259"/>
      <c r="C1469" s="11">
        <f>C1468/F1468*100</f>
        <v>43.862275449101794</v>
      </c>
      <c r="D1469" s="11">
        <f>D1468/F1468*100</f>
        <v>52.694610778443121</v>
      </c>
      <c r="E1469" s="12">
        <f>E1468/F1468*100</f>
        <v>3.44311377245509</v>
      </c>
      <c r="F1469" s="13">
        <f t="shared" si="1071"/>
        <v>100</v>
      </c>
      <c r="G1469" s="7"/>
      <c r="H1469" s="7"/>
      <c r="I1469" s="7"/>
      <c r="J1469" s="7"/>
      <c r="K1469" s="7"/>
      <c r="L1469" s="7"/>
    </row>
    <row r="1470" spans="1:12" ht="11.25" customHeight="1" x14ac:dyDescent="0.4">
      <c r="A1470" s="256"/>
      <c r="B1470" s="260" t="s">
        <v>10</v>
      </c>
      <c r="C1470" s="70">
        <v>253</v>
      </c>
      <c r="D1470" s="70">
        <v>142</v>
      </c>
      <c r="E1470" s="70">
        <v>16</v>
      </c>
      <c r="F1470" s="14">
        <f t="shared" si="1071"/>
        <v>411</v>
      </c>
      <c r="G1470" s="75"/>
      <c r="H1470" s="75"/>
      <c r="I1470" s="75"/>
      <c r="J1470" s="7"/>
      <c r="K1470" s="7"/>
      <c r="L1470" s="7"/>
    </row>
    <row r="1471" spans="1:12" ht="11.25" customHeight="1" x14ac:dyDescent="0.4">
      <c r="A1471" s="256"/>
      <c r="B1471" s="260"/>
      <c r="C1471" s="15">
        <f>C1470/F1470*100</f>
        <v>61.557177615571781</v>
      </c>
      <c r="D1471" s="15">
        <f>D1470/F1470*100</f>
        <v>34.549878345498783</v>
      </c>
      <c r="E1471" s="16">
        <f>E1470/F1470*100</f>
        <v>3.8929440389294405</v>
      </c>
      <c r="F1471" s="13">
        <f t="shared" si="1071"/>
        <v>100</v>
      </c>
      <c r="G1471" s="7"/>
      <c r="H1471" s="7"/>
      <c r="I1471" s="7"/>
      <c r="J1471" s="7"/>
      <c r="K1471" s="7"/>
      <c r="L1471" s="7"/>
    </row>
    <row r="1472" spans="1:12" ht="11.25" customHeight="1" x14ac:dyDescent="0.4">
      <c r="A1472" s="256"/>
      <c r="B1472" s="261" t="s">
        <v>11</v>
      </c>
      <c r="C1472" s="70">
        <v>78</v>
      </c>
      <c r="D1472" s="70">
        <v>61</v>
      </c>
      <c r="E1472" s="70">
        <v>6</v>
      </c>
      <c r="F1472" s="14">
        <f t="shared" si="1071"/>
        <v>145</v>
      </c>
      <c r="G1472" s="75"/>
      <c r="H1472" s="75"/>
      <c r="I1472" s="75"/>
      <c r="J1472" s="7"/>
      <c r="K1472" s="7"/>
      <c r="L1472" s="7"/>
    </row>
    <row r="1473" spans="1:12" ht="11.25" customHeight="1" x14ac:dyDescent="0.4">
      <c r="A1473" s="256"/>
      <c r="B1473" s="259"/>
      <c r="C1473" s="11">
        <f>C1472/F1472*100</f>
        <v>53.793103448275858</v>
      </c>
      <c r="D1473" s="11">
        <f>D1472/F1472*100</f>
        <v>42.068965517241381</v>
      </c>
      <c r="E1473" s="12">
        <f>E1472/F1472*100</f>
        <v>4.1379310344827589</v>
      </c>
      <c r="F1473" s="13">
        <f t="shared" si="1071"/>
        <v>100</v>
      </c>
      <c r="G1473" s="7"/>
      <c r="H1473" s="7"/>
      <c r="I1473" s="7"/>
      <c r="J1473" s="7"/>
      <c r="K1473" s="7"/>
      <c r="L1473" s="7"/>
    </row>
    <row r="1474" spans="1:12" ht="11.25" customHeight="1" x14ac:dyDescent="0.4">
      <c r="A1474" s="256"/>
      <c r="B1474" s="260" t="s">
        <v>12</v>
      </c>
      <c r="C1474" s="70">
        <v>35</v>
      </c>
      <c r="D1474" s="70">
        <v>32</v>
      </c>
      <c r="E1474" s="70">
        <v>6</v>
      </c>
      <c r="F1474" s="14">
        <f t="shared" si="1071"/>
        <v>73</v>
      </c>
      <c r="G1474" s="75"/>
      <c r="H1474" s="75"/>
      <c r="I1474" s="75"/>
      <c r="J1474" s="7"/>
      <c r="K1474" s="7"/>
      <c r="L1474" s="7"/>
    </row>
    <row r="1475" spans="1:12" ht="11.25" customHeight="1" thickBot="1" x14ac:dyDescent="0.45">
      <c r="A1475" s="256"/>
      <c r="B1475" s="260"/>
      <c r="C1475" s="17">
        <f>C1474/F1474*100</f>
        <v>47.945205479452049</v>
      </c>
      <c r="D1475" s="17">
        <f>D1474/F1474*100</f>
        <v>43.835616438356162</v>
      </c>
      <c r="E1475" s="18">
        <f>E1474/F1474*100</f>
        <v>8.2191780821917799</v>
      </c>
      <c r="F1475" s="10">
        <f t="shared" si="1071"/>
        <v>99.999999999999986</v>
      </c>
      <c r="G1475" s="7"/>
      <c r="H1475" s="7"/>
      <c r="I1475" s="7"/>
      <c r="J1475" s="7"/>
      <c r="K1475" s="7"/>
      <c r="L1475" s="7"/>
    </row>
    <row r="1476" spans="1:12" ht="11.25" customHeight="1" x14ac:dyDescent="0.4">
      <c r="A1476" s="255" t="s">
        <v>13</v>
      </c>
      <c r="B1476" s="258" t="s">
        <v>14</v>
      </c>
      <c r="C1476" s="70">
        <v>411</v>
      </c>
      <c r="D1476" s="70">
        <v>407</v>
      </c>
      <c r="E1476" s="70">
        <v>28</v>
      </c>
      <c r="F1476" s="6">
        <f t="shared" si="1071"/>
        <v>846</v>
      </c>
      <c r="G1476" s="135"/>
      <c r="H1476" s="75"/>
      <c r="I1476" s="75"/>
      <c r="J1476" s="7"/>
      <c r="K1476" s="7"/>
      <c r="L1476" s="7"/>
    </row>
    <row r="1477" spans="1:12" ht="11.25" customHeight="1" x14ac:dyDescent="0.4">
      <c r="A1477" s="256"/>
      <c r="B1477" s="260"/>
      <c r="C1477" s="15">
        <f>C1476/F1476*100</f>
        <v>48.581560283687942</v>
      </c>
      <c r="D1477" s="15">
        <f>D1476/F1476*100</f>
        <v>48.108747044917251</v>
      </c>
      <c r="E1477" s="16">
        <f>E1476/F1476*100</f>
        <v>3.3096926713947989</v>
      </c>
      <c r="F1477" s="13">
        <f t="shared" si="1071"/>
        <v>100</v>
      </c>
      <c r="G1477" s="7"/>
      <c r="H1477" s="7"/>
      <c r="I1477" s="7"/>
      <c r="J1477" s="7"/>
      <c r="K1477" s="7"/>
      <c r="L1477" s="7"/>
    </row>
    <row r="1478" spans="1:12" ht="11.25" customHeight="1" x14ac:dyDescent="0.4">
      <c r="A1478" s="256"/>
      <c r="B1478" s="261" t="s">
        <v>15</v>
      </c>
      <c r="C1478" s="70">
        <v>530</v>
      </c>
      <c r="D1478" s="70">
        <v>510</v>
      </c>
      <c r="E1478" s="70">
        <v>39</v>
      </c>
      <c r="F1478" s="14">
        <f t="shared" si="1071"/>
        <v>1079</v>
      </c>
      <c r="G1478" s="75"/>
      <c r="H1478" s="75"/>
      <c r="I1478" s="75"/>
      <c r="J1478" s="7"/>
      <c r="K1478" s="7"/>
      <c r="L1478" s="7"/>
    </row>
    <row r="1479" spans="1:12" ht="11.25" customHeight="1" x14ac:dyDescent="0.4">
      <c r="A1479" s="256"/>
      <c r="B1479" s="259"/>
      <c r="C1479" s="11">
        <f>C1478/F1478*100</f>
        <v>49.119555143651525</v>
      </c>
      <c r="D1479" s="11">
        <f>D1478/F1478*100</f>
        <v>47.265987025023172</v>
      </c>
      <c r="E1479" s="12">
        <f>E1478/F1478*100</f>
        <v>3.6144578313253009</v>
      </c>
      <c r="F1479" s="13">
        <f t="shared" si="1071"/>
        <v>100</v>
      </c>
      <c r="G1479" s="7"/>
      <c r="H1479" s="7"/>
      <c r="I1479" s="7"/>
      <c r="J1479" s="7"/>
      <c r="K1479" s="7"/>
      <c r="L1479" s="7"/>
    </row>
    <row r="1480" spans="1:12" ht="11.25" customHeight="1" x14ac:dyDescent="0.4">
      <c r="A1480" s="256"/>
      <c r="B1480" s="263" t="s">
        <v>16</v>
      </c>
      <c r="C1480" s="70">
        <v>0</v>
      </c>
      <c r="D1480" s="70">
        <v>1</v>
      </c>
      <c r="E1480" s="70">
        <v>0</v>
      </c>
      <c r="F1480" s="14">
        <f t="shared" si="1071"/>
        <v>1</v>
      </c>
      <c r="G1480" s="75"/>
      <c r="H1480" s="75"/>
      <c r="I1480" s="75"/>
      <c r="J1480" s="7"/>
      <c r="K1480" s="7"/>
      <c r="L1480" s="7"/>
    </row>
    <row r="1481" spans="1:12" ht="11.25" customHeight="1" x14ac:dyDescent="0.4">
      <c r="A1481" s="256"/>
      <c r="B1481" s="263"/>
      <c r="C1481" s="15">
        <f>C1480/F1480*100</f>
        <v>0</v>
      </c>
      <c r="D1481" s="15">
        <f>D1480/F1480*100</f>
        <v>100</v>
      </c>
      <c r="E1481" s="16">
        <f>E1480/F1480*100</f>
        <v>0</v>
      </c>
      <c r="F1481" s="13">
        <f t="shared" si="1071"/>
        <v>100</v>
      </c>
      <c r="G1481" s="7"/>
      <c r="H1481" s="7"/>
      <c r="I1481" s="7"/>
      <c r="J1481" s="7"/>
      <c r="K1481" s="7"/>
      <c r="L1481" s="7"/>
    </row>
    <row r="1482" spans="1:12" ht="11.25" customHeight="1" x14ac:dyDescent="0.4">
      <c r="A1482" s="256"/>
      <c r="B1482" s="263" t="s">
        <v>229</v>
      </c>
      <c r="C1482" s="70">
        <v>3</v>
      </c>
      <c r="D1482" s="70">
        <v>14</v>
      </c>
      <c r="E1482" s="70">
        <v>2</v>
      </c>
      <c r="F1482" s="14">
        <f t="shared" si="1071"/>
        <v>19</v>
      </c>
      <c r="G1482" s="7"/>
      <c r="H1482" s="7"/>
      <c r="I1482" s="7"/>
      <c r="J1482" s="7"/>
      <c r="K1482" s="7"/>
      <c r="L1482" s="7"/>
    </row>
    <row r="1483" spans="1:12" ht="11.25" customHeight="1" x14ac:dyDescent="0.4">
      <c r="A1483" s="256"/>
      <c r="B1483" s="263"/>
      <c r="C1483" s="15">
        <f>C1482/F1482*100</f>
        <v>15.789473684210526</v>
      </c>
      <c r="D1483" s="15">
        <f>D1482/F1482*100</f>
        <v>73.68421052631578</v>
      </c>
      <c r="E1483" s="16">
        <f>E1482/F1482*100</f>
        <v>10.526315789473683</v>
      </c>
      <c r="F1483" s="13">
        <f t="shared" si="1071"/>
        <v>99.999999999999986</v>
      </c>
      <c r="G1483" s="7"/>
      <c r="H1483" s="7"/>
      <c r="I1483" s="7"/>
      <c r="J1483" s="7"/>
      <c r="K1483" s="7"/>
      <c r="L1483" s="7"/>
    </row>
    <row r="1484" spans="1:12" ht="11.25" customHeight="1" x14ac:dyDescent="0.4">
      <c r="A1484" s="256"/>
      <c r="B1484" s="260" t="s">
        <v>17</v>
      </c>
      <c r="C1484" s="70">
        <v>8</v>
      </c>
      <c r="D1484" s="70">
        <v>7</v>
      </c>
      <c r="E1484" s="70">
        <v>5</v>
      </c>
      <c r="F1484" s="14">
        <f t="shared" si="1071"/>
        <v>20</v>
      </c>
      <c r="G1484" s="75"/>
      <c r="H1484" s="75"/>
      <c r="I1484" s="75"/>
      <c r="J1484" s="7"/>
      <c r="K1484" s="7"/>
      <c r="L1484" s="7"/>
    </row>
    <row r="1485" spans="1:12" ht="11.25" customHeight="1" thickBot="1" x14ac:dyDescent="0.45">
      <c r="A1485" s="257"/>
      <c r="B1485" s="262"/>
      <c r="C1485" s="20">
        <f>C1484/F1484*100</f>
        <v>40</v>
      </c>
      <c r="D1485" s="20">
        <f>D1484/F1484*100</f>
        <v>35</v>
      </c>
      <c r="E1485" s="21">
        <f>E1484/F1484*100</f>
        <v>25</v>
      </c>
      <c r="F1485" s="10">
        <f t="shared" si="1071"/>
        <v>100</v>
      </c>
      <c r="G1485" s="7"/>
      <c r="H1485" s="7"/>
      <c r="I1485" s="7"/>
      <c r="J1485" s="7"/>
      <c r="K1485" s="7"/>
      <c r="L1485" s="7"/>
    </row>
    <row r="1486" spans="1:12" ht="11.25" customHeight="1" x14ac:dyDescent="0.4">
      <c r="A1486" s="255" t="s">
        <v>18</v>
      </c>
      <c r="B1486" s="258" t="s">
        <v>19</v>
      </c>
      <c r="C1486" s="70">
        <v>23</v>
      </c>
      <c r="D1486" s="70">
        <v>23</v>
      </c>
      <c r="E1486" s="70">
        <v>1</v>
      </c>
      <c r="F1486" s="6">
        <f t="shared" si="1071"/>
        <v>47</v>
      </c>
      <c r="G1486" s="135"/>
      <c r="H1486" s="75"/>
      <c r="I1486" s="75"/>
      <c r="J1486" s="7"/>
      <c r="K1486" s="7"/>
      <c r="L1486" s="7"/>
    </row>
    <row r="1487" spans="1:12" ht="11.25" customHeight="1" x14ac:dyDescent="0.4">
      <c r="A1487" s="256"/>
      <c r="B1487" s="259"/>
      <c r="C1487" s="11">
        <f>C1486/F1486*100</f>
        <v>48.936170212765958</v>
      </c>
      <c r="D1487" s="11">
        <f>D1486/F1486*100</f>
        <v>48.936170212765958</v>
      </c>
      <c r="E1487" s="12">
        <f>E1486/F1486*100</f>
        <v>2.1276595744680851</v>
      </c>
      <c r="F1487" s="13">
        <f t="shared" si="1071"/>
        <v>100</v>
      </c>
      <c r="G1487" s="7"/>
      <c r="H1487" s="7"/>
      <c r="I1487" s="7"/>
      <c r="J1487" s="7"/>
      <c r="K1487" s="7"/>
      <c r="L1487" s="7"/>
    </row>
    <row r="1488" spans="1:12" ht="11.25" customHeight="1" x14ac:dyDescent="0.4">
      <c r="A1488" s="256"/>
      <c r="B1488" s="260" t="s">
        <v>20</v>
      </c>
      <c r="C1488" s="70">
        <v>51</v>
      </c>
      <c r="D1488" s="70">
        <v>81</v>
      </c>
      <c r="E1488" s="70">
        <v>2</v>
      </c>
      <c r="F1488" s="14">
        <f t="shared" si="1071"/>
        <v>134</v>
      </c>
      <c r="G1488" s="75"/>
      <c r="H1488" s="75"/>
      <c r="I1488" s="7"/>
      <c r="J1488" s="7"/>
      <c r="K1488" s="7"/>
      <c r="L1488" s="7"/>
    </row>
    <row r="1489" spans="1:12" ht="11.25" customHeight="1" x14ac:dyDescent="0.4">
      <c r="A1489" s="256"/>
      <c r="B1489" s="260"/>
      <c r="C1489" s="15">
        <f>C1488/F1488*100</f>
        <v>38.059701492537314</v>
      </c>
      <c r="D1489" s="15">
        <f>D1488/F1488*100</f>
        <v>60.447761194029844</v>
      </c>
      <c r="E1489" s="16">
        <f>E1488/F1488*100</f>
        <v>1.4925373134328357</v>
      </c>
      <c r="F1489" s="13">
        <f t="shared" si="1071"/>
        <v>99.999999999999986</v>
      </c>
      <c r="G1489" s="7"/>
      <c r="H1489" s="7"/>
      <c r="I1489" s="7"/>
      <c r="J1489" s="7"/>
      <c r="K1489" s="7"/>
      <c r="L1489" s="7"/>
    </row>
    <row r="1490" spans="1:12" ht="11.25" customHeight="1" x14ac:dyDescent="0.4">
      <c r="A1490" s="256"/>
      <c r="B1490" s="261" t="s">
        <v>21</v>
      </c>
      <c r="C1490" s="70">
        <v>72</v>
      </c>
      <c r="D1490" s="70">
        <v>123</v>
      </c>
      <c r="E1490" s="70">
        <v>3</v>
      </c>
      <c r="F1490" s="14">
        <f t="shared" si="1071"/>
        <v>198</v>
      </c>
      <c r="G1490" s="75"/>
      <c r="H1490" s="75"/>
      <c r="I1490" s="7"/>
      <c r="J1490" s="7"/>
      <c r="K1490" s="7"/>
      <c r="L1490" s="7"/>
    </row>
    <row r="1491" spans="1:12" ht="11.25" customHeight="1" x14ac:dyDescent="0.4">
      <c r="A1491" s="256"/>
      <c r="B1491" s="259"/>
      <c r="C1491" s="11">
        <f>C1490/F1490*100</f>
        <v>36.363636363636367</v>
      </c>
      <c r="D1491" s="11">
        <f>D1490/F1490*100</f>
        <v>62.121212121212125</v>
      </c>
      <c r="E1491" s="12">
        <f>E1490/F1490*100</f>
        <v>1.5151515151515151</v>
      </c>
      <c r="F1491" s="13">
        <f t="shared" si="1071"/>
        <v>100.00000000000001</v>
      </c>
      <c r="G1491" s="7"/>
      <c r="H1491" s="7"/>
      <c r="I1491" s="7"/>
      <c r="J1491" s="7"/>
      <c r="K1491" s="7"/>
      <c r="L1491" s="7"/>
    </row>
    <row r="1492" spans="1:12" ht="11.25" customHeight="1" x14ac:dyDescent="0.4">
      <c r="A1492" s="256"/>
      <c r="B1492" s="260" t="s">
        <v>22</v>
      </c>
      <c r="C1492" s="70">
        <v>115</v>
      </c>
      <c r="D1492" s="70">
        <v>160</v>
      </c>
      <c r="E1492" s="70">
        <v>6</v>
      </c>
      <c r="F1492" s="14">
        <f t="shared" si="1071"/>
        <v>281</v>
      </c>
      <c r="G1492" s="75"/>
      <c r="H1492" s="75"/>
      <c r="I1492" s="75"/>
      <c r="J1492" s="7"/>
      <c r="K1492" s="7"/>
      <c r="L1492" s="7"/>
    </row>
    <row r="1493" spans="1:12" ht="11.25" customHeight="1" x14ac:dyDescent="0.4">
      <c r="A1493" s="256"/>
      <c r="B1493" s="260"/>
      <c r="C1493" s="15">
        <f>C1492/F1492*100</f>
        <v>40.92526690391459</v>
      </c>
      <c r="D1493" s="15">
        <f>D1492/F1492*100</f>
        <v>56.939501779359439</v>
      </c>
      <c r="E1493" s="16">
        <f>E1492/F1492*100</f>
        <v>2.1352313167259789</v>
      </c>
      <c r="F1493" s="13">
        <f t="shared" si="1071"/>
        <v>100.00000000000001</v>
      </c>
      <c r="G1493" s="7"/>
      <c r="H1493" s="7"/>
      <c r="I1493" s="7"/>
      <c r="J1493" s="7"/>
      <c r="K1493" s="7"/>
      <c r="L1493" s="7"/>
    </row>
    <row r="1494" spans="1:12" ht="11.25" customHeight="1" x14ac:dyDescent="0.4">
      <c r="A1494" s="256"/>
      <c r="B1494" s="261" t="s">
        <v>23</v>
      </c>
      <c r="C1494" s="70">
        <v>158</v>
      </c>
      <c r="D1494" s="70">
        <v>159</v>
      </c>
      <c r="E1494" s="70">
        <v>7</v>
      </c>
      <c r="F1494" s="14">
        <f t="shared" si="1071"/>
        <v>324</v>
      </c>
      <c r="G1494" s="75"/>
      <c r="H1494" s="75"/>
      <c r="I1494" s="75"/>
      <c r="J1494" s="7"/>
      <c r="K1494" s="7"/>
      <c r="L1494" s="7"/>
    </row>
    <row r="1495" spans="1:12" ht="11.25" customHeight="1" x14ac:dyDescent="0.4">
      <c r="A1495" s="256"/>
      <c r="B1495" s="259"/>
      <c r="C1495" s="11">
        <f>C1494/F1494*100</f>
        <v>48.76543209876543</v>
      </c>
      <c r="D1495" s="11">
        <f>D1494/F1494*100</f>
        <v>49.074074074074076</v>
      </c>
      <c r="E1495" s="12">
        <f>E1494/F1494*100</f>
        <v>2.1604938271604937</v>
      </c>
      <c r="F1495" s="13">
        <f t="shared" si="1071"/>
        <v>100</v>
      </c>
      <c r="G1495" s="7"/>
      <c r="H1495" s="7"/>
      <c r="I1495" s="7"/>
      <c r="J1495" s="7"/>
      <c r="K1495" s="7"/>
      <c r="L1495" s="7"/>
    </row>
    <row r="1496" spans="1:12" ht="11.25" customHeight="1" x14ac:dyDescent="0.4">
      <c r="A1496" s="256"/>
      <c r="B1496" s="260" t="s">
        <v>24</v>
      </c>
      <c r="C1496" s="70">
        <v>192</v>
      </c>
      <c r="D1496" s="70">
        <v>181</v>
      </c>
      <c r="E1496" s="70">
        <v>12</v>
      </c>
      <c r="F1496" s="14">
        <f t="shared" si="1071"/>
        <v>385</v>
      </c>
      <c r="G1496" s="75"/>
      <c r="H1496" s="75"/>
      <c r="I1496" s="75"/>
      <c r="J1496" s="7"/>
      <c r="K1496" s="7"/>
      <c r="L1496" s="7"/>
    </row>
    <row r="1497" spans="1:12" ht="11.25" customHeight="1" x14ac:dyDescent="0.4">
      <c r="A1497" s="256"/>
      <c r="B1497" s="260"/>
      <c r="C1497" s="15">
        <f>C1496/F1496*100</f>
        <v>49.870129870129873</v>
      </c>
      <c r="D1497" s="15">
        <f>D1496/F1496*100</f>
        <v>47.012987012987011</v>
      </c>
      <c r="E1497" s="16">
        <f>E1496/F1496*100</f>
        <v>3.116883116883117</v>
      </c>
      <c r="F1497" s="13">
        <f t="shared" si="1071"/>
        <v>100</v>
      </c>
      <c r="G1497" s="7"/>
      <c r="H1497" s="7"/>
      <c r="I1497" s="7"/>
      <c r="J1497" s="7"/>
      <c r="K1497" s="7"/>
      <c r="L1497" s="7"/>
    </row>
    <row r="1498" spans="1:12" ht="11.25" customHeight="1" x14ac:dyDescent="0.4">
      <c r="A1498" s="256"/>
      <c r="B1498" s="261" t="s">
        <v>25</v>
      </c>
      <c r="C1498" s="70">
        <v>333</v>
      </c>
      <c r="D1498" s="70">
        <v>205</v>
      </c>
      <c r="E1498" s="70">
        <v>37</v>
      </c>
      <c r="F1498" s="14">
        <f t="shared" si="1071"/>
        <v>575</v>
      </c>
      <c r="G1498" s="75"/>
      <c r="H1498" s="75"/>
      <c r="I1498" s="75"/>
      <c r="J1498" s="7"/>
      <c r="K1498" s="7"/>
      <c r="L1498" s="7"/>
    </row>
    <row r="1499" spans="1:12" ht="11.25" customHeight="1" x14ac:dyDescent="0.4">
      <c r="A1499" s="256"/>
      <c r="B1499" s="259"/>
      <c r="C1499" s="11">
        <f>C1498/F1498*100</f>
        <v>57.913043478260875</v>
      </c>
      <c r="D1499" s="11">
        <f>D1498/F1498*100</f>
        <v>35.652173913043477</v>
      </c>
      <c r="E1499" s="12">
        <f>E1498/F1498*100</f>
        <v>6.4347826086956523</v>
      </c>
      <c r="F1499" s="13">
        <f t="shared" si="1071"/>
        <v>100</v>
      </c>
      <c r="G1499" s="7"/>
      <c r="H1499" s="7"/>
      <c r="I1499" s="7"/>
      <c r="J1499" s="7"/>
      <c r="K1499" s="7"/>
      <c r="L1499" s="7"/>
    </row>
    <row r="1500" spans="1:12" ht="11.25" customHeight="1" x14ac:dyDescent="0.4">
      <c r="A1500" s="256"/>
      <c r="B1500" s="260" t="s">
        <v>26</v>
      </c>
      <c r="C1500" s="70">
        <v>8</v>
      </c>
      <c r="D1500" s="70">
        <v>7</v>
      </c>
      <c r="E1500" s="70">
        <v>6</v>
      </c>
      <c r="F1500" s="14">
        <f t="shared" si="1071"/>
        <v>21</v>
      </c>
      <c r="G1500" s="75"/>
      <c r="H1500" s="75"/>
      <c r="I1500" s="75"/>
      <c r="J1500" s="7"/>
      <c r="K1500" s="7"/>
      <c r="L1500" s="7"/>
    </row>
    <row r="1501" spans="1:12" ht="11.25" customHeight="1" thickBot="1" x14ac:dyDescent="0.45">
      <c r="A1501" s="257"/>
      <c r="B1501" s="262"/>
      <c r="C1501" s="20">
        <f>C1500/F1500*100</f>
        <v>38.095238095238095</v>
      </c>
      <c r="D1501" s="20">
        <f>D1500/F1500*100</f>
        <v>33.333333333333329</v>
      </c>
      <c r="E1501" s="21">
        <f>E1500/F1500*100</f>
        <v>28.571428571428569</v>
      </c>
      <c r="F1501" s="10">
        <f t="shared" si="1071"/>
        <v>99.999999999999986</v>
      </c>
      <c r="G1501" s="7"/>
      <c r="H1501" s="7"/>
      <c r="I1501" s="7"/>
      <c r="J1501" s="7"/>
      <c r="K1501" s="7"/>
      <c r="L1501" s="7"/>
    </row>
    <row r="1502" spans="1:12" ht="11.25" customHeight="1" thickBot="1" x14ac:dyDescent="0.45">
      <c r="A1502" s="264" t="s">
        <v>27</v>
      </c>
      <c r="B1502" s="258" t="s">
        <v>28</v>
      </c>
      <c r="C1502" s="70">
        <v>153</v>
      </c>
      <c r="D1502" s="70">
        <v>65</v>
      </c>
      <c r="E1502" s="70">
        <v>12</v>
      </c>
      <c r="F1502" s="6">
        <f t="shared" si="1071"/>
        <v>230</v>
      </c>
      <c r="G1502" s="75"/>
      <c r="H1502" s="75"/>
      <c r="I1502" s="75"/>
      <c r="J1502" s="7"/>
      <c r="K1502" s="7"/>
      <c r="L1502" s="7"/>
    </row>
    <row r="1503" spans="1:12" ht="11.25" customHeight="1" thickTop="1" thickBot="1" x14ac:dyDescent="0.45">
      <c r="A1503" s="265"/>
      <c r="B1503" s="259"/>
      <c r="C1503" s="11">
        <f>C1502/F1502*100</f>
        <v>66.521739130434781</v>
      </c>
      <c r="D1503" s="11">
        <f>D1502/F1502*100</f>
        <v>28.260869565217391</v>
      </c>
      <c r="E1503" s="12">
        <f>E1502/F1502*100</f>
        <v>5.2173913043478262</v>
      </c>
      <c r="F1503" s="13">
        <f t="shared" si="1071"/>
        <v>100</v>
      </c>
      <c r="G1503" s="7"/>
      <c r="H1503" s="7"/>
      <c r="I1503" s="7"/>
      <c r="J1503" s="7"/>
      <c r="K1503" s="7"/>
      <c r="L1503" s="7"/>
    </row>
    <row r="1504" spans="1:12" ht="11.25" customHeight="1" thickTop="1" thickBot="1" x14ac:dyDescent="0.45">
      <c r="A1504" s="265"/>
      <c r="B1504" s="260" t="s">
        <v>29</v>
      </c>
      <c r="C1504" s="70">
        <v>71</v>
      </c>
      <c r="D1504" s="70">
        <v>63</v>
      </c>
      <c r="E1504" s="70">
        <v>5</v>
      </c>
      <c r="F1504" s="14">
        <f t="shared" si="1071"/>
        <v>139</v>
      </c>
      <c r="G1504" s="75"/>
      <c r="H1504" s="75"/>
      <c r="I1504" s="75"/>
      <c r="J1504" s="7"/>
      <c r="K1504" s="7"/>
      <c r="L1504" s="7"/>
    </row>
    <row r="1505" spans="1:12" ht="11.25" customHeight="1" thickTop="1" thickBot="1" x14ac:dyDescent="0.45">
      <c r="A1505" s="265"/>
      <c r="B1505" s="260"/>
      <c r="C1505" s="15">
        <f>C1504/F1504*100</f>
        <v>51.079136690647488</v>
      </c>
      <c r="D1505" s="15">
        <f>D1504/F1504*100</f>
        <v>45.323741007194243</v>
      </c>
      <c r="E1505" s="16">
        <f>E1504/F1504*100</f>
        <v>3.5971223021582732</v>
      </c>
      <c r="F1505" s="13">
        <f t="shared" si="1071"/>
        <v>100</v>
      </c>
      <c r="G1505" s="7"/>
      <c r="H1505" s="7"/>
      <c r="I1505" s="7"/>
      <c r="J1505" s="7"/>
      <c r="K1505" s="7"/>
      <c r="L1505" s="7"/>
    </row>
    <row r="1506" spans="1:12" ht="11.25" customHeight="1" thickTop="1" thickBot="1" x14ac:dyDescent="0.45">
      <c r="A1506" s="265"/>
      <c r="B1506" s="261" t="s">
        <v>30</v>
      </c>
      <c r="C1506" s="70">
        <v>330</v>
      </c>
      <c r="D1506" s="70">
        <v>445</v>
      </c>
      <c r="E1506" s="70">
        <v>15</v>
      </c>
      <c r="F1506" s="14">
        <f t="shared" si="1071"/>
        <v>790</v>
      </c>
      <c r="G1506" s="75"/>
      <c r="H1506" s="75"/>
      <c r="I1506" s="75"/>
      <c r="J1506" s="7"/>
      <c r="K1506" s="7"/>
      <c r="L1506" s="7"/>
    </row>
    <row r="1507" spans="1:12" ht="11.25" customHeight="1" thickTop="1" thickBot="1" x14ac:dyDescent="0.45">
      <c r="A1507" s="265"/>
      <c r="B1507" s="259"/>
      <c r="C1507" s="11">
        <f>C1506/F1506*100</f>
        <v>41.77215189873418</v>
      </c>
      <c r="D1507" s="11">
        <f>D1506/F1506*100</f>
        <v>56.329113924050631</v>
      </c>
      <c r="E1507" s="12">
        <f>E1506/F1506*100</f>
        <v>1.89873417721519</v>
      </c>
      <c r="F1507" s="13">
        <f t="shared" si="1071"/>
        <v>100</v>
      </c>
      <c r="G1507" s="7"/>
      <c r="H1507" s="7"/>
      <c r="I1507" s="7"/>
      <c r="J1507" s="7"/>
      <c r="K1507" s="7"/>
      <c r="L1507" s="7"/>
    </row>
    <row r="1508" spans="1:12" ht="11.25" customHeight="1" thickTop="1" thickBot="1" x14ac:dyDescent="0.45">
      <c r="A1508" s="265"/>
      <c r="B1508" s="260" t="s">
        <v>31</v>
      </c>
      <c r="C1508" s="70">
        <v>75</v>
      </c>
      <c r="D1508" s="70">
        <v>57</v>
      </c>
      <c r="E1508" s="70">
        <v>7</v>
      </c>
      <c r="F1508" s="14">
        <f t="shared" si="1071"/>
        <v>139</v>
      </c>
      <c r="G1508" s="75"/>
      <c r="H1508" s="75"/>
      <c r="I1508" s="75"/>
      <c r="J1508" s="7"/>
      <c r="K1508" s="7"/>
      <c r="L1508" s="7"/>
    </row>
    <row r="1509" spans="1:12" ht="11.25" customHeight="1" thickTop="1" thickBot="1" x14ac:dyDescent="0.45">
      <c r="A1509" s="265"/>
      <c r="B1509" s="260"/>
      <c r="C1509" s="15">
        <f>C1508/F1508*100</f>
        <v>53.956834532374096</v>
      </c>
      <c r="D1509" s="15">
        <f>D1508/F1508*100</f>
        <v>41.007194244604314</v>
      </c>
      <c r="E1509" s="16">
        <f>E1508/F1508*100</f>
        <v>5.0359712230215825</v>
      </c>
      <c r="F1509" s="13">
        <f t="shared" si="1071"/>
        <v>99.999999999999986</v>
      </c>
      <c r="G1509" s="7"/>
      <c r="H1509" s="7"/>
      <c r="I1509" s="7"/>
      <c r="J1509" s="7"/>
      <c r="K1509" s="7"/>
      <c r="L1509" s="7"/>
    </row>
    <row r="1510" spans="1:12" ht="11.25" customHeight="1" thickTop="1" thickBot="1" x14ac:dyDescent="0.45">
      <c r="A1510" s="265"/>
      <c r="B1510" s="261" t="s">
        <v>32</v>
      </c>
      <c r="C1510" s="70">
        <v>32</v>
      </c>
      <c r="D1510" s="70">
        <v>35</v>
      </c>
      <c r="E1510" s="70">
        <v>2</v>
      </c>
      <c r="F1510" s="14">
        <f t="shared" si="1071"/>
        <v>69</v>
      </c>
      <c r="G1510" s="75"/>
      <c r="H1510" s="75"/>
      <c r="I1510" s="75"/>
      <c r="J1510" s="7"/>
      <c r="K1510" s="7"/>
      <c r="L1510" s="7"/>
    </row>
    <row r="1511" spans="1:12" ht="11.25" customHeight="1" thickTop="1" thickBot="1" x14ac:dyDescent="0.45">
      <c r="A1511" s="265"/>
      <c r="B1511" s="259"/>
      <c r="C1511" s="11">
        <f>C1510/F1510*100</f>
        <v>46.376811594202898</v>
      </c>
      <c r="D1511" s="11">
        <f>D1510/F1510*100</f>
        <v>50.724637681159422</v>
      </c>
      <c r="E1511" s="12">
        <f>E1510/F1510*100</f>
        <v>2.8985507246376812</v>
      </c>
      <c r="F1511" s="13">
        <f t="shared" si="1071"/>
        <v>100</v>
      </c>
      <c r="G1511" s="7"/>
      <c r="H1511" s="7"/>
      <c r="I1511" s="7"/>
      <c r="J1511" s="7"/>
      <c r="K1511" s="7"/>
      <c r="L1511" s="7"/>
    </row>
    <row r="1512" spans="1:12" ht="11.25" customHeight="1" thickTop="1" thickBot="1" x14ac:dyDescent="0.45">
      <c r="A1512" s="265"/>
      <c r="B1512" s="260" t="s">
        <v>33</v>
      </c>
      <c r="C1512" s="70">
        <v>250</v>
      </c>
      <c r="D1512" s="70">
        <v>216</v>
      </c>
      <c r="E1512" s="70">
        <v>22</v>
      </c>
      <c r="F1512" s="14">
        <f t="shared" si="1071"/>
        <v>488</v>
      </c>
      <c r="G1512" s="75"/>
      <c r="H1512" s="75"/>
      <c r="I1512" s="75"/>
      <c r="J1512" s="22"/>
      <c r="K1512" s="22"/>
      <c r="L1512" s="22"/>
    </row>
    <row r="1513" spans="1:12" ht="11.25" customHeight="1" thickTop="1" thickBot="1" x14ac:dyDescent="0.45">
      <c r="A1513" s="265"/>
      <c r="B1513" s="260"/>
      <c r="C1513" s="15">
        <f>C1512/F1512*100</f>
        <v>51.229508196721305</v>
      </c>
      <c r="D1513" s="15">
        <f>D1512/F1512*100</f>
        <v>44.26229508196721</v>
      </c>
      <c r="E1513" s="16">
        <f>E1512/F1512*100</f>
        <v>4.5081967213114753</v>
      </c>
      <c r="F1513" s="13">
        <f t="shared" si="1071"/>
        <v>99.999999999999986</v>
      </c>
      <c r="G1513" s="22"/>
      <c r="H1513" s="22"/>
      <c r="I1513" s="22"/>
      <c r="J1513" s="22"/>
      <c r="K1513" s="22"/>
      <c r="L1513" s="22"/>
    </row>
    <row r="1514" spans="1:12" ht="11.25" customHeight="1" thickTop="1" thickBot="1" x14ac:dyDescent="0.45">
      <c r="A1514" s="265"/>
      <c r="B1514" s="261" t="s">
        <v>16</v>
      </c>
      <c r="C1514" s="70">
        <v>31</v>
      </c>
      <c r="D1514" s="70">
        <v>50</v>
      </c>
      <c r="E1514" s="70">
        <v>4</v>
      </c>
      <c r="F1514" s="14">
        <f t="shared" si="1071"/>
        <v>85</v>
      </c>
      <c r="G1514" s="75"/>
      <c r="H1514" s="75"/>
      <c r="I1514" s="75"/>
      <c r="J1514" s="22"/>
      <c r="K1514" s="22"/>
      <c r="L1514" s="22"/>
    </row>
    <row r="1515" spans="1:12" ht="11.25" customHeight="1" thickTop="1" thickBot="1" x14ac:dyDescent="0.45">
      <c r="A1515" s="265"/>
      <c r="B1515" s="259"/>
      <c r="C1515" s="11">
        <f>C1514/F1514*100</f>
        <v>36.470588235294116</v>
      </c>
      <c r="D1515" s="11">
        <f>D1514/F1514*100</f>
        <v>58.82352941176471</v>
      </c>
      <c r="E1515" s="12">
        <f>E1514/F1514*100</f>
        <v>4.7058823529411766</v>
      </c>
      <c r="F1515" s="13">
        <f t="shared" si="1071"/>
        <v>100</v>
      </c>
      <c r="G1515" s="22"/>
      <c r="H1515" s="22"/>
      <c r="I1515" s="22"/>
      <c r="J1515" s="22"/>
      <c r="K1515" s="22"/>
      <c r="L1515" s="22"/>
    </row>
    <row r="1516" spans="1:12" ht="11.25" customHeight="1" thickTop="1" thickBot="1" x14ac:dyDescent="0.45">
      <c r="A1516" s="265"/>
      <c r="B1516" s="260" t="s">
        <v>26</v>
      </c>
      <c r="C1516" s="70">
        <v>10</v>
      </c>
      <c r="D1516" s="70">
        <v>8</v>
      </c>
      <c r="E1516" s="70">
        <v>7</v>
      </c>
      <c r="F1516" s="14">
        <f t="shared" si="1071"/>
        <v>25</v>
      </c>
      <c r="G1516" s="75"/>
      <c r="H1516" s="75"/>
      <c r="I1516" s="22"/>
      <c r="J1516" s="22"/>
      <c r="K1516" s="22"/>
      <c r="L1516" s="22"/>
    </row>
    <row r="1517" spans="1:12" ht="11.25" customHeight="1" thickTop="1" thickBot="1" x14ac:dyDescent="0.45">
      <c r="A1517" s="266"/>
      <c r="B1517" s="262"/>
      <c r="C1517" s="20">
        <f>C1516/F1516*100</f>
        <v>40</v>
      </c>
      <c r="D1517" s="20">
        <f>D1516/F1516*100</f>
        <v>32</v>
      </c>
      <c r="E1517" s="21">
        <f>E1516/F1516*100</f>
        <v>28.000000000000004</v>
      </c>
      <c r="F1517" s="10">
        <f t="shared" si="1071"/>
        <v>100</v>
      </c>
      <c r="G1517" s="22"/>
      <c r="H1517" s="22"/>
      <c r="I1517" s="22"/>
      <c r="J1517" s="22"/>
      <c r="K1517" s="22"/>
      <c r="L1517" s="22"/>
    </row>
    <row r="1518" spans="1:12" ht="11.25" customHeight="1" x14ac:dyDescent="0.4">
      <c r="A1518" s="255" t="s">
        <v>34</v>
      </c>
      <c r="B1518" s="258" t="s">
        <v>35</v>
      </c>
      <c r="C1518" s="70">
        <v>107</v>
      </c>
      <c r="D1518" s="70">
        <v>156</v>
      </c>
      <c r="E1518" s="70">
        <v>8</v>
      </c>
      <c r="F1518" s="6">
        <f t="shared" si="1071"/>
        <v>271</v>
      </c>
      <c r="G1518" s="135"/>
      <c r="H1518" s="75"/>
      <c r="I1518" s="75"/>
      <c r="J1518" s="22"/>
      <c r="K1518" s="22"/>
      <c r="L1518" s="22"/>
    </row>
    <row r="1519" spans="1:12" ht="11.25" customHeight="1" x14ac:dyDescent="0.4">
      <c r="A1519" s="256"/>
      <c r="B1519" s="259"/>
      <c r="C1519" s="11">
        <f>C1518/F1518*100</f>
        <v>39.483394833948338</v>
      </c>
      <c r="D1519" s="11">
        <f>D1518/F1518*100</f>
        <v>57.564575645756456</v>
      </c>
      <c r="E1519" s="12">
        <f>E1518/F1518*100</f>
        <v>2.9520295202952029</v>
      </c>
      <c r="F1519" s="13">
        <f t="shared" si="1071"/>
        <v>99.999999999999986</v>
      </c>
      <c r="G1519" s="22"/>
      <c r="H1519" s="22"/>
      <c r="I1519" s="22"/>
      <c r="J1519" s="22"/>
      <c r="K1519" s="22"/>
      <c r="L1519" s="22"/>
    </row>
    <row r="1520" spans="1:12" ht="11.25" customHeight="1" x14ac:dyDescent="0.4">
      <c r="A1520" s="256"/>
      <c r="B1520" s="260" t="s">
        <v>36</v>
      </c>
      <c r="C1520" s="70">
        <v>178</v>
      </c>
      <c r="D1520" s="70">
        <v>157</v>
      </c>
      <c r="E1520" s="70">
        <v>10</v>
      </c>
      <c r="F1520" s="14">
        <f t="shared" si="1071"/>
        <v>345</v>
      </c>
      <c r="G1520" s="75"/>
      <c r="H1520" s="75"/>
      <c r="I1520" s="75"/>
      <c r="J1520" s="22"/>
      <c r="K1520" s="22"/>
      <c r="L1520" s="22"/>
    </row>
    <row r="1521" spans="1:12" ht="11.25" customHeight="1" x14ac:dyDescent="0.4">
      <c r="A1521" s="256"/>
      <c r="B1521" s="260"/>
      <c r="C1521" s="15">
        <f>C1520/F1520*100</f>
        <v>51.594202898550719</v>
      </c>
      <c r="D1521" s="15">
        <f>D1520/F1520*100</f>
        <v>45.507246376811594</v>
      </c>
      <c r="E1521" s="16">
        <f>E1520/F1520*100</f>
        <v>2.8985507246376812</v>
      </c>
      <c r="F1521" s="13">
        <f t="shared" si="1071"/>
        <v>100</v>
      </c>
      <c r="G1521" s="22"/>
      <c r="H1521" s="22"/>
      <c r="I1521" s="22"/>
      <c r="J1521" s="22"/>
      <c r="K1521" s="22"/>
      <c r="L1521" s="22"/>
    </row>
    <row r="1522" spans="1:12" ht="11.25" customHeight="1" x14ac:dyDescent="0.4">
      <c r="A1522" s="256"/>
      <c r="B1522" s="261" t="s">
        <v>37</v>
      </c>
      <c r="C1522" s="70">
        <v>440</v>
      </c>
      <c r="D1522" s="70">
        <v>420</v>
      </c>
      <c r="E1522" s="70">
        <v>31</v>
      </c>
      <c r="F1522" s="14">
        <f t="shared" si="1071"/>
        <v>891</v>
      </c>
      <c r="G1522" s="75"/>
      <c r="H1522" s="75"/>
      <c r="I1522" s="75"/>
      <c r="J1522" s="22"/>
      <c r="K1522" s="22"/>
      <c r="L1522" s="22"/>
    </row>
    <row r="1523" spans="1:12" ht="11.25" customHeight="1" x14ac:dyDescent="0.4">
      <c r="A1523" s="256"/>
      <c r="B1523" s="259"/>
      <c r="C1523" s="11">
        <f>C1522/F1522*100</f>
        <v>49.382716049382715</v>
      </c>
      <c r="D1523" s="11">
        <f>D1522/F1522*100</f>
        <v>47.138047138047142</v>
      </c>
      <c r="E1523" s="12">
        <f>E1522/F1522*100</f>
        <v>3.4792368125701461</v>
      </c>
      <c r="F1523" s="13">
        <f t="shared" si="1071"/>
        <v>100</v>
      </c>
      <c r="G1523" s="22"/>
      <c r="H1523" s="22"/>
      <c r="I1523" s="22"/>
      <c r="J1523" s="22"/>
      <c r="K1523" s="22"/>
      <c r="L1523" s="22"/>
    </row>
    <row r="1524" spans="1:12" ht="11.25" customHeight="1" x14ac:dyDescent="0.4">
      <c r="A1524" s="256"/>
      <c r="B1524" s="260" t="s">
        <v>38</v>
      </c>
      <c r="C1524" s="70">
        <v>173</v>
      </c>
      <c r="D1524" s="70">
        <v>128</v>
      </c>
      <c r="E1524" s="70">
        <v>11</v>
      </c>
      <c r="F1524" s="14">
        <f t="shared" si="1071"/>
        <v>312</v>
      </c>
      <c r="G1524" s="75"/>
      <c r="H1524" s="75"/>
      <c r="I1524" s="75"/>
      <c r="J1524" s="22"/>
      <c r="K1524" s="22"/>
      <c r="L1524" s="22"/>
    </row>
    <row r="1525" spans="1:12" ht="11.25" customHeight="1" x14ac:dyDescent="0.4">
      <c r="A1525" s="256"/>
      <c r="B1525" s="260"/>
      <c r="C1525" s="15">
        <f>C1524/F1524*100</f>
        <v>55.448717948717949</v>
      </c>
      <c r="D1525" s="15">
        <f>D1524/F1524*100</f>
        <v>41.025641025641022</v>
      </c>
      <c r="E1525" s="16">
        <f>E1524/F1524*100</f>
        <v>3.5256410256410255</v>
      </c>
      <c r="F1525" s="13">
        <f t="shared" si="1071"/>
        <v>100</v>
      </c>
      <c r="G1525" s="22"/>
      <c r="H1525" s="22"/>
      <c r="I1525" s="22"/>
      <c r="J1525" s="22"/>
      <c r="K1525" s="22"/>
      <c r="L1525" s="22"/>
    </row>
    <row r="1526" spans="1:12" ht="11.25" customHeight="1" x14ac:dyDescent="0.4">
      <c r="A1526" s="256"/>
      <c r="B1526" s="261" t="s">
        <v>39</v>
      </c>
      <c r="C1526" s="70">
        <v>47</v>
      </c>
      <c r="D1526" s="70">
        <v>64</v>
      </c>
      <c r="E1526" s="70">
        <v>5</v>
      </c>
      <c r="F1526" s="14">
        <f t="shared" si="1071"/>
        <v>116</v>
      </c>
      <c r="G1526" s="75"/>
      <c r="H1526" s="75"/>
      <c r="I1526" s="75"/>
      <c r="J1526" s="22"/>
      <c r="K1526" s="22"/>
      <c r="L1526" s="22"/>
    </row>
    <row r="1527" spans="1:12" ht="11.25" customHeight="1" x14ac:dyDescent="0.4">
      <c r="A1527" s="256"/>
      <c r="B1527" s="259"/>
      <c r="C1527" s="11">
        <f>C1526/F1526*100</f>
        <v>40.517241379310342</v>
      </c>
      <c r="D1527" s="11">
        <f>D1526/F1526*100</f>
        <v>55.172413793103445</v>
      </c>
      <c r="E1527" s="12">
        <f>E1526/F1526*100</f>
        <v>4.3103448275862073</v>
      </c>
      <c r="F1527" s="13">
        <f t="shared" si="1071"/>
        <v>99.999999999999986</v>
      </c>
      <c r="G1527" s="22"/>
      <c r="H1527" s="22"/>
      <c r="I1527" s="22"/>
      <c r="J1527" s="22"/>
      <c r="K1527" s="22"/>
      <c r="L1527" s="22"/>
    </row>
    <row r="1528" spans="1:12" ht="11.25" customHeight="1" x14ac:dyDescent="0.4">
      <c r="A1528" s="256"/>
      <c r="B1528" s="260" t="s">
        <v>26</v>
      </c>
      <c r="C1528" s="70">
        <v>7</v>
      </c>
      <c r="D1528" s="70">
        <v>14</v>
      </c>
      <c r="E1528" s="70">
        <v>9</v>
      </c>
      <c r="F1528" s="14">
        <f t="shared" si="1071"/>
        <v>30</v>
      </c>
      <c r="G1528" s="75"/>
      <c r="H1528" s="75"/>
      <c r="I1528" s="75"/>
      <c r="J1528" s="22"/>
      <c r="K1528" s="22"/>
      <c r="L1528" s="22"/>
    </row>
    <row r="1529" spans="1:12" ht="11.25" customHeight="1" thickBot="1" x14ac:dyDescent="0.45">
      <c r="A1529" s="257"/>
      <c r="B1529" s="262"/>
      <c r="C1529" s="20">
        <f>C1528/F1528*100</f>
        <v>23.333333333333332</v>
      </c>
      <c r="D1529" s="20">
        <f>D1528/F1528*100</f>
        <v>46.666666666666664</v>
      </c>
      <c r="E1529" s="21">
        <f>E1528/F1528*100</f>
        <v>30</v>
      </c>
      <c r="F1529" s="10">
        <f t="shared" si="1071"/>
        <v>100</v>
      </c>
      <c r="G1529" s="22"/>
      <c r="H1529" s="22"/>
      <c r="I1529" s="22"/>
      <c r="J1529" s="22"/>
      <c r="K1529" s="22"/>
      <c r="L1529" s="22"/>
    </row>
    <row r="1530" spans="1:12" ht="11.25" customHeight="1" x14ac:dyDescent="0.4">
      <c r="A1530" s="149"/>
      <c r="B1530" s="25"/>
      <c r="C1530" s="56"/>
      <c r="D1530" s="56"/>
      <c r="E1530" s="56"/>
      <c r="F1530" s="26"/>
      <c r="G1530" s="22"/>
      <c r="H1530" s="22"/>
      <c r="I1530" s="22"/>
      <c r="J1530" s="22"/>
      <c r="K1530" s="22"/>
      <c r="L1530" s="22"/>
    </row>
    <row r="1531" spans="1:12" ht="11.25" customHeight="1" x14ac:dyDescent="0.4">
      <c r="A1531" s="149"/>
      <c r="B1531" s="25"/>
      <c r="C1531" s="60"/>
      <c r="D1531" s="60"/>
      <c r="E1531" s="60"/>
      <c r="F1531" s="60"/>
      <c r="G1531" s="60"/>
      <c r="H1531" s="60"/>
      <c r="I1531" s="60"/>
      <c r="J1531" s="60"/>
      <c r="K1531" s="60"/>
      <c r="L1531" s="60"/>
    </row>
    <row r="1532" spans="1:12" ht="18.75" customHeight="1" x14ac:dyDescent="0.4">
      <c r="A1532" s="149"/>
      <c r="B1532" s="25"/>
      <c r="C1532" s="60"/>
      <c r="D1532" s="60"/>
      <c r="E1532" s="60"/>
      <c r="F1532" s="60"/>
      <c r="G1532" s="60"/>
      <c r="H1532" s="60"/>
      <c r="I1532" s="60"/>
      <c r="J1532" s="60"/>
      <c r="K1532" s="60"/>
      <c r="L1532" s="60"/>
    </row>
    <row r="1533" spans="1:12" ht="30" customHeight="1" thickBot="1" x14ac:dyDescent="0.45">
      <c r="A1533" s="291" t="s">
        <v>266</v>
      </c>
      <c r="B1533" s="291"/>
      <c r="C1533" s="291"/>
      <c r="D1533" s="291"/>
      <c r="E1533" s="291"/>
      <c r="F1533" s="291"/>
      <c r="G1533" s="291"/>
      <c r="H1533" s="291"/>
      <c r="I1533" s="291"/>
      <c r="J1533" s="291"/>
      <c r="K1533" s="291"/>
      <c r="L1533" s="291"/>
    </row>
    <row r="1534" spans="1:12" ht="100.5" customHeight="1" thickBot="1" x14ac:dyDescent="0.2">
      <c r="A1534" s="345" t="s">
        <v>2</v>
      </c>
      <c r="B1534" s="346"/>
      <c r="C1534" s="1" t="s">
        <v>251</v>
      </c>
      <c r="D1534" s="1" t="s">
        <v>252</v>
      </c>
      <c r="E1534" s="80" t="s">
        <v>5</v>
      </c>
      <c r="F1534" s="132" t="s">
        <v>6</v>
      </c>
      <c r="G1534" s="4"/>
      <c r="H1534" s="4"/>
      <c r="I1534" s="4"/>
      <c r="J1534" s="4"/>
      <c r="K1534" s="4"/>
      <c r="L1534" s="4"/>
    </row>
    <row r="1535" spans="1:12" ht="11.25" customHeight="1" x14ac:dyDescent="0.4">
      <c r="A1535" s="269" t="s">
        <v>7</v>
      </c>
      <c r="B1535" s="270"/>
      <c r="C1535" s="5">
        <f>C1537+C1539+C1541+C1543</f>
        <v>630</v>
      </c>
      <c r="D1535" s="5">
        <f>D1537+D1539+D1541+D1543</f>
        <v>1263</v>
      </c>
      <c r="E1535" s="5">
        <f>E1537+E1539+E1541+E1543</f>
        <v>72</v>
      </c>
      <c r="F1535" s="6">
        <f t="shared" ref="F1535:F1598" si="1072">SUM(C1535:E1535)</f>
        <v>1965</v>
      </c>
      <c r="G1535" s="7"/>
      <c r="H1535" s="7"/>
      <c r="I1535" s="7"/>
      <c r="J1535" s="7"/>
      <c r="K1535" s="7"/>
      <c r="L1535" s="7"/>
    </row>
    <row r="1536" spans="1:12" ht="11.25" customHeight="1" thickBot="1" x14ac:dyDescent="0.45">
      <c r="A1536" s="271"/>
      <c r="B1536" s="272"/>
      <c r="C1536" s="8">
        <f>C1535/F1535*100</f>
        <v>32.061068702290072</v>
      </c>
      <c r="D1536" s="8">
        <f>D1535/F1535*100</f>
        <v>64.274809160305352</v>
      </c>
      <c r="E1536" s="9">
        <f>E1535/F1535*100</f>
        <v>3.6641221374045805</v>
      </c>
      <c r="F1536" s="10">
        <f t="shared" si="1072"/>
        <v>100</v>
      </c>
      <c r="G1536" s="7"/>
      <c r="H1536" s="7"/>
      <c r="I1536" s="7"/>
      <c r="J1536" s="7"/>
      <c r="K1536" s="7"/>
      <c r="L1536" s="7"/>
    </row>
    <row r="1537" spans="1:12" ht="11.25" customHeight="1" x14ac:dyDescent="0.4">
      <c r="A1537" s="255" t="s">
        <v>8</v>
      </c>
      <c r="B1537" s="258" t="s">
        <v>9</v>
      </c>
      <c r="C1537" s="70">
        <v>444</v>
      </c>
      <c r="D1537" s="76">
        <v>847</v>
      </c>
      <c r="E1537" s="70">
        <v>45</v>
      </c>
      <c r="F1537" s="6">
        <f t="shared" si="1072"/>
        <v>1336</v>
      </c>
      <c r="G1537" s="135"/>
      <c r="H1537" s="75"/>
      <c r="I1537" s="7"/>
      <c r="J1537" s="7"/>
      <c r="K1537" s="7"/>
      <c r="L1537" s="7"/>
    </row>
    <row r="1538" spans="1:12" ht="11.25" customHeight="1" x14ac:dyDescent="0.4">
      <c r="A1538" s="256"/>
      <c r="B1538" s="259"/>
      <c r="C1538" s="11">
        <f>C1537/F1537*100</f>
        <v>33.233532934131738</v>
      </c>
      <c r="D1538" s="11">
        <f>D1537/F1537*100</f>
        <v>63.398203592814376</v>
      </c>
      <c r="E1538" s="12">
        <f>E1537/F1537*100</f>
        <v>3.3682634730538923</v>
      </c>
      <c r="F1538" s="13">
        <f t="shared" si="1072"/>
        <v>100</v>
      </c>
      <c r="G1538" s="7"/>
      <c r="H1538" s="7"/>
      <c r="I1538" s="7"/>
      <c r="J1538" s="7"/>
      <c r="K1538" s="7"/>
      <c r="L1538" s="7"/>
    </row>
    <row r="1539" spans="1:12" ht="11.25" customHeight="1" x14ac:dyDescent="0.4">
      <c r="A1539" s="256"/>
      <c r="B1539" s="260" t="s">
        <v>10</v>
      </c>
      <c r="C1539" s="70">
        <v>114</v>
      </c>
      <c r="D1539" s="70">
        <v>280</v>
      </c>
      <c r="E1539" s="70">
        <v>17</v>
      </c>
      <c r="F1539" s="14">
        <f t="shared" si="1072"/>
        <v>411</v>
      </c>
      <c r="G1539" s="75"/>
      <c r="H1539" s="75"/>
      <c r="I1539" s="75"/>
      <c r="J1539" s="7"/>
      <c r="K1539" s="7"/>
      <c r="L1539" s="7"/>
    </row>
    <row r="1540" spans="1:12" ht="11.25" customHeight="1" x14ac:dyDescent="0.4">
      <c r="A1540" s="256"/>
      <c r="B1540" s="260"/>
      <c r="C1540" s="15">
        <f>C1539/F1539*100</f>
        <v>27.737226277372262</v>
      </c>
      <c r="D1540" s="15">
        <f>D1539/F1539*100</f>
        <v>68.126520681265205</v>
      </c>
      <c r="E1540" s="16">
        <f>E1539/F1539*100</f>
        <v>4.1362530413625302</v>
      </c>
      <c r="F1540" s="13">
        <f t="shared" si="1072"/>
        <v>100</v>
      </c>
      <c r="G1540" s="7"/>
      <c r="H1540" s="7"/>
      <c r="I1540" s="7"/>
      <c r="J1540" s="7"/>
      <c r="K1540" s="7"/>
      <c r="L1540" s="7"/>
    </row>
    <row r="1541" spans="1:12" ht="11.25" customHeight="1" x14ac:dyDescent="0.4">
      <c r="A1541" s="256"/>
      <c r="B1541" s="261" t="s">
        <v>11</v>
      </c>
      <c r="C1541" s="70">
        <v>52</v>
      </c>
      <c r="D1541" s="70">
        <v>89</v>
      </c>
      <c r="E1541" s="70">
        <v>4</v>
      </c>
      <c r="F1541" s="14">
        <f t="shared" si="1072"/>
        <v>145</v>
      </c>
      <c r="G1541" s="75"/>
      <c r="H1541" s="75"/>
      <c r="I1541" s="75"/>
      <c r="J1541" s="7"/>
      <c r="K1541" s="7"/>
      <c r="L1541" s="7"/>
    </row>
    <row r="1542" spans="1:12" ht="11.25" customHeight="1" x14ac:dyDescent="0.4">
      <c r="A1542" s="256"/>
      <c r="B1542" s="259"/>
      <c r="C1542" s="11">
        <f>C1541/F1541*100</f>
        <v>35.862068965517238</v>
      </c>
      <c r="D1542" s="11">
        <f>D1541/F1541*100</f>
        <v>61.379310344827587</v>
      </c>
      <c r="E1542" s="12">
        <f>E1541/F1541*100</f>
        <v>2.7586206896551726</v>
      </c>
      <c r="F1542" s="13">
        <f t="shared" si="1072"/>
        <v>100</v>
      </c>
      <c r="G1542" s="7"/>
      <c r="H1542" s="7"/>
      <c r="I1542" s="7"/>
      <c r="J1542" s="7"/>
      <c r="K1542" s="7"/>
      <c r="L1542" s="7"/>
    </row>
    <row r="1543" spans="1:12" ht="11.25" customHeight="1" x14ac:dyDescent="0.4">
      <c r="A1543" s="256"/>
      <c r="B1543" s="260" t="s">
        <v>12</v>
      </c>
      <c r="C1543" s="70">
        <v>20</v>
      </c>
      <c r="D1543" s="70">
        <v>47</v>
      </c>
      <c r="E1543" s="70">
        <v>6</v>
      </c>
      <c r="F1543" s="14">
        <f t="shared" si="1072"/>
        <v>73</v>
      </c>
      <c r="G1543" s="75"/>
      <c r="H1543" s="75"/>
      <c r="I1543" s="75"/>
      <c r="J1543" s="7"/>
      <c r="K1543" s="7"/>
      <c r="L1543" s="7"/>
    </row>
    <row r="1544" spans="1:12" ht="11.25" customHeight="1" thickBot="1" x14ac:dyDescent="0.45">
      <c r="A1544" s="256"/>
      <c r="B1544" s="260"/>
      <c r="C1544" s="17">
        <f>C1543/F1543*100</f>
        <v>27.397260273972602</v>
      </c>
      <c r="D1544" s="17">
        <f>D1543/F1543*100</f>
        <v>64.38356164383562</v>
      </c>
      <c r="E1544" s="18">
        <f>E1543/F1543*100</f>
        <v>8.2191780821917799</v>
      </c>
      <c r="F1544" s="10">
        <f t="shared" si="1072"/>
        <v>100</v>
      </c>
      <c r="G1544" s="7"/>
      <c r="H1544" s="7"/>
      <c r="I1544" s="7"/>
      <c r="J1544" s="7"/>
      <c r="K1544" s="7"/>
      <c r="L1544" s="7"/>
    </row>
    <row r="1545" spans="1:12" ht="11.25" customHeight="1" x14ac:dyDescent="0.4">
      <c r="A1545" s="255" t="s">
        <v>13</v>
      </c>
      <c r="B1545" s="258" t="s">
        <v>14</v>
      </c>
      <c r="C1545" s="70">
        <v>233</v>
      </c>
      <c r="D1545" s="70">
        <v>583</v>
      </c>
      <c r="E1545" s="70">
        <v>30</v>
      </c>
      <c r="F1545" s="6">
        <f t="shared" si="1072"/>
        <v>846</v>
      </c>
      <c r="G1545" s="135"/>
      <c r="H1545" s="75"/>
      <c r="I1545" s="75"/>
      <c r="J1545" s="7"/>
      <c r="K1545" s="7"/>
      <c r="L1545" s="7"/>
    </row>
    <row r="1546" spans="1:12" ht="11.25" customHeight="1" x14ac:dyDescent="0.4">
      <c r="A1546" s="256"/>
      <c r="B1546" s="260"/>
      <c r="C1546" s="15">
        <f>C1545/F1545*100</f>
        <v>27.541371158392437</v>
      </c>
      <c r="D1546" s="15">
        <f>D1545/F1545*100</f>
        <v>68.912529550827429</v>
      </c>
      <c r="E1546" s="16">
        <f>E1545/F1545*100</f>
        <v>3.5460992907801421</v>
      </c>
      <c r="F1546" s="13">
        <f t="shared" si="1072"/>
        <v>100.00000000000001</v>
      </c>
      <c r="G1546" s="7"/>
      <c r="H1546" s="7"/>
      <c r="I1546" s="7"/>
      <c r="J1546" s="7"/>
      <c r="K1546" s="7"/>
      <c r="L1546" s="7"/>
    </row>
    <row r="1547" spans="1:12" ht="11.25" customHeight="1" x14ac:dyDescent="0.4">
      <c r="A1547" s="256"/>
      <c r="B1547" s="261" t="s">
        <v>15</v>
      </c>
      <c r="C1547" s="70">
        <v>386</v>
      </c>
      <c r="D1547" s="70">
        <v>656</v>
      </c>
      <c r="E1547" s="70">
        <v>37</v>
      </c>
      <c r="F1547" s="14">
        <f t="shared" si="1072"/>
        <v>1079</v>
      </c>
      <c r="G1547" s="75"/>
      <c r="H1547" s="75"/>
      <c r="I1547" s="75"/>
      <c r="J1547" s="7"/>
      <c r="K1547" s="7"/>
      <c r="L1547" s="7"/>
    </row>
    <row r="1548" spans="1:12" ht="11.25" customHeight="1" x14ac:dyDescent="0.4">
      <c r="A1548" s="256"/>
      <c r="B1548" s="259"/>
      <c r="C1548" s="11">
        <f>C1547/F1547*100</f>
        <v>35.773864689527343</v>
      </c>
      <c r="D1548" s="11">
        <f>D1547/F1547*100</f>
        <v>60.797034291010199</v>
      </c>
      <c r="E1548" s="12">
        <f>E1547/F1547*100</f>
        <v>3.4291010194624651</v>
      </c>
      <c r="F1548" s="13">
        <f t="shared" si="1072"/>
        <v>100.00000000000001</v>
      </c>
      <c r="G1548" s="7"/>
      <c r="H1548" s="7"/>
      <c r="I1548" s="7"/>
      <c r="J1548" s="7"/>
      <c r="K1548" s="7"/>
      <c r="L1548" s="7"/>
    </row>
    <row r="1549" spans="1:12" ht="11.25" customHeight="1" x14ac:dyDescent="0.4">
      <c r="A1549" s="256"/>
      <c r="B1549" s="263" t="s">
        <v>16</v>
      </c>
      <c r="C1549" s="70">
        <v>0</v>
      </c>
      <c r="D1549" s="70">
        <v>1</v>
      </c>
      <c r="E1549" s="70">
        <v>0</v>
      </c>
      <c r="F1549" s="14">
        <f t="shared" si="1072"/>
        <v>1</v>
      </c>
      <c r="G1549" s="75"/>
      <c r="H1549" s="75"/>
      <c r="I1549" s="75"/>
      <c r="J1549" s="7"/>
      <c r="K1549" s="7"/>
      <c r="L1549" s="7"/>
    </row>
    <row r="1550" spans="1:12" ht="11.25" customHeight="1" x14ac:dyDescent="0.4">
      <c r="A1550" s="256"/>
      <c r="B1550" s="263"/>
      <c r="C1550" s="15">
        <f>C1549/F1549*100</f>
        <v>0</v>
      </c>
      <c r="D1550" s="15">
        <f>D1549/F1549*100</f>
        <v>100</v>
      </c>
      <c r="E1550" s="16">
        <f>E1549/F1549*100</f>
        <v>0</v>
      </c>
      <c r="F1550" s="13">
        <f t="shared" si="1072"/>
        <v>100</v>
      </c>
      <c r="G1550" s="7"/>
      <c r="H1550" s="7"/>
      <c r="I1550" s="7"/>
      <c r="J1550" s="7"/>
      <c r="K1550" s="7"/>
      <c r="L1550" s="7"/>
    </row>
    <row r="1551" spans="1:12" ht="11.25" customHeight="1" x14ac:dyDescent="0.4">
      <c r="A1551" s="256"/>
      <c r="B1551" s="263" t="s">
        <v>229</v>
      </c>
      <c r="C1551" s="70">
        <v>7</v>
      </c>
      <c r="D1551" s="70">
        <v>12</v>
      </c>
      <c r="E1551" s="70">
        <v>0</v>
      </c>
      <c r="F1551" s="14">
        <f t="shared" si="1072"/>
        <v>19</v>
      </c>
      <c r="G1551" s="7"/>
      <c r="H1551" s="7"/>
      <c r="I1551" s="7"/>
      <c r="J1551" s="7"/>
      <c r="K1551" s="7"/>
      <c r="L1551" s="7"/>
    </row>
    <row r="1552" spans="1:12" ht="11.25" customHeight="1" x14ac:dyDescent="0.4">
      <c r="A1552" s="256"/>
      <c r="B1552" s="263"/>
      <c r="C1552" s="15">
        <f>C1551/F1551*100</f>
        <v>36.84210526315789</v>
      </c>
      <c r="D1552" s="15">
        <f>D1551/F1551*100</f>
        <v>63.157894736842103</v>
      </c>
      <c r="E1552" s="16">
        <f>E1551/F1551*100</f>
        <v>0</v>
      </c>
      <c r="F1552" s="13">
        <f t="shared" si="1072"/>
        <v>100</v>
      </c>
      <c r="G1552" s="7"/>
      <c r="H1552" s="7"/>
      <c r="I1552" s="7"/>
      <c r="J1552" s="7"/>
      <c r="K1552" s="7"/>
      <c r="L1552" s="7"/>
    </row>
    <row r="1553" spans="1:12" ht="11.25" customHeight="1" x14ac:dyDescent="0.4">
      <c r="A1553" s="256"/>
      <c r="B1553" s="260" t="s">
        <v>17</v>
      </c>
      <c r="C1553" s="70">
        <v>4</v>
      </c>
      <c r="D1553" s="70">
        <v>11</v>
      </c>
      <c r="E1553" s="70">
        <v>5</v>
      </c>
      <c r="F1553" s="14">
        <f t="shared" si="1072"/>
        <v>20</v>
      </c>
      <c r="G1553" s="75"/>
      <c r="H1553" s="75"/>
      <c r="I1553" s="75"/>
      <c r="J1553" s="7"/>
      <c r="K1553" s="7"/>
      <c r="L1553" s="7"/>
    </row>
    <row r="1554" spans="1:12" ht="11.25" customHeight="1" thickBot="1" x14ac:dyDescent="0.45">
      <c r="A1554" s="257"/>
      <c r="B1554" s="262"/>
      <c r="C1554" s="20">
        <f>C1553/F1553*100</f>
        <v>20</v>
      </c>
      <c r="D1554" s="20">
        <f>D1553/F1553*100</f>
        <v>55.000000000000007</v>
      </c>
      <c r="E1554" s="21">
        <f>E1553/F1553*100</f>
        <v>25</v>
      </c>
      <c r="F1554" s="10">
        <f t="shared" si="1072"/>
        <v>100</v>
      </c>
      <c r="G1554" s="7"/>
      <c r="H1554" s="7"/>
      <c r="I1554" s="7"/>
      <c r="J1554" s="7"/>
      <c r="K1554" s="7"/>
      <c r="L1554" s="7"/>
    </row>
    <row r="1555" spans="1:12" ht="11.25" customHeight="1" x14ac:dyDescent="0.4">
      <c r="A1555" s="255" t="s">
        <v>18</v>
      </c>
      <c r="B1555" s="258" t="s">
        <v>19</v>
      </c>
      <c r="C1555" s="70">
        <v>22</v>
      </c>
      <c r="D1555" s="70">
        <v>24</v>
      </c>
      <c r="E1555" s="70">
        <v>1</v>
      </c>
      <c r="F1555" s="6">
        <f t="shared" si="1072"/>
        <v>47</v>
      </c>
      <c r="G1555" s="135"/>
      <c r="H1555" s="75"/>
      <c r="I1555" s="75"/>
      <c r="J1555" s="7"/>
      <c r="K1555" s="7"/>
      <c r="L1555" s="7"/>
    </row>
    <row r="1556" spans="1:12" ht="11.25" customHeight="1" x14ac:dyDescent="0.4">
      <c r="A1556" s="256"/>
      <c r="B1556" s="259"/>
      <c r="C1556" s="11">
        <f>C1555/F1555*100</f>
        <v>46.808510638297875</v>
      </c>
      <c r="D1556" s="11">
        <f>D1555/F1555*100</f>
        <v>51.063829787234042</v>
      </c>
      <c r="E1556" s="12">
        <f>E1555/F1555*100</f>
        <v>2.1276595744680851</v>
      </c>
      <c r="F1556" s="13">
        <f t="shared" si="1072"/>
        <v>100</v>
      </c>
      <c r="G1556" s="7"/>
      <c r="H1556" s="7"/>
      <c r="I1556" s="7"/>
      <c r="J1556" s="7"/>
      <c r="K1556" s="7"/>
      <c r="L1556" s="7"/>
    </row>
    <row r="1557" spans="1:12" ht="11.25" customHeight="1" x14ac:dyDescent="0.4">
      <c r="A1557" s="256"/>
      <c r="B1557" s="260" t="s">
        <v>20</v>
      </c>
      <c r="C1557" s="70">
        <v>47</v>
      </c>
      <c r="D1557" s="70">
        <v>86</v>
      </c>
      <c r="E1557" s="70">
        <v>1</v>
      </c>
      <c r="F1557" s="14">
        <f t="shared" si="1072"/>
        <v>134</v>
      </c>
      <c r="G1557" s="75"/>
      <c r="H1557" s="75"/>
      <c r="I1557" s="7"/>
      <c r="J1557" s="7"/>
      <c r="K1557" s="7"/>
      <c r="L1557" s="7"/>
    </row>
    <row r="1558" spans="1:12" ht="11.25" customHeight="1" x14ac:dyDescent="0.4">
      <c r="A1558" s="256"/>
      <c r="B1558" s="260"/>
      <c r="C1558" s="15">
        <f>C1557/F1557*100</f>
        <v>35.074626865671647</v>
      </c>
      <c r="D1558" s="15">
        <f>D1557/F1557*100</f>
        <v>64.179104477611943</v>
      </c>
      <c r="E1558" s="16">
        <f>E1557/F1557*100</f>
        <v>0.74626865671641784</v>
      </c>
      <c r="F1558" s="13">
        <f t="shared" si="1072"/>
        <v>100.00000000000001</v>
      </c>
      <c r="G1558" s="7"/>
      <c r="H1558" s="7"/>
      <c r="I1558" s="7"/>
      <c r="J1558" s="7"/>
      <c r="K1558" s="7"/>
      <c r="L1558" s="7"/>
    </row>
    <row r="1559" spans="1:12" ht="11.25" customHeight="1" x14ac:dyDescent="0.4">
      <c r="A1559" s="256"/>
      <c r="B1559" s="261" t="s">
        <v>21</v>
      </c>
      <c r="C1559" s="70">
        <v>82</v>
      </c>
      <c r="D1559" s="70">
        <v>111</v>
      </c>
      <c r="E1559" s="70">
        <v>5</v>
      </c>
      <c r="F1559" s="14">
        <f t="shared" si="1072"/>
        <v>198</v>
      </c>
      <c r="G1559" s="75"/>
      <c r="H1559" s="75"/>
      <c r="I1559" s="7"/>
      <c r="J1559" s="7"/>
      <c r="K1559" s="7"/>
      <c r="L1559" s="7"/>
    </row>
    <row r="1560" spans="1:12" ht="11.25" customHeight="1" x14ac:dyDescent="0.4">
      <c r="A1560" s="256"/>
      <c r="B1560" s="259"/>
      <c r="C1560" s="11">
        <f>C1559/F1559*100</f>
        <v>41.414141414141412</v>
      </c>
      <c r="D1560" s="11">
        <f>D1559/F1559*100</f>
        <v>56.060606060606055</v>
      </c>
      <c r="E1560" s="12">
        <f>E1559/F1559*100</f>
        <v>2.5252525252525251</v>
      </c>
      <c r="F1560" s="13">
        <f t="shared" si="1072"/>
        <v>99.999999999999986</v>
      </c>
      <c r="G1560" s="7"/>
      <c r="H1560" s="7"/>
      <c r="I1560" s="7"/>
      <c r="J1560" s="7"/>
      <c r="K1560" s="7"/>
      <c r="L1560" s="7"/>
    </row>
    <row r="1561" spans="1:12" ht="11.25" customHeight="1" x14ac:dyDescent="0.4">
      <c r="A1561" s="256"/>
      <c r="B1561" s="260" t="s">
        <v>22</v>
      </c>
      <c r="C1561" s="70">
        <v>106</v>
      </c>
      <c r="D1561" s="70">
        <v>173</v>
      </c>
      <c r="E1561" s="70">
        <v>2</v>
      </c>
      <c r="F1561" s="14">
        <f t="shared" si="1072"/>
        <v>281</v>
      </c>
      <c r="G1561" s="75"/>
      <c r="H1561" s="75"/>
      <c r="I1561" s="75"/>
      <c r="J1561" s="7"/>
      <c r="K1561" s="7"/>
      <c r="L1561" s="7"/>
    </row>
    <row r="1562" spans="1:12" ht="11.25" customHeight="1" x14ac:dyDescent="0.4">
      <c r="A1562" s="256"/>
      <c r="B1562" s="260"/>
      <c r="C1562" s="15">
        <f>C1561/F1561*100</f>
        <v>37.722419928825623</v>
      </c>
      <c r="D1562" s="15">
        <f>D1561/F1561*100</f>
        <v>61.565836298932389</v>
      </c>
      <c r="E1562" s="16">
        <f>E1561/F1561*100</f>
        <v>0.71174377224199281</v>
      </c>
      <c r="F1562" s="13">
        <f t="shared" si="1072"/>
        <v>100</v>
      </c>
      <c r="G1562" s="7"/>
      <c r="H1562" s="7"/>
      <c r="I1562" s="7"/>
      <c r="J1562" s="7"/>
      <c r="K1562" s="7"/>
      <c r="L1562" s="7"/>
    </row>
    <row r="1563" spans="1:12" ht="11.25" customHeight="1" x14ac:dyDescent="0.4">
      <c r="A1563" s="256"/>
      <c r="B1563" s="261" t="s">
        <v>23</v>
      </c>
      <c r="C1563" s="70">
        <v>111</v>
      </c>
      <c r="D1563" s="70">
        <v>209</v>
      </c>
      <c r="E1563" s="70">
        <v>4</v>
      </c>
      <c r="F1563" s="14">
        <f t="shared" si="1072"/>
        <v>324</v>
      </c>
      <c r="G1563" s="75"/>
      <c r="H1563" s="75"/>
      <c r="I1563" s="75"/>
      <c r="J1563" s="7"/>
      <c r="K1563" s="7"/>
      <c r="L1563" s="7"/>
    </row>
    <row r="1564" spans="1:12" ht="11.25" customHeight="1" x14ac:dyDescent="0.4">
      <c r="A1564" s="256"/>
      <c r="B1564" s="259"/>
      <c r="C1564" s="11">
        <f>C1563/F1563*100</f>
        <v>34.25925925925926</v>
      </c>
      <c r="D1564" s="11">
        <f>D1563/F1563*100</f>
        <v>64.506172839506178</v>
      </c>
      <c r="E1564" s="12">
        <f>E1563/F1563*100</f>
        <v>1.2345679012345678</v>
      </c>
      <c r="F1564" s="13">
        <f t="shared" si="1072"/>
        <v>100.00000000000001</v>
      </c>
      <c r="G1564" s="7"/>
      <c r="H1564" s="7"/>
      <c r="I1564" s="7"/>
      <c r="J1564" s="7"/>
      <c r="K1564" s="7"/>
      <c r="L1564" s="7"/>
    </row>
    <row r="1565" spans="1:12" ht="11.25" customHeight="1" x14ac:dyDescent="0.4">
      <c r="A1565" s="256"/>
      <c r="B1565" s="260" t="s">
        <v>24</v>
      </c>
      <c r="C1565" s="70">
        <v>101</v>
      </c>
      <c r="D1565" s="70">
        <v>275</v>
      </c>
      <c r="E1565" s="70">
        <v>9</v>
      </c>
      <c r="F1565" s="14">
        <f t="shared" si="1072"/>
        <v>385</v>
      </c>
      <c r="G1565" s="75"/>
      <c r="H1565" s="75"/>
      <c r="I1565" s="75"/>
      <c r="J1565" s="7"/>
      <c r="K1565" s="7"/>
      <c r="L1565" s="7"/>
    </row>
    <row r="1566" spans="1:12" ht="11.25" customHeight="1" x14ac:dyDescent="0.4">
      <c r="A1566" s="256"/>
      <c r="B1566" s="260"/>
      <c r="C1566" s="15">
        <f>C1565/F1565*100</f>
        <v>26.233766233766232</v>
      </c>
      <c r="D1566" s="15">
        <f>D1565/F1565*100</f>
        <v>71.428571428571431</v>
      </c>
      <c r="E1566" s="16">
        <f>E1565/F1565*100</f>
        <v>2.3376623376623376</v>
      </c>
      <c r="F1566" s="13">
        <f t="shared" si="1072"/>
        <v>100</v>
      </c>
      <c r="G1566" s="7"/>
      <c r="H1566" s="7"/>
      <c r="I1566" s="7"/>
      <c r="J1566" s="7"/>
      <c r="K1566" s="7"/>
      <c r="L1566" s="7"/>
    </row>
    <row r="1567" spans="1:12" ht="11.25" customHeight="1" x14ac:dyDescent="0.4">
      <c r="A1567" s="256"/>
      <c r="B1567" s="261" t="s">
        <v>25</v>
      </c>
      <c r="C1567" s="70">
        <v>158</v>
      </c>
      <c r="D1567" s="70">
        <v>372</v>
      </c>
      <c r="E1567" s="70">
        <v>45</v>
      </c>
      <c r="F1567" s="14">
        <f t="shared" si="1072"/>
        <v>575</v>
      </c>
      <c r="G1567" s="75"/>
      <c r="H1567" s="75"/>
      <c r="I1567" s="75"/>
      <c r="J1567" s="7"/>
      <c r="K1567" s="7"/>
      <c r="L1567" s="7"/>
    </row>
    <row r="1568" spans="1:12" ht="11.25" customHeight="1" x14ac:dyDescent="0.4">
      <c r="A1568" s="256"/>
      <c r="B1568" s="259"/>
      <c r="C1568" s="11">
        <f>C1567/F1567*100</f>
        <v>27.478260869565219</v>
      </c>
      <c r="D1568" s="11">
        <f>D1567/F1567*100</f>
        <v>64.695652173913047</v>
      </c>
      <c r="E1568" s="12">
        <f>E1567/F1567*100</f>
        <v>7.8260869565217401</v>
      </c>
      <c r="F1568" s="13">
        <f t="shared" si="1072"/>
        <v>100</v>
      </c>
      <c r="G1568" s="7"/>
      <c r="H1568" s="7"/>
      <c r="I1568" s="7"/>
      <c r="J1568" s="7"/>
      <c r="K1568" s="7"/>
      <c r="L1568" s="7"/>
    </row>
    <row r="1569" spans="1:12" ht="11.25" customHeight="1" x14ac:dyDescent="0.4">
      <c r="A1569" s="256"/>
      <c r="B1569" s="260" t="s">
        <v>26</v>
      </c>
      <c r="C1569" s="70">
        <v>3</v>
      </c>
      <c r="D1569" s="70">
        <v>13</v>
      </c>
      <c r="E1569" s="70">
        <v>5</v>
      </c>
      <c r="F1569" s="14">
        <f t="shared" si="1072"/>
        <v>21</v>
      </c>
      <c r="G1569" s="75"/>
      <c r="H1569" s="75"/>
      <c r="I1569" s="75"/>
      <c r="J1569" s="7"/>
      <c r="K1569" s="7"/>
      <c r="L1569" s="7"/>
    </row>
    <row r="1570" spans="1:12" ht="11.25" customHeight="1" thickBot="1" x14ac:dyDescent="0.45">
      <c r="A1570" s="257"/>
      <c r="B1570" s="262"/>
      <c r="C1570" s="20">
        <f>C1569/F1569*100</f>
        <v>14.285714285714285</v>
      </c>
      <c r="D1570" s="20">
        <f>D1569/F1569*100</f>
        <v>61.904761904761905</v>
      </c>
      <c r="E1570" s="21">
        <f>E1569/F1569*100</f>
        <v>23.809523809523807</v>
      </c>
      <c r="F1570" s="10">
        <f t="shared" si="1072"/>
        <v>100</v>
      </c>
      <c r="G1570" s="7"/>
      <c r="H1570" s="7"/>
      <c r="I1570" s="7"/>
      <c r="J1570" s="7"/>
      <c r="K1570" s="7"/>
      <c r="L1570" s="7"/>
    </row>
    <row r="1571" spans="1:12" ht="11.25" customHeight="1" thickBot="1" x14ac:dyDescent="0.45">
      <c r="A1571" s="264" t="s">
        <v>27</v>
      </c>
      <c r="B1571" s="258" t="s">
        <v>28</v>
      </c>
      <c r="C1571" s="70">
        <v>53</v>
      </c>
      <c r="D1571" s="70">
        <v>168</v>
      </c>
      <c r="E1571" s="70">
        <v>9</v>
      </c>
      <c r="F1571" s="6">
        <f t="shared" si="1072"/>
        <v>230</v>
      </c>
      <c r="G1571" s="75"/>
      <c r="H1571" s="75"/>
      <c r="I1571" s="75"/>
      <c r="J1571" s="7"/>
      <c r="K1571" s="7"/>
      <c r="L1571" s="7"/>
    </row>
    <row r="1572" spans="1:12" ht="11.25" customHeight="1" thickTop="1" thickBot="1" x14ac:dyDescent="0.45">
      <c r="A1572" s="265"/>
      <c r="B1572" s="259"/>
      <c r="C1572" s="11">
        <f>C1571/F1571*100</f>
        <v>23.043478260869566</v>
      </c>
      <c r="D1572" s="11">
        <f>D1571/F1571*100</f>
        <v>73.043478260869563</v>
      </c>
      <c r="E1572" s="12">
        <f>E1571/F1571*100</f>
        <v>3.9130434782608701</v>
      </c>
      <c r="F1572" s="13">
        <f t="shared" si="1072"/>
        <v>100</v>
      </c>
      <c r="G1572" s="7"/>
      <c r="H1572" s="7"/>
      <c r="I1572" s="7"/>
      <c r="J1572" s="7"/>
      <c r="K1572" s="7"/>
      <c r="L1572" s="7"/>
    </row>
    <row r="1573" spans="1:12" ht="11.25" customHeight="1" thickTop="1" thickBot="1" x14ac:dyDescent="0.45">
      <c r="A1573" s="265"/>
      <c r="B1573" s="260" t="s">
        <v>29</v>
      </c>
      <c r="C1573" s="70">
        <v>50</v>
      </c>
      <c r="D1573" s="70">
        <v>87</v>
      </c>
      <c r="E1573" s="70">
        <v>2</v>
      </c>
      <c r="F1573" s="14">
        <f t="shared" si="1072"/>
        <v>139</v>
      </c>
      <c r="G1573" s="75"/>
      <c r="H1573" s="75"/>
      <c r="I1573" s="75"/>
      <c r="J1573" s="7"/>
      <c r="K1573" s="7"/>
      <c r="L1573" s="7"/>
    </row>
    <row r="1574" spans="1:12" ht="11.25" customHeight="1" thickTop="1" thickBot="1" x14ac:dyDescent="0.45">
      <c r="A1574" s="265"/>
      <c r="B1574" s="260"/>
      <c r="C1574" s="15">
        <f>C1573/F1573*100</f>
        <v>35.97122302158273</v>
      </c>
      <c r="D1574" s="15">
        <f>D1573/F1573*100</f>
        <v>62.589928057553955</v>
      </c>
      <c r="E1574" s="16">
        <f>E1573/F1573*100</f>
        <v>1.4388489208633095</v>
      </c>
      <c r="F1574" s="13">
        <f t="shared" si="1072"/>
        <v>100</v>
      </c>
      <c r="G1574" s="7"/>
      <c r="H1574" s="7"/>
      <c r="I1574" s="7"/>
      <c r="J1574" s="7"/>
      <c r="K1574" s="7"/>
      <c r="L1574" s="7"/>
    </row>
    <row r="1575" spans="1:12" ht="11.25" customHeight="1" thickTop="1" thickBot="1" x14ac:dyDescent="0.45">
      <c r="A1575" s="265"/>
      <c r="B1575" s="261" t="s">
        <v>30</v>
      </c>
      <c r="C1575" s="70">
        <v>285</v>
      </c>
      <c r="D1575" s="70">
        <v>494</v>
      </c>
      <c r="E1575" s="70">
        <v>11</v>
      </c>
      <c r="F1575" s="14">
        <f t="shared" si="1072"/>
        <v>790</v>
      </c>
      <c r="G1575" s="75"/>
      <c r="H1575" s="75"/>
      <c r="I1575" s="75"/>
      <c r="J1575" s="7"/>
      <c r="K1575" s="7"/>
      <c r="L1575" s="7"/>
    </row>
    <row r="1576" spans="1:12" ht="11.25" customHeight="1" thickTop="1" thickBot="1" x14ac:dyDescent="0.45">
      <c r="A1576" s="265"/>
      <c r="B1576" s="259"/>
      <c r="C1576" s="11">
        <f>C1575/F1575*100</f>
        <v>36.075949367088604</v>
      </c>
      <c r="D1576" s="11">
        <f>D1575/F1575*100</f>
        <v>62.531645569620252</v>
      </c>
      <c r="E1576" s="12">
        <f>E1575/F1575*100</f>
        <v>1.3924050632911391</v>
      </c>
      <c r="F1576" s="13">
        <f t="shared" si="1072"/>
        <v>100</v>
      </c>
      <c r="G1576" s="7"/>
      <c r="H1576" s="7"/>
      <c r="I1576" s="7"/>
      <c r="J1576" s="7"/>
      <c r="K1576" s="7"/>
      <c r="L1576" s="7"/>
    </row>
    <row r="1577" spans="1:12" ht="11.25" customHeight="1" thickTop="1" thickBot="1" x14ac:dyDescent="0.45">
      <c r="A1577" s="265"/>
      <c r="B1577" s="260" t="s">
        <v>31</v>
      </c>
      <c r="C1577" s="70">
        <v>42</v>
      </c>
      <c r="D1577" s="70">
        <v>90</v>
      </c>
      <c r="E1577" s="70">
        <v>7</v>
      </c>
      <c r="F1577" s="14">
        <f t="shared" si="1072"/>
        <v>139</v>
      </c>
      <c r="G1577" s="75"/>
      <c r="H1577" s="75"/>
      <c r="I1577" s="75"/>
      <c r="J1577" s="7"/>
      <c r="K1577" s="7"/>
      <c r="L1577" s="7"/>
    </row>
    <row r="1578" spans="1:12" ht="11.25" customHeight="1" thickTop="1" thickBot="1" x14ac:dyDescent="0.45">
      <c r="A1578" s="265"/>
      <c r="B1578" s="260"/>
      <c r="C1578" s="15">
        <f>C1577/F1577*100</f>
        <v>30.215827338129497</v>
      </c>
      <c r="D1578" s="15">
        <f>D1577/F1577*100</f>
        <v>64.748201438848923</v>
      </c>
      <c r="E1578" s="16">
        <f>E1577/F1577*100</f>
        <v>5.0359712230215825</v>
      </c>
      <c r="F1578" s="13">
        <f t="shared" si="1072"/>
        <v>100</v>
      </c>
      <c r="G1578" s="7"/>
      <c r="H1578" s="7"/>
      <c r="I1578" s="7"/>
      <c r="J1578" s="7"/>
      <c r="K1578" s="7"/>
      <c r="L1578" s="7"/>
    </row>
    <row r="1579" spans="1:12" ht="11.25" customHeight="1" thickTop="1" thickBot="1" x14ac:dyDescent="0.45">
      <c r="A1579" s="265"/>
      <c r="B1579" s="261" t="s">
        <v>32</v>
      </c>
      <c r="C1579" s="70">
        <v>30</v>
      </c>
      <c r="D1579" s="70">
        <v>37</v>
      </c>
      <c r="E1579" s="70">
        <v>2</v>
      </c>
      <c r="F1579" s="14">
        <f t="shared" si="1072"/>
        <v>69</v>
      </c>
      <c r="G1579" s="75"/>
      <c r="H1579" s="75"/>
      <c r="I1579" s="75"/>
      <c r="J1579" s="7"/>
      <c r="K1579" s="7"/>
      <c r="L1579" s="7"/>
    </row>
    <row r="1580" spans="1:12" ht="11.25" customHeight="1" thickTop="1" thickBot="1" x14ac:dyDescent="0.45">
      <c r="A1580" s="265"/>
      <c r="B1580" s="259"/>
      <c r="C1580" s="11">
        <f>C1579/F1579*100</f>
        <v>43.478260869565219</v>
      </c>
      <c r="D1580" s="11">
        <f>D1579/F1579*100</f>
        <v>53.623188405797109</v>
      </c>
      <c r="E1580" s="12">
        <f>E1579/F1579*100</f>
        <v>2.8985507246376812</v>
      </c>
      <c r="F1580" s="13">
        <f t="shared" si="1072"/>
        <v>100.00000000000001</v>
      </c>
      <c r="G1580" s="7"/>
      <c r="H1580" s="7"/>
      <c r="I1580" s="7"/>
      <c r="J1580" s="7"/>
      <c r="K1580" s="7"/>
      <c r="L1580" s="7"/>
    </row>
    <row r="1581" spans="1:12" ht="11.25" customHeight="1" thickTop="1" thickBot="1" x14ac:dyDescent="0.45">
      <c r="A1581" s="265"/>
      <c r="B1581" s="260" t="s">
        <v>33</v>
      </c>
      <c r="C1581" s="70">
        <v>138</v>
      </c>
      <c r="D1581" s="70">
        <v>318</v>
      </c>
      <c r="E1581" s="70">
        <v>32</v>
      </c>
      <c r="F1581" s="14">
        <f t="shared" si="1072"/>
        <v>488</v>
      </c>
      <c r="G1581" s="75"/>
      <c r="H1581" s="75"/>
      <c r="I1581" s="75"/>
      <c r="J1581" s="22"/>
      <c r="K1581" s="22"/>
      <c r="L1581" s="22"/>
    </row>
    <row r="1582" spans="1:12" ht="11.25" customHeight="1" thickTop="1" thickBot="1" x14ac:dyDescent="0.45">
      <c r="A1582" s="265"/>
      <c r="B1582" s="260"/>
      <c r="C1582" s="15">
        <f>C1581/F1581*100</f>
        <v>28.278688524590162</v>
      </c>
      <c r="D1582" s="15">
        <f>D1581/F1581*100</f>
        <v>65.163934426229503</v>
      </c>
      <c r="E1582" s="16">
        <f>E1581/F1581*100</f>
        <v>6.557377049180328</v>
      </c>
      <c r="F1582" s="13">
        <f t="shared" si="1072"/>
        <v>100</v>
      </c>
      <c r="G1582" s="22"/>
      <c r="H1582" s="22"/>
      <c r="I1582" s="22"/>
      <c r="J1582" s="22"/>
      <c r="K1582" s="22"/>
      <c r="L1582" s="22"/>
    </row>
    <row r="1583" spans="1:12" ht="11.25" customHeight="1" thickTop="1" thickBot="1" x14ac:dyDescent="0.45">
      <c r="A1583" s="265"/>
      <c r="B1583" s="261" t="s">
        <v>16</v>
      </c>
      <c r="C1583" s="70">
        <v>29</v>
      </c>
      <c r="D1583" s="70">
        <v>53</v>
      </c>
      <c r="E1583" s="70">
        <v>3</v>
      </c>
      <c r="F1583" s="14">
        <f t="shared" si="1072"/>
        <v>85</v>
      </c>
      <c r="G1583" s="75"/>
      <c r="H1583" s="75"/>
      <c r="I1583" s="75"/>
      <c r="J1583" s="22"/>
      <c r="K1583" s="22"/>
      <c r="L1583" s="22"/>
    </row>
    <row r="1584" spans="1:12" ht="11.25" customHeight="1" thickTop="1" thickBot="1" x14ac:dyDescent="0.45">
      <c r="A1584" s="265"/>
      <c r="B1584" s="259"/>
      <c r="C1584" s="11">
        <f>C1583/F1583*100</f>
        <v>34.117647058823529</v>
      </c>
      <c r="D1584" s="11">
        <f>D1583/F1583*100</f>
        <v>62.352941176470587</v>
      </c>
      <c r="E1584" s="12">
        <f>E1583/F1583*100</f>
        <v>3.5294117647058822</v>
      </c>
      <c r="F1584" s="13">
        <f t="shared" si="1072"/>
        <v>100</v>
      </c>
      <c r="G1584" s="22"/>
      <c r="H1584" s="22"/>
      <c r="I1584" s="22"/>
      <c r="J1584" s="22"/>
      <c r="K1584" s="22"/>
      <c r="L1584" s="22"/>
    </row>
    <row r="1585" spans="1:12" ht="11.25" customHeight="1" thickTop="1" thickBot="1" x14ac:dyDescent="0.45">
      <c r="A1585" s="265"/>
      <c r="B1585" s="260" t="s">
        <v>26</v>
      </c>
      <c r="C1585" s="70">
        <v>3</v>
      </c>
      <c r="D1585" s="70">
        <v>16</v>
      </c>
      <c r="E1585" s="70">
        <v>6</v>
      </c>
      <c r="F1585" s="14">
        <f t="shared" si="1072"/>
        <v>25</v>
      </c>
      <c r="G1585" s="75"/>
      <c r="H1585" s="75"/>
      <c r="I1585" s="22"/>
      <c r="J1585" s="22"/>
      <c r="K1585" s="22"/>
      <c r="L1585" s="22"/>
    </row>
    <row r="1586" spans="1:12" ht="11.25" customHeight="1" thickTop="1" thickBot="1" x14ac:dyDescent="0.45">
      <c r="A1586" s="266"/>
      <c r="B1586" s="262"/>
      <c r="C1586" s="20">
        <f>C1585/F1585*100</f>
        <v>12</v>
      </c>
      <c r="D1586" s="20">
        <f>D1585/F1585*100</f>
        <v>64</v>
      </c>
      <c r="E1586" s="21">
        <f>E1585/F1585*100</f>
        <v>24</v>
      </c>
      <c r="F1586" s="10">
        <f t="shared" si="1072"/>
        <v>100</v>
      </c>
      <c r="G1586" s="22"/>
      <c r="H1586" s="22"/>
      <c r="I1586" s="22"/>
      <c r="J1586" s="22"/>
      <c r="K1586" s="22"/>
      <c r="L1586" s="22"/>
    </row>
    <row r="1587" spans="1:12" ht="11.25" customHeight="1" x14ac:dyDescent="0.4">
      <c r="A1587" s="255" t="s">
        <v>34</v>
      </c>
      <c r="B1587" s="258" t="s">
        <v>35</v>
      </c>
      <c r="C1587" s="70">
        <v>90</v>
      </c>
      <c r="D1587" s="70">
        <v>171</v>
      </c>
      <c r="E1587" s="70">
        <v>10</v>
      </c>
      <c r="F1587" s="6">
        <f t="shared" si="1072"/>
        <v>271</v>
      </c>
      <c r="G1587" s="135"/>
      <c r="H1587" s="75"/>
      <c r="I1587" s="75"/>
      <c r="J1587" s="22"/>
      <c r="K1587" s="22"/>
      <c r="L1587" s="22"/>
    </row>
    <row r="1588" spans="1:12" ht="11.25" customHeight="1" x14ac:dyDescent="0.4">
      <c r="A1588" s="256"/>
      <c r="B1588" s="259"/>
      <c r="C1588" s="11">
        <f>C1587/F1587*100</f>
        <v>33.210332103321036</v>
      </c>
      <c r="D1588" s="11">
        <f>D1587/F1587*100</f>
        <v>63.099630996309962</v>
      </c>
      <c r="E1588" s="12">
        <f>E1587/F1587*100</f>
        <v>3.6900369003690034</v>
      </c>
      <c r="F1588" s="13">
        <f t="shared" si="1072"/>
        <v>100.00000000000001</v>
      </c>
      <c r="G1588" s="22"/>
      <c r="H1588" s="22"/>
      <c r="I1588" s="22"/>
      <c r="J1588" s="22"/>
      <c r="K1588" s="22"/>
      <c r="L1588" s="22"/>
    </row>
    <row r="1589" spans="1:12" ht="11.25" customHeight="1" x14ac:dyDescent="0.4">
      <c r="A1589" s="256"/>
      <c r="B1589" s="260" t="s">
        <v>36</v>
      </c>
      <c r="C1589" s="70">
        <v>98</v>
      </c>
      <c r="D1589" s="70">
        <v>235</v>
      </c>
      <c r="E1589" s="70">
        <v>12</v>
      </c>
      <c r="F1589" s="14">
        <f t="shared" si="1072"/>
        <v>345</v>
      </c>
      <c r="G1589" s="75"/>
      <c r="H1589" s="75"/>
      <c r="I1589" s="75"/>
      <c r="J1589" s="22"/>
      <c r="K1589" s="22"/>
      <c r="L1589" s="22"/>
    </row>
    <row r="1590" spans="1:12" ht="11.25" customHeight="1" x14ac:dyDescent="0.4">
      <c r="A1590" s="256"/>
      <c r="B1590" s="260"/>
      <c r="C1590" s="15">
        <f>C1589/F1589*100</f>
        <v>28.405797101449277</v>
      </c>
      <c r="D1590" s="15">
        <f>D1589/F1589*100</f>
        <v>68.115942028985515</v>
      </c>
      <c r="E1590" s="16">
        <f>E1589/F1589*100</f>
        <v>3.4782608695652173</v>
      </c>
      <c r="F1590" s="13">
        <f t="shared" si="1072"/>
        <v>100.00000000000001</v>
      </c>
      <c r="G1590" s="22"/>
      <c r="H1590" s="22"/>
      <c r="I1590" s="22"/>
      <c r="J1590" s="22"/>
      <c r="K1590" s="22"/>
      <c r="L1590" s="22"/>
    </row>
    <row r="1591" spans="1:12" ht="11.25" customHeight="1" x14ac:dyDescent="0.4">
      <c r="A1591" s="256"/>
      <c r="B1591" s="261" t="s">
        <v>37</v>
      </c>
      <c r="C1591" s="70">
        <v>301</v>
      </c>
      <c r="D1591" s="70">
        <v>568</v>
      </c>
      <c r="E1591" s="70">
        <v>22</v>
      </c>
      <c r="F1591" s="14">
        <f t="shared" si="1072"/>
        <v>891</v>
      </c>
      <c r="G1591" s="75"/>
      <c r="H1591" s="75"/>
      <c r="I1591" s="75"/>
      <c r="J1591" s="22"/>
      <c r="K1591" s="22"/>
      <c r="L1591" s="22"/>
    </row>
    <row r="1592" spans="1:12" ht="11.25" customHeight="1" x14ac:dyDescent="0.4">
      <c r="A1592" s="256"/>
      <c r="B1592" s="259"/>
      <c r="C1592" s="11">
        <f>C1591/F1591*100</f>
        <v>33.782267115600447</v>
      </c>
      <c r="D1592" s="11">
        <f>D1591/F1591*100</f>
        <v>63.748597081930413</v>
      </c>
      <c r="E1592" s="12">
        <f>E1591/F1591*100</f>
        <v>2.4691358024691357</v>
      </c>
      <c r="F1592" s="13">
        <f t="shared" si="1072"/>
        <v>100</v>
      </c>
      <c r="G1592" s="22"/>
      <c r="H1592" s="22"/>
      <c r="I1592" s="22"/>
      <c r="J1592" s="22"/>
      <c r="K1592" s="22"/>
      <c r="L1592" s="22"/>
    </row>
    <row r="1593" spans="1:12" ht="11.25" customHeight="1" x14ac:dyDescent="0.4">
      <c r="A1593" s="256"/>
      <c r="B1593" s="260" t="s">
        <v>38</v>
      </c>
      <c r="C1593" s="70">
        <v>99</v>
      </c>
      <c r="D1593" s="70">
        <v>199</v>
      </c>
      <c r="E1593" s="70">
        <v>14</v>
      </c>
      <c r="F1593" s="14">
        <f t="shared" si="1072"/>
        <v>312</v>
      </c>
      <c r="G1593" s="75"/>
      <c r="H1593" s="75"/>
      <c r="I1593" s="75"/>
      <c r="J1593" s="22"/>
      <c r="K1593" s="22"/>
      <c r="L1593" s="22"/>
    </row>
    <row r="1594" spans="1:12" ht="11.25" customHeight="1" x14ac:dyDescent="0.4">
      <c r="A1594" s="256"/>
      <c r="B1594" s="260"/>
      <c r="C1594" s="15">
        <f>C1593/F1593*100</f>
        <v>31.73076923076923</v>
      </c>
      <c r="D1594" s="15">
        <f>D1593/F1593*100</f>
        <v>63.782051282051277</v>
      </c>
      <c r="E1594" s="16">
        <f>E1593/F1593*100</f>
        <v>4.4871794871794872</v>
      </c>
      <c r="F1594" s="13">
        <f t="shared" si="1072"/>
        <v>100</v>
      </c>
      <c r="G1594" s="22"/>
      <c r="H1594" s="22"/>
      <c r="I1594" s="22"/>
      <c r="J1594" s="22"/>
      <c r="K1594" s="22"/>
      <c r="L1594" s="22"/>
    </row>
    <row r="1595" spans="1:12" ht="11.25" customHeight="1" x14ac:dyDescent="0.4">
      <c r="A1595" s="256"/>
      <c r="B1595" s="261" t="s">
        <v>39</v>
      </c>
      <c r="C1595" s="70">
        <v>38</v>
      </c>
      <c r="D1595" s="70">
        <v>72</v>
      </c>
      <c r="E1595" s="70">
        <v>6</v>
      </c>
      <c r="F1595" s="14">
        <f t="shared" si="1072"/>
        <v>116</v>
      </c>
      <c r="G1595" s="75"/>
      <c r="H1595" s="75"/>
      <c r="I1595" s="75"/>
      <c r="J1595" s="22"/>
      <c r="K1595" s="22"/>
      <c r="L1595" s="22"/>
    </row>
    <row r="1596" spans="1:12" ht="11.25" customHeight="1" x14ac:dyDescent="0.4">
      <c r="A1596" s="256"/>
      <c r="B1596" s="259"/>
      <c r="C1596" s="11">
        <f>C1595/F1595*100</f>
        <v>32.758620689655174</v>
      </c>
      <c r="D1596" s="11">
        <f>D1595/F1595*100</f>
        <v>62.068965517241381</v>
      </c>
      <c r="E1596" s="12">
        <f>E1595/F1595*100</f>
        <v>5.1724137931034484</v>
      </c>
      <c r="F1596" s="13">
        <f t="shared" si="1072"/>
        <v>100</v>
      </c>
      <c r="G1596" s="22"/>
      <c r="H1596" s="22"/>
      <c r="I1596" s="22"/>
      <c r="J1596" s="22"/>
      <c r="K1596" s="22"/>
      <c r="L1596" s="22"/>
    </row>
    <row r="1597" spans="1:12" ht="11.25" customHeight="1" x14ac:dyDescent="0.4">
      <c r="A1597" s="256"/>
      <c r="B1597" s="260" t="s">
        <v>26</v>
      </c>
      <c r="C1597" s="70">
        <v>4</v>
      </c>
      <c r="D1597" s="70">
        <v>18</v>
      </c>
      <c r="E1597" s="70">
        <v>8</v>
      </c>
      <c r="F1597" s="14">
        <f t="shared" si="1072"/>
        <v>30</v>
      </c>
      <c r="G1597" s="75"/>
      <c r="H1597" s="75"/>
      <c r="I1597" s="75"/>
      <c r="J1597" s="22"/>
      <c r="K1597" s="22"/>
      <c r="L1597" s="22"/>
    </row>
    <row r="1598" spans="1:12" ht="11.25" customHeight="1" thickBot="1" x14ac:dyDescent="0.45">
      <c r="A1598" s="257"/>
      <c r="B1598" s="262"/>
      <c r="C1598" s="20">
        <f>C1597/F1597*100</f>
        <v>13.333333333333334</v>
      </c>
      <c r="D1598" s="20">
        <f>D1597/F1597*100</f>
        <v>60</v>
      </c>
      <c r="E1598" s="21">
        <f>E1597/F1597*100</f>
        <v>26.666666666666668</v>
      </c>
      <c r="F1598" s="10">
        <f t="shared" si="1072"/>
        <v>100</v>
      </c>
      <c r="G1598" s="22"/>
      <c r="H1598" s="22"/>
      <c r="I1598" s="22"/>
      <c r="J1598" s="22"/>
      <c r="K1598" s="22"/>
      <c r="L1598" s="22"/>
    </row>
    <row r="1599" spans="1:12" ht="11.25" customHeight="1" x14ac:dyDescent="0.4">
      <c r="A1599" s="149"/>
      <c r="B1599" s="25"/>
      <c r="C1599" s="56"/>
      <c r="D1599" s="56"/>
      <c r="E1599" s="56"/>
      <c r="F1599" s="26"/>
      <c r="G1599" s="22"/>
      <c r="H1599" s="22"/>
      <c r="I1599" s="22"/>
      <c r="J1599" s="22"/>
      <c r="K1599" s="22"/>
      <c r="L1599" s="22"/>
    </row>
    <row r="1600" spans="1:12" ht="11.25" customHeight="1" x14ac:dyDescent="0.4">
      <c r="A1600" s="149"/>
      <c r="B1600" s="25"/>
      <c r="C1600" s="60"/>
      <c r="D1600" s="60"/>
      <c r="E1600" s="60"/>
      <c r="F1600" s="60"/>
      <c r="G1600" s="60"/>
      <c r="H1600" s="60"/>
      <c r="I1600" s="60"/>
      <c r="J1600" s="60"/>
      <c r="K1600" s="60"/>
      <c r="L1600" s="60"/>
    </row>
    <row r="1601" spans="1:12" ht="18.75" customHeight="1" x14ac:dyDescent="0.4">
      <c r="A1601" s="149"/>
      <c r="B1601" s="25"/>
      <c r="C1601" s="60"/>
      <c r="D1601" s="60"/>
      <c r="E1601" s="60"/>
      <c r="F1601" s="60"/>
      <c r="G1601" s="60"/>
      <c r="H1601" s="60"/>
      <c r="I1601" s="60"/>
      <c r="J1601" s="60"/>
      <c r="K1601" s="60"/>
      <c r="L1601" s="60"/>
    </row>
    <row r="1602" spans="1:12" ht="30" customHeight="1" thickBot="1" x14ac:dyDescent="0.45">
      <c r="A1602" s="300" t="s">
        <v>317</v>
      </c>
      <c r="B1602" s="300"/>
      <c r="C1602" s="300"/>
      <c r="D1602" s="300"/>
      <c r="E1602" s="300"/>
      <c r="F1602" s="300"/>
      <c r="G1602" s="300"/>
      <c r="H1602" s="300"/>
      <c r="I1602" s="300"/>
      <c r="J1602" s="300"/>
      <c r="K1602" s="300"/>
      <c r="L1602" s="300"/>
    </row>
    <row r="1603" spans="1:12" ht="9.75" customHeight="1" x14ac:dyDescent="0.15">
      <c r="A1603" s="274"/>
      <c r="B1603" s="275"/>
      <c r="C1603" s="27">
        <v>1</v>
      </c>
      <c r="D1603" s="27">
        <v>2</v>
      </c>
      <c r="E1603" s="27">
        <v>3</v>
      </c>
      <c r="F1603" s="27">
        <v>4</v>
      </c>
      <c r="G1603" s="27">
        <v>5</v>
      </c>
      <c r="H1603" s="311" t="s">
        <v>41</v>
      </c>
      <c r="I1603" s="288" t="s">
        <v>6</v>
      </c>
      <c r="J1603" s="28" t="s">
        <v>43</v>
      </c>
      <c r="K1603" s="27">
        <v>3</v>
      </c>
      <c r="L1603" s="29" t="s">
        <v>44</v>
      </c>
    </row>
    <row r="1604" spans="1:12" ht="100.5" customHeight="1" thickBot="1" x14ac:dyDescent="0.2">
      <c r="A1604" s="267" t="s">
        <v>2</v>
      </c>
      <c r="B1604" s="268"/>
      <c r="C1604" s="148" t="s">
        <v>75</v>
      </c>
      <c r="D1604" s="148" t="s">
        <v>178</v>
      </c>
      <c r="E1604" s="148" t="s">
        <v>46</v>
      </c>
      <c r="F1604" s="148" t="s">
        <v>179</v>
      </c>
      <c r="G1604" s="148" t="s">
        <v>76</v>
      </c>
      <c r="H1604" s="316"/>
      <c r="I1604" s="356"/>
      <c r="J1604" s="67" t="s">
        <v>75</v>
      </c>
      <c r="K1604" s="148" t="s">
        <v>46</v>
      </c>
      <c r="L1604" s="68" t="s">
        <v>76</v>
      </c>
    </row>
    <row r="1605" spans="1:12" ht="11.25" customHeight="1" x14ac:dyDescent="0.4">
      <c r="A1605" s="318" t="s">
        <v>7</v>
      </c>
      <c r="B1605" s="319"/>
      <c r="C1605" s="32">
        <f>C1607+C1609+C1611+C1613</f>
        <v>361</v>
      </c>
      <c r="D1605" s="32">
        <f t="shared" ref="D1605:H1605" si="1073">D1607+D1609+D1611+D1613</f>
        <v>688</v>
      </c>
      <c r="E1605" s="32">
        <f t="shared" si="1073"/>
        <v>638</v>
      </c>
      <c r="F1605" s="32">
        <f t="shared" si="1073"/>
        <v>118</v>
      </c>
      <c r="G1605" s="32">
        <f t="shared" si="1073"/>
        <v>47</v>
      </c>
      <c r="H1605" s="32">
        <f t="shared" si="1073"/>
        <v>113</v>
      </c>
      <c r="I1605" s="33">
        <f t="shared" ref="I1605:I1668" si="1074">SUM(C1605:H1605)</f>
        <v>1965</v>
      </c>
      <c r="J1605" s="34">
        <f>C1605+D1605</f>
        <v>1049</v>
      </c>
      <c r="K1605" s="32">
        <f>E1605</f>
        <v>638</v>
      </c>
      <c r="L1605" s="69">
        <f>SUM(F1605:G1605)</f>
        <v>165</v>
      </c>
    </row>
    <row r="1606" spans="1:12" ht="11.25" customHeight="1" thickBot="1" x14ac:dyDescent="0.45">
      <c r="A1606" s="271"/>
      <c r="B1606" s="272"/>
      <c r="C1606" s="8">
        <f>C1605/I1605*100</f>
        <v>18.371501272264631</v>
      </c>
      <c r="D1606" s="8">
        <f>D1605/I1605*100</f>
        <v>35.012722646310436</v>
      </c>
      <c r="E1606" s="8">
        <f>E1605/I1605*100</f>
        <v>32.468193384223923</v>
      </c>
      <c r="F1606" s="8">
        <f>F1605/I1605*100</f>
        <v>6.005089058524173</v>
      </c>
      <c r="G1606" s="8">
        <f>G1605/I1605*100</f>
        <v>2.391857506361323</v>
      </c>
      <c r="H1606" s="9">
        <f>H1605/I1605*100</f>
        <v>5.7506361323155213</v>
      </c>
      <c r="I1606" s="36">
        <f t="shared" si="1074"/>
        <v>100</v>
      </c>
      <c r="J1606" s="37">
        <f>J1605/I1605*100</f>
        <v>53.384223918575067</v>
      </c>
      <c r="K1606" s="38">
        <f>K1605/I1605*100</f>
        <v>32.468193384223923</v>
      </c>
      <c r="L1606" s="39">
        <f>L1605/I1605*100</f>
        <v>8.3969465648854964</v>
      </c>
    </row>
    <row r="1607" spans="1:12" ht="11.25" customHeight="1" x14ac:dyDescent="0.4">
      <c r="A1607" s="255" t="s">
        <v>8</v>
      </c>
      <c r="B1607" s="258" t="s">
        <v>9</v>
      </c>
      <c r="C1607" s="70">
        <v>240</v>
      </c>
      <c r="D1607" s="70">
        <v>472</v>
      </c>
      <c r="E1607" s="70">
        <v>427</v>
      </c>
      <c r="F1607" s="70">
        <v>86</v>
      </c>
      <c r="G1607" s="70">
        <v>35</v>
      </c>
      <c r="H1607" s="70">
        <v>76</v>
      </c>
      <c r="I1607" s="40">
        <f t="shared" si="1074"/>
        <v>1336</v>
      </c>
      <c r="J1607" s="41">
        <f>C1607+D1607</f>
        <v>712</v>
      </c>
      <c r="K1607" s="5">
        <f>E1607</f>
        <v>427</v>
      </c>
      <c r="L1607" s="35">
        <f>SUM(F1607:G1607)</f>
        <v>121</v>
      </c>
    </row>
    <row r="1608" spans="1:12" ht="11.25" customHeight="1" x14ac:dyDescent="0.4">
      <c r="A1608" s="256"/>
      <c r="B1608" s="259"/>
      <c r="C1608" s="42">
        <f>C1607/I1607*100</f>
        <v>17.964071856287426</v>
      </c>
      <c r="D1608" s="15">
        <f>D1607/I1607*100</f>
        <v>35.32934131736527</v>
      </c>
      <c r="E1608" s="15">
        <f>E1607/I1607*100</f>
        <v>31.961077844311376</v>
      </c>
      <c r="F1608" s="15">
        <f>F1607/I1607*100</f>
        <v>6.4371257485029938</v>
      </c>
      <c r="G1608" s="15">
        <f>G1607/I1607*100</f>
        <v>2.6197604790419158</v>
      </c>
      <c r="H1608" s="16">
        <f>H1607/I1607*100</f>
        <v>5.6886227544910177</v>
      </c>
      <c r="I1608" s="43">
        <f t="shared" si="1074"/>
        <v>100</v>
      </c>
      <c r="J1608" s="44">
        <f>J1607/I1607*100</f>
        <v>53.293413173652695</v>
      </c>
      <c r="K1608" s="45">
        <f>K1607/I1607*100</f>
        <v>31.961077844311376</v>
      </c>
      <c r="L1608" s="46">
        <f>L1607/I1607*100</f>
        <v>9.0568862275449113</v>
      </c>
    </row>
    <row r="1609" spans="1:12" ht="11.25" customHeight="1" x14ac:dyDescent="0.4">
      <c r="A1609" s="256"/>
      <c r="B1609" s="260" t="s">
        <v>10</v>
      </c>
      <c r="C1609" s="70">
        <v>80</v>
      </c>
      <c r="D1609" s="70">
        <v>139</v>
      </c>
      <c r="E1609" s="70">
        <v>141</v>
      </c>
      <c r="F1609" s="70">
        <v>21</v>
      </c>
      <c r="G1609" s="70">
        <v>9</v>
      </c>
      <c r="H1609" s="70">
        <v>21</v>
      </c>
      <c r="I1609" s="47">
        <f t="shared" si="1074"/>
        <v>411</v>
      </c>
      <c r="J1609" s="48">
        <f>C1609+D1609</f>
        <v>219</v>
      </c>
      <c r="K1609" s="49">
        <f>E1609</f>
        <v>141</v>
      </c>
      <c r="L1609" s="50">
        <f>SUM(F1609:G1609)</f>
        <v>30</v>
      </c>
    </row>
    <row r="1610" spans="1:12" ht="11.25" customHeight="1" x14ac:dyDescent="0.4">
      <c r="A1610" s="256"/>
      <c r="B1610" s="260"/>
      <c r="C1610" s="11">
        <f>C1609/I1609*100</f>
        <v>19.464720194647203</v>
      </c>
      <c r="D1610" s="11">
        <f>D1609/I1609*100</f>
        <v>33.819951338199509</v>
      </c>
      <c r="E1610" s="11">
        <f>E1609/I1609*100</f>
        <v>34.306569343065696</v>
      </c>
      <c r="F1610" s="11">
        <f>F1609/I1609*100</f>
        <v>5.1094890510948909</v>
      </c>
      <c r="G1610" s="11">
        <f>G1609/I1609*100</f>
        <v>2.1897810218978102</v>
      </c>
      <c r="H1610" s="12">
        <f>H1609/I1609*100</f>
        <v>5.1094890510948909</v>
      </c>
      <c r="I1610" s="43">
        <f t="shared" si="1074"/>
        <v>100.00000000000001</v>
      </c>
      <c r="J1610" s="44">
        <f>J1609/I1609*100</f>
        <v>53.284671532846716</v>
      </c>
      <c r="K1610" s="45">
        <f>K1609/I1609*100</f>
        <v>34.306569343065696</v>
      </c>
      <c r="L1610" s="46">
        <f>L1609/I1609*100</f>
        <v>7.2992700729926998</v>
      </c>
    </row>
    <row r="1611" spans="1:12" ht="11.25" customHeight="1" x14ac:dyDescent="0.4">
      <c r="A1611" s="256"/>
      <c r="B1611" s="261" t="s">
        <v>11</v>
      </c>
      <c r="C1611" s="70">
        <v>30</v>
      </c>
      <c r="D1611" s="70">
        <v>54</v>
      </c>
      <c r="E1611" s="70">
        <v>48</v>
      </c>
      <c r="F1611" s="70">
        <v>6</v>
      </c>
      <c r="G1611" s="70">
        <v>1</v>
      </c>
      <c r="H1611" s="70">
        <v>6</v>
      </c>
      <c r="I1611" s="47">
        <f t="shared" si="1074"/>
        <v>145</v>
      </c>
      <c r="J1611" s="48">
        <f>C1611+D1611</f>
        <v>84</v>
      </c>
      <c r="K1611" s="49">
        <f>E1611</f>
        <v>48</v>
      </c>
      <c r="L1611" s="50">
        <f>SUM(F1611:G1611)</f>
        <v>7</v>
      </c>
    </row>
    <row r="1612" spans="1:12" ht="11.25" customHeight="1" x14ac:dyDescent="0.4">
      <c r="A1612" s="256"/>
      <c r="B1612" s="259"/>
      <c r="C1612" s="15">
        <f>C1611/I1611*100</f>
        <v>20.689655172413794</v>
      </c>
      <c r="D1612" s="15">
        <f>D1611/I1611*100</f>
        <v>37.241379310344833</v>
      </c>
      <c r="E1612" s="15">
        <f>E1611/I1611*100</f>
        <v>33.103448275862071</v>
      </c>
      <c r="F1612" s="15">
        <f>F1611/I1611*100</f>
        <v>4.1379310344827589</v>
      </c>
      <c r="G1612" s="15">
        <f>G1611/I1611*100</f>
        <v>0.68965517241379315</v>
      </c>
      <c r="H1612" s="16">
        <f>H1611/I1611*100</f>
        <v>4.1379310344827589</v>
      </c>
      <c r="I1612" s="43">
        <f t="shared" si="1074"/>
        <v>100.00000000000001</v>
      </c>
      <c r="J1612" s="44">
        <f>J1611/I1611*100</f>
        <v>57.931034482758626</v>
      </c>
      <c r="K1612" s="45">
        <f>K1611/I1611*100</f>
        <v>33.103448275862071</v>
      </c>
      <c r="L1612" s="46">
        <f>L1611/I1611*100</f>
        <v>4.8275862068965516</v>
      </c>
    </row>
    <row r="1613" spans="1:12" ht="11.25" customHeight="1" x14ac:dyDescent="0.4">
      <c r="A1613" s="256"/>
      <c r="B1613" s="260" t="s">
        <v>12</v>
      </c>
      <c r="C1613" s="70">
        <v>11</v>
      </c>
      <c r="D1613" s="70">
        <v>23</v>
      </c>
      <c r="E1613" s="70">
        <v>22</v>
      </c>
      <c r="F1613" s="70">
        <v>5</v>
      </c>
      <c r="G1613" s="70">
        <v>2</v>
      </c>
      <c r="H1613" s="70">
        <v>10</v>
      </c>
      <c r="I1613" s="47">
        <f t="shared" si="1074"/>
        <v>73</v>
      </c>
      <c r="J1613" s="48">
        <f>C1613+D1613</f>
        <v>34</v>
      </c>
      <c r="K1613" s="49">
        <f>E1613</f>
        <v>22</v>
      </c>
      <c r="L1613" s="50">
        <f>SUM(F1613:G1613)</f>
        <v>7</v>
      </c>
    </row>
    <row r="1614" spans="1:12" ht="11.25" customHeight="1" thickBot="1" x14ac:dyDescent="0.45">
      <c r="A1614" s="256"/>
      <c r="B1614" s="260"/>
      <c r="C1614" s="20">
        <f>C1613/I1613*100</f>
        <v>15.068493150684931</v>
      </c>
      <c r="D1614" s="20">
        <f>D1613/I1613*100</f>
        <v>31.506849315068493</v>
      </c>
      <c r="E1614" s="20">
        <f>E1613/I1613*100</f>
        <v>30.136986301369863</v>
      </c>
      <c r="F1614" s="20">
        <f>F1613/I1613*100</f>
        <v>6.8493150684931505</v>
      </c>
      <c r="G1614" s="20">
        <f>G1613/I1613*100</f>
        <v>2.7397260273972601</v>
      </c>
      <c r="H1614" s="21">
        <f>H1613/I1613*100</f>
        <v>13.698630136986301</v>
      </c>
      <c r="I1614" s="36">
        <f t="shared" si="1074"/>
        <v>99.999999999999986</v>
      </c>
      <c r="J1614" s="44">
        <f>J1613/I1613*100</f>
        <v>46.575342465753423</v>
      </c>
      <c r="K1614" s="45">
        <f>K1613/I1613*100</f>
        <v>30.136986301369863</v>
      </c>
      <c r="L1614" s="46">
        <f>L1613/I1613*100</f>
        <v>9.5890410958904102</v>
      </c>
    </row>
    <row r="1615" spans="1:12" ht="11.25" customHeight="1" x14ac:dyDescent="0.4">
      <c r="A1615" s="255" t="s">
        <v>13</v>
      </c>
      <c r="B1615" s="258" t="s">
        <v>14</v>
      </c>
      <c r="C1615" s="70">
        <v>149</v>
      </c>
      <c r="D1615" s="70">
        <v>310</v>
      </c>
      <c r="E1615" s="70">
        <v>272</v>
      </c>
      <c r="F1615" s="70">
        <v>48</v>
      </c>
      <c r="G1615" s="70">
        <v>21</v>
      </c>
      <c r="H1615" s="70">
        <v>46</v>
      </c>
      <c r="I1615" s="40">
        <f t="shared" si="1074"/>
        <v>846</v>
      </c>
      <c r="J1615" s="41">
        <f>C1615+D1615</f>
        <v>459</v>
      </c>
      <c r="K1615" s="5">
        <f>E1615</f>
        <v>272</v>
      </c>
      <c r="L1615" s="35">
        <f>SUM(F1615:G1615)</f>
        <v>69</v>
      </c>
    </row>
    <row r="1616" spans="1:12" ht="11.25" customHeight="1" x14ac:dyDescent="0.4">
      <c r="A1616" s="256"/>
      <c r="B1616" s="260"/>
      <c r="C1616" s="42">
        <f>C1615/I1615*100</f>
        <v>17.612293144208039</v>
      </c>
      <c r="D1616" s="15">
        <f>D1615/I1615*100</f>
        <v>36.643026004728128</v>
      </c>
      <c r="E1616" s="15">
        <f>E1615/I1615*100</f>
        <v>32.15130023640662</v>
      </c>
      <c r="F1616" s="15">
        <f>F1615/I1615*100</f>
        <v>5.6737588652482271</v>
      </c>
      <c r="G1616" s="15">
        <f>G1615/I1615*100</f>
        <v>2.4822695035460995</v>
      </c>
      <c r="H1616" s="16">
        <f>H1615/I1615*100</f>
        <v>5.4373522458628845</v>
      </c>
      <c r="I1616" s="43">
        <f t="shared" si="1074"/>
        <v>100</v>
      </c>
      <c r="J1616" s="44">
        <f>J1615/I1615*100</f>
        <v>54.255319148936167</v>
      </c>
      <c r="K1616" s="45">
        <f>K1615/I1615*100</f>
        <v>32.15130023640662</v>
      </c>
      <c r="L1616" s="46">
        <f>L1615/I1615*100</f>
        <v>8.1560283687943276</v>
      </c>
    </row>
    <row r="1617" spans="1:12" ht="11.25" customHeight="1" x14ac:dyDescent="0.4">
      <c r="A1617" s="256"/>
      <c r="B1617" s="261" t="s">
        <v>15</v>
      </c>
      <c r="C1617" s="70">
        <v>207</v>
      </c>
      <c r="D1617" s="70">
        <v>371</v>
      </c>
      <c r="E1617" s="70">
        <v>348</v>
      </c>
      <c r="F1617" s="70">
        <v>69</v>
      </c>
      <c r="G1617" s="70">
        <v>23</v>
      </c>
      <c r="H1617" s="70">
        <v>61</v>
      </c>
      <c r="I1617" s="47">
        <f t="shared" si="1074"/>
        <v>1079</v>
      </c>
      <c r="J1617" s="48">
        <f>C1617+D1617</f>
        <v>578</v>
      </c>
      <c r="K1617" s="49">
        <f>E1617</f>
        <v>348</v>
      </c>
      <c r="L1617" s="50">
        <f>SUM(F1617:G1617)</f>
        <v>92</v>
      </c>
    </row>
    <row r="1618" spans="1:12" ht="11.25" customHeight="1" x14ac:dyDescent="0.4">
      <c r="A1618" s="256"/>
      <c r="B1618" s="259"/>
      <c r="C1618" s="11">
        <f>C1617/I1617*100</f>
        <v>19.184430027803522</v>
      </c>
      <c r="D1618" s="11">
        <f>D1617/I1617*100</f>
        <v>34.38368860055607</v>
      </c>
      <c r="E1618" s="11">
        <f>E1617/I1617*100</f>
        <v>32.252085264133456</v>
      </c>
      <c r="F1618" s="11">
        <f>F1617/I1617*100</f>
        <v>6.3948100092678404</v>
      </c>
      <c r="G1618" s="11">
        <f>G1617/I1617*100</f>
        <v>2.1316033364226139</v>
      </c>
      <c r="H1618" s="12">
        <f>H1617/I1617*100</f>
        <v>5.6533827618164967</v>
      </c>
      <c r="I1618" s="43">
        <f t="shared" si="1074"/>
        <v>100.00000000000001</v>
      </c>
      <c r="J1618" s="44">
        <f>J1617/I1617*100</f>
        <v>53.568118628359599</v>
      </c>
      <c r="K1618" s="45">
        <f>K1617/I1617*100</f>
        <v>32.252085264133456</v>
      </c>
      <c r="L1618" s="46">
        <f>L1617/I1617*100</f>
        <v>8.5264133456904556</v>
      </c>
    </row>
    <row r="1619" spans="1:12" ht="11.25" customHeight="1" x14ac:dyDescent="0.4">
      <c r="A1619" s="256"/>
      <c r="B1619" s="263" t="s">
        <v>16</v>
      </c>
      <c r="C1619" s="70">
        <v>0</v>
      </c>
      <c r="D1619" s="70">
        <v>0</v>
      </c>
      <c r="E1619" s="70">
        <v>1</v>
      </c>
      <c r="F1619" s="70">
        <v>0</v>
      </c>
      <c r="G1619" s="70">
        <v>0</v>
      </c>
      <c r="H1619" s="70">
        <v>0</v>
      </c>
      <c r="I1619" s="47">
        <f t="shared" si="1074"/>
        <v>1</v>
      </c>
      <c r="J1619" s="48">
        <f>C1619+D1619</f>
        <v>0</v>
      </c>
      <c r="K1619" s="49">
        <f>E1619</f>
        <v>1</v>
      </c>
      <c r="L1619" s="50">
        <f>SUM(F1619:G1619)</f>
        <v>0</v>
      </c>
    </row>
    <row r="1620" spans="1:12" ht="11.25" customHeight="1" x14ac:dyDescent="0.4">
      <c r="A1620" s="256"/>
      <c r="B1620" s="263"/>
      <c r="C1620" s="11">
        <f>C1619/I1619*100</f>
        <v>0</v>
      </c>
      <c r="D1620" s="11">
        <f>D1619/I1619*100</f>
        <v>0</v>
      </c>
      <c r="E1620" s="11">
        <f>E1619/I1619*100</f>
        <v>100</v>
      </c>
      <c r="F1620" s="11">
        <f>F1619/I1619*100</f>
        <v>0</v>
      </c>
      <c r="G1620" s="11">
        <f>G1619/I1619*100</f>
        <v>0</v>
      </c>
      <c r="H1620" s="12">
        <f>H1619/I1619*100</f>
        <v>0</v>
      </c>
      <c r="I1620" s="43">
        <f t="shared" si="1074"/>
        <v>100</v>
      </c>
      <c r="J1620" s="44">
        <f>J1619/I1619*100</f>
        <v>0</v>
      </c>
      <c r="K1620" s="45">
        <f>K1619/I1619*100</f>
        <v>100</v>
      </c>
      <c r="L1620" s="46">
        <f>L1619/I1619*100</f>
        <v>0</v>
      </c>
    </row>
    <row r="1621" spans="1:12" ht="11.25" customHeight="1" x14ac:dyDescent="0.4">
      <c r="A1621" s="256"/>
      <c r="B1621" s="263" t="s">
        <v>229</v>
      </c>
      <c r="C1621" s="70">
        <v>3</v>
      </c>
      <c r="D1621" s="70">
        <v>4</v>
      </c>
      <c r="E1621" s="70">
        <v>7</v>
      </c>
      <c r="F1621" s="70">
        <v>1</v>
      </c>
      <c r="G1621" s="70">
        <v>3</v>
      </c>
      <c r="H1621" s="70">
        <v>1</v>
      </c>
      <c r="I1621" s="47">
        <f t="shared" ref="I1621:I1622" si="1075">SUM(C1621:H1621)</f>
        <v>19</v>
      </c>
      <c r="J1621" s="48">
        <f>C1621+D1621</f>
        <v>7</v>
      </c>
      <c r="K1621" s="49">
        <f>E1621</f>
        <v>7</v>
      </c>
      <c r="L1621" s="50">
        <f>SUM(F1621:G1621)</f>
        <v>4</v>
      </c>
    </row>
    <row r="1622" spans="1:12" ht="11.25" customHeight="1" x14ac:dyDescent="0.4">
      <c r="A1622" s="256"/>
      <c r="B1622" s="263"/>
      <c r="C1622" s="11">
        <f>C1621/I1621*100</f>
        <v>15.789473684210526</v>
      </c>
      <c r="D1622" s="11">
        <f>D1621/I1621*100</f>
        <v>21.052631578947366</v>
      </c>
      <c r="E1622" s="11">
        <f>E1621/I1621*100</f>
        <v>36.84210526315789</v>
      </c>
      <c r="F1622" s="11">
        <f>F1621/I1621*100</f>
        <v>5.2631578947368416</v>
      </c>
      <c r="G1622" s="11">
        <f>G1621/I1621*100</f>
        <v>15.789473684210526</v>
      </c>
      <c r="H1622" s="12">
        <f>H1621/I1621*100</f>
        <v>5.2631578947368416</v>
      </c>
      <c r="I1622" s="43">
        <f t="shared" si="1075"/>
        <v>99.999999999999972</v>
      </c>
      <c r="J1622" s="44">
        <f>J1621/I1621*100</f>
        <v>36.84210526315789</v>
      </c>
      <c r="K1622" s="45">
        <f>K1621/I1621*100</f>
        <v>36.84210526315789</v>
      </c>
      <c r="L1622" s="46">
        <f>L1621/I1621*100</f>
        <v>21.052631578947366</v>
      </c>
    </row>
    <row r="1623" spans="1:12" ht="11.25" customHeight="1" x14ac:dyDescent="0.4">
      <c r="A1623" s="256"/>
      <c r="B1623" s="260" t="s">
        <v>17</v>
      </c>
      <c r="C1623" s="70">
        <v>2</v>
      </c>
      <c r="D1623" s="70">
        <v>3</v>
      </c>
      <c r="E1623" s="70">
        <v>10</v>
      </c>
      <c r="F1623" s="70">
        <v>0</v>
      </c>
      <c r="G1623" s="70">
        <v>0</v>
      </c>
      <c r="H1623" s="70">
        <v>5</v>
      </c>
      <c r="I1623" s="47">
        <f t="shared" si="1074"/>
        <v>20</v>
      </c>
      <c r="J1623" s="48">
        <f>C1623+D1623</f>
        <v>5</v>
      </c>
      <c r="K1623" s="49">
        <f>E1623</f>
        <v>10</v>
      </c>
      <c r="L1623" s="50">
        <f>SUM(F1623:G1623)</f>
        <v>0</v>
      </c>
    </row>
    <row r="1624" spans="1:12" ht="11.25" customHeight="1" thickBot="1" x14ac:dyDescent="0.45">
      <c r="A1624" s="257"/>
      <c r="B1624" s="262"/>
      <c r="C1624" s="17">
        <f>C1623/I1623*100</f>
        <v>10</v>
      </c>
      <c r="D1624" s="17">
        <f>D1623/I1623*100</f>
        <v>15</v>
      </c>
      <c r="E1624" s="17">
        <f>E1623/I1623*100</f>
        <v>50</v>
      </c>
      <c r="F1624" s="17">
        <f>F1623/I1623*100</f>
        <v>0</v>
      </c>
      <c r="G1624" s="17">
        <f>G1623/I1623*100</f>
        <v>0</v>
      </c>
      <c r="H1624" s="18">
        <f>H1623/I1623*100</f>
        <v>25</v>
      </c>
      <c r="I1624" s="36">
        <f t="shared" si="1074"/>
        <v>100</v>
      </c>
      <c r="J1624" s="37">
        <f>J1623/I1623*100</f>
        <v>25</v>
      </c>
      <c r="K1624" s="38">
        <f>K1623/I1623*100</f>
        <v>50</v>
      </c>
      <c r="L1624" s="39">
        <f>L1623/I1623*100</f>
        <v>0</v>
      </c>
    </row>
    <row r="1625" spans="1:12" ht="11.25" customHeight="1" x14ac:dyDescent="0.4">
      <c r="A1625" s="255" t="s">
        <v>18</v>
      </c>
      <c r="B1625" s="258" t="s">
        <v>19</v>
      </c>
      <c r="C1625" s="70">
        <v>15</v>
      </c>
      <c r="D1625" s="70">
        <v>10</v>
      </c>
      <c r="E1625" s="70">
        <v>20</v>
      </c>
      <c r="F1625" s="70">
        <v>1</v>
      </c>
      <c r="G1625" s="70">
        <v>0</v>
      </c>
      <c r="H1625" s="70">
        <v>1</v>
      </c>
      <c r="I1625" s="40">
        <f t="shared" si="1074"/>
        <v>47</v>
      </c>
      <c r="J1625" s="41">
        <f>C1625+D1625</f>
        <v>25</v>
      </c>
      <c r="K1625" s="5">
        <f>E1625</f>
        <v>20</v>
      </c>
      <c r="L1625" s="35">
        <f>SUM(F1625:G1625)</f>
        <v>1</v>
      </c>
    </row>
    <row r="1626" spans="1:12" ht="11.25" customHeight="1" x14ac:dyDescent="0.4">
      <c r="A1626" s="256"/>
      <c r="B1626" s="259"/>
      <c r="C1626" s="42">
        <f>C1625/I1625*100</f>
        <v>31.914893617021278</v>
      </c>
      <c r="D1626" s="15">
        <f>D1625/I1625*100</f>
        <v>21.276595744680851</v>
      </c>
      <c r="E1626" s="15">
        <f>E1625/I1625*100</f>
        <v>42.553191489361701</v>
      </c>
      <c r="F1626" s="15">
        <f>F1625/I1625*100</f>
        <v>2.1276595744680851</v>
      </c>
      <c r="G1626" s="15">
        <f>G1625/I1625*100</f>
        <v>0</v>
      </c>
      <c r="H1626" s="16">
        <f>H1625/I1625*100</f>
        <v>2.1276595744680851</v>
      </c>
      <c r="I1626" s="43">
        <f t="shared" si="1074"/>
        <v>100</v>
      </c>
      <c r="J1626" s="44">
        <f>J1625/I1625*100</f>
        <v>53.191489361702125</v>
      </c>
      <c r="K1626" s="45">
        <f>K1625/I1625*100</f>
        <v>42.553191489361701</v>
      </c>
      <c r="L1626" s="46">
        <f>L1625/I1625*100</f>
        <v>2.1276595744680851</v>
      </c>
    </row>
    <row r="1627" spans="1:12" ht="11.25" customHeight="1" x14ac:dyDescent="0.4">
      <c r="A1627" s="256"/>
      <c r="B1627" s="260" t="s">
        <v>20</v>
      </c>
      <c r="C1627" s="70">
        <v>25</v>
      </c>
      <c r="D1627" s="70">
        <v>45</v>
      </c>
      <c r="E1627" s="70">
        <v>51</v>
      </c>
      <c r="F1627" s="70">
        <v>9</v>
      </c>
      <c r="G1627" s="70">
        <v>2</v>
      </c>
      <c r="H1627" s="70">
        <v>2</v>
      </c>
      <c r="I1627" s="47">
        <f t="shared" si="1074"/>
        <v>134</v>
      </c>
      <c r="J1627" s="48">
        <f>C1627+D1627</f>
        <v>70</v>
      </c>
      <c r="K1627" s="49">
        <f>E1627</f>
        <v>51</v>
      </c>
      <c r="L1627" s="50">
        <f>SUM(F1627:G1627)</f>
        <v>11</v>
      </c>
    </row>
    <row r="1628" spans="1:12" ht="11.25" customHeight="1" x14ac:dyDescent="0.4">
      <c r="A1628" s="256"/>
      <c r="B1628" s="260"/>
      <c r="C1628" s="11">
        <f>C1627/I1627*100</f>
        <v>18.656716417910449</v>
      </c>
      <c r="D1628" s="11">
        <f>D1627/I1627*100</f>
        <v>33.582089552238806</v>
      </c>
      <c r="E1628" s="11">
        <f>E1627/I1627*100</f>
        <v>38.059701492537314</v>
      </c>
      <c r="F1628" s="11">
        <f>F1627/I1627*100</f>
        <v>6.7164179104477615</v>
      </c>
      <c r="G1628" s="11">
        <f>G1627/I1627*100</f>
        <v>1.4925373134328357</v>
      </c>
      <c r="H1628" s="12">
        <f>H1627/I1627*100</f>
        <v>1.4925373134328357</v>
      </c>
      <c r="I1628" s="43">
        <f t="shared" si="1074"/>
        <v>100</v>
      </c>
      <c r="J1628" s="44">
        <f>J1627/I1627*100</f>
        <v>52.238805970149251</v>
      </c>
      <c r="K1628" s="45">
        <f>K1627/I1627*100</f>
        <v>38.059701492537314</v>
      </c>
      <c r="L1628" s="46">
        <f>L1627/I1627*100</f>
        <v>8.2089552238805972</v>
      </c>
    </row>
    <row r="1629" spans="1:12" ht="11.25" customHeight="1" x14ac:dyDescent="0.4">
      <c r="A1629" s="256"/>
      <c r="B1629" s="261" t="s">
        <v>21</v>
      </c>
      <c r="C1629" s="70">
        <v>47</v>
      </c>
      <c r="D1629" s="70">
        <v>62</v>
      </c>
      <c r="E1629" s="70">
        <v>58</v>
      </c>
      <c r="F1629" s="70">
        <v>16</v>
      </c>
      <c r="G1629" s="70">
        <v>6</v>
      </c>
      <c r="H1629" s="70">
        <v>9</v>
      </c>
      <c r="I1629" s="47">
        <f t="shared" si="1074"/>
        <v>198</v>
      </c>
      <c r="J1629" s="48">
        <f>C1629+D1629</f>
        <v>109</v>
      </c>
      <c r="K1629" s="49">
        <f>E1629</f>
        <v>58</v>
      </c>
      <c r="L1629" s="50">
        <f>SUM(F1629:G1629)</f>
        <v>22</v>
      </c>
    </row>
    <row r="1630" spans="1:12" ht="11.25" customHeight="1" x14ac:dyDescent="0.4">
      <c r="A1630" s="256"/>
      <c r="B1630" s="259"/>
      <c r="C1630" s="11">
        <f t="shared" ref="C1630" si="1076">C1629/I1629*100</f>
        <v>23.737373737373737</v>
      </c>
      <c r="D1630" s="11">
        <f t="shared" ref="D1630" si="1077">D1629/I1629*100</f>
        <v>31.313131313131315</v>
      </c>
      <c r="E1630" s="11">
        <f t="shared" ref="E1630" si="1078">E1629/I1629*100</f>
        <v>29.292929292929294</v>
      </c>
      <c r="F1630" s="11">
        <f t="shared" ref="F1630" si="1079">F1629/I1629*100</f>
        <v>8.0808080808080813</v>
      </c>
      <c r="G1630" s="11">
        <f t="shared" ref="G1630" si="1080">G1629/I1629*100</f>
        <v>3.0303030303030303</v>
      </c>
      <c r="H1630" s="12">
        <f t="shared" ref="H1630" si="1081">H1629/I1629*100</f>
        <v>4.5454545454545459</v>
      </c>
      <c r="I1630" s="43">
        <f t="shared" si="1074"/>
        <v>100.00000000000001</v>
      </c>
      <c r="J1630" s="44">
        <f>J1629/I1629*100</f>
        <v>55.050505050505052</v>
      </c>
      <c r="K1630" s="45">
        <f>K1629/I1629*100</f>
        <v>29.292929292929294</v>
      </c>
      <c r="L1630" s="46">
        <f>L1629/I1629*100</f>
        <v>11.111111111111111</v>
      </c>
    </row>
    <row r="1631" spans="1:12" ht="11.25" customHeight="1" x14ac:dyDescent="0.4">
      <c r="A1631" s="256"/>
      <c r="B1631" s="260" t="s">
        <v>22</v>
      </c>
      <c r="C1631" s="70">
        <v>48</v>
      </c>
      <c r="D1631" s="70">
        <v>87</v>
      </c>
      <c r="E1631" s="70">
        <v>96</v>
      </c>
      <c r="F1631" s="70">
        <v>26</v>
      </c>
      <c r="G1631" s="70">
        <v>13</v>
      </c>
      <c r="H1631" s="70">
        <v>11</v>
      </c>
      <c r="I1631" s="47">
        <f t="shared" si="1074"/>
        <v>281</v>
      </c>
      <c r="J1631" s="48">
        <f>C1631+D1631</f>
        <v>135</v>
      </c>
      <c r="K1631" s="49">
        <f>E1631</f>
        <v>96</v>
      </c>
      <c r="L1631" s="50">
        <f>SUM(F1631:G1631)</f>
        <v>39</v>
      </c>
    </row>
    <row r="1632" spans="1:12" ht="11.25" customHeight="1" x14ac:dyDescent="0.4">
      <c r="A1632" s="256"/>
      <c r="B1632" s="260"/>
      <c r="C1632" s="11">
        <f t="shared" ref="C1632" si="1082">C1631/I1631*100</f>
        <v>17.081850533807831</v>
      </c>
      <c r="D1632" s="11">
        <f t="shared" ref="D1632" si="1083">D1631/I1631*100</f>
        <v>30.960854092526692</v>
      </c>
      <c r="E1632" s="11">
        <f t="shared" ref="E1632" si="1084">E1631/I1631*100</f>
        <v>34.163701067615662</v>
      </c>
      <c r="F1632" s="11">
        <f t="shared" ref="F1632" si="1085">F1631/I1631*100</f>
        <v>9.252669039145907</v>
      </c>
      <c r="G1632" s="11">
        <f t="shared" ref="G1632" si="1086">G1631/I1631*100</f>
        <v>4.6263345195729535</v>
      </c>
      <c r="H1632" s="12">
        <f t="shared" ref="H1632" si="1087">H1631/I1631*100</f>
        <v>3.9145907473309607</v>
      </c>
      <c r="I1632" s="43">
        <f t="shared" si="1074"/>
        <v>100</v>
      </c>
      <c r="J1632" s="44">
        <f>J1631/I1631*100</f>
        <v>48.042704626334519</v>
      </c>
      <c r="K1632" s="45">
        <f>K1631/I1631*100</f>
        <v>34.163701067615662</v>
      </c>
      <c r="L1632" s="46">
        <f>L1631/I1631*100</f>
        <v>13.87900355871886</v>
      </c>
    </row>
    <row r="1633" spans="1:12" ht="11.25" customHeight="1" x14ac:dyDescent="0.4">
      <c r="A1633" s="256"/>
      <c r="B1633" s="261" t="s">
        <v>23</v>
      </c>
      <c r="C1633" s="70">
        <v>53</v>
      </c>
      <c r="D1633" s="70">
        <v>123</v>
      </c>
      <c r="E1633" s="70">
        <v>111</v>
      </c>
      <c r="F1633" s="70">
        <v>17</v>
      </c>
      <c r="G1633" s="70">
        <v>9</v>
      </c>
      <c r="H1633" s="70">
        <v>11</v>
      </c>
      <c r="I1633" s="47">
        <f t="shared" si="1074"/>
        <v>324</v>
      </c>
      <c r="J1633" s="48">
        <f>C1633+D1633</f>
        <v>176</v>
      </c>
      <c r="K1633" s="49">
        <f>E1633</f>
        <v>111</v>
      </c>
      <c r="L1633" s="50">
        <f>SUM(F1633:G1633)</f>
        <v>26</v>
      </c>
    </row>
    <row r="1634" spans="1:12" ht="11.25" customHeight="1" x14ac:dyDescent="0.4">
      <c r="A1634" s="256"/>
      <c r="B1634" s="259"/>
      <c r="C1634" s="11">
        <f t="shared" ref="C1634" si="1088">C1633/I1633*100</f>
        <v>16.358024691358025</v>
      </c>
      <c r="D1634" s="11">
        <f t="shared" ref="D1634" si="1089">D1633/I1633*100</f>
        <v>37.962962962962962</v>
      </c>
      <c r="E1634" s="11">
        <f t="shared" ref="E1634" si="1090">E1633/I1633*100</f>
        <v>34.25925925925926</v>
      </c>
      <c r="F1634" s="11">
        <f t="shared" ref="F1634" si="1091">F1633/I1633*100</f>
        <v>5.2469135802469129</v>
      </c>
      <c r="G1634" s="11">
        <f t="shared" ref="G1634" si="1092">G1633/I1633*100</f>
        <v>2.7777777777777777</v>
      </c>
      <c r="H1634" s="12">
        <f t="shared" ref="H1634" si="1093">H1633/I1633*100</f>
        <v>3.3950617283950617</v>
      </c>
      <c r="I1634" s="43">
        <f t="shared" si="1074"/>
        <v>100</v>
      </c>
      <c r="J1634" s="44">
        <f>J1633/I1633*100</f>
        <v>54.320987654320987</v>
      </c>
      <c r="K1634" s="45">
        <f>K1633/I1633*100</f>
        <v>34.25925925925926</v>
      </c>
      <c r="L1634" s="46">
        <f>L1633/I1633*100</f>
        <v>8.0246913580246915</v>
      </c>
    </row>
    <row r="1635" spans="1:12" ht="11.25" customHeight="1" x14ac:dyDescent="0.4">
      <c r="A1635" s="256"/>
      <c r="B1635" s="260" t="s">
        <v>24</v>
      </c>
      <c r="C1635" s="70">
        <v>60</v>
      </c>
      <c r="D1635" s="70">
        <v>165</v>
      </c>
      <c r="E1635" s="70">
        <v>112</v>
      </c>
      <c r="F1635" s="70">
        <v>18</v>
      </c>
      <c r="G1635" s="70">
        <v>11</v>
      </c>
      <c r="H1635" s="70">
        <v>19</v>
      </c>
      <c r="I1635" s="47">
        <f t="shared" si="1074"/>
        <v>385</v>
      </c>
      <c r="J1635" s="48">
        <f>C1635+D1635</f>
        <v>225</v>
      </c>
      <c r="K1635" s="49">
        <f>E1635</f>
        <v>112</v>
      </c>
      <c r="L1635" s="50">
        <f>SUM(F1635:G1635)</f>
        <v>29</v>
      </c>
    </row>
    <row r="1636" spans="1:12" ht="11.25" customHeight="1" x14ac:dyDescent="0.4">
      <c r="A1636" s="256"/>
      <c r="B1636" s="260"/>
      <c r="C1636" s="11">
        <f t="shared" ref="C1636" si="1094">C1635/I1635*100</f>
        <v>15.584415584415584</v>
      </c>
      <c r="D1636" s="11">
        <f t="shared" ref="D1636" si="1095">D1635/I1635*100</f>
        <v>42.857142857142854</v>
      </c>
      <c r="E1636" s="11">
        <f t="shared" ref="E1636" si="1096">E1635/I1635*100</f>
        <v>29.09090909090909</v>
      </c>
      <c r="F1636" s="11">
        <f t="shared" ref="F1636" si="1097">F1635/I1635*100</f>
        <v>4.6753246753246751</v>
      </c>
      <c r="G1636" s="11">
        <f t="shared" ref="G1636" si="1098">G1635/I1635*100</f>
        <v>2.8571428571428572</v>
      </c>
      <c r="H1636" s="12">
        <f t="shared" ref="H1636" si="1099">H1635/I1635*100</f>
        <v>4.9350649350649354</v>
      </c>
      <c r="I1636" s="43">
        <f t="shared" si="1074"/>
        <v>100</v>
      </c>
      <c r="J1636" s="44">
        <f>J1635/I1635*100</f>
        <v>58.441558441558442</v>
      </c>
      <c r="K1636" s="45">
        <f>K1635/I1635*100</f>
        <v>29.09090909090909</v>
      </c>
      <c r="L1636" s="46">
        <f>L1635/I1635*100</f>
        <v>7.5324675324675319</v>
      </c>
    </row>
    <row r="1637" spans="1:12" ht="11.25" customHeight="1" x14ac:dyDescent="0.4">
      <c r="A1637" s="256"/>
      <c r="B1637" s="261" t="s">
        <v>25</v>
      </c>
      <c r="C1637" s="70">
        <v>112</v>
      </c>
      <c r="D1637" s="70">
        <v>193</v>
      </c>
      <c r="E1637" s="70">
        <v>179</v>
      </c>
      <c r="F1637" s="70">
        <v>30</v>
      </c>
      <c r="G1637" s="70">
        <v>6</v>
      </c>
      <c r="H1637" s="70">
        <v>55</v>
      </c>
      <c r="I1637" s="47">
        <f t="shared" si="1074"/>
        <v>575</v>
      </c>
      <c r="J1637" s="48">
        <f>C1637+D1637</f>
        <v>305</v>
      </c>
      <c r="K1637" s="49">
        <f>E1637</f>
        <v>179</v>
      </c>
      <c r="L1637" s="50">
        <f>SUM(F1637:G1637)</f>
        <v>36</v>
      </c>
    </row>
    <row r="1638" spans="1:12" ht="11.25" customHeight="1" x14ac:dyDescent="0.4">
      <c r="A1638" s="256"/>
      <c r="B1638" s="259"/>
      <c r="C1638" s="11">
        <f t="shared" ref="C1638" si="1100">C1637/I1637*100</f>
        <v>19.478260869565219</v>
      </c>
      <c r="D1638" s="11">
        <f t="shared" ref="D1638" si="1101">D1637/I1637*100</f>
        <v>33.565217391304344</v>
      </c>
      <c r="E1638" s="11">
        <f t="shared" ref="E1638" si="1102">E1637/I1637*100</f>
        <v>31.130434782608695</v>
      </c>
      <c r="F1638" s="11">
        <f t="shared" ref="F1638" si="1103">F1637/I1637*100</f>
        <v>5.2173913043478262</v>
      </c>
      <c r="G1638" s="11">
        <f t="shared" ref="G1638" si="1104">G1637/I1637*100</f>
        <v>1.0434782608695654</v>
      </c>
      <c r="H1638" s="12">
        <f t="shared" ref="H1638" si="1105">H1637/I1637*100</f>
        <v>9.5652173913043477</v>
      </c>
      <c r="I1638" s="43">
        <f t="shared" si="1074"/>
        <v>99.999999999999986</v>
      </c>
      <c r="J1638" s="44">
        <f>J1637/I1637*100</f>
        <v>53.04347826086957</v>
      </c>
      <c r="K1638" s="45">
        <f>K1637/I1637*100</f>
        <v>31.130434782608695</v>
      </c>
      <c r="L1638" s="46">
        <f>L1637/I1637*100</f>
        <v>6.2608695652173916</v>
      </c>
    </row>
    <row r="1639" spans="1:12" ht="11.25" customHeight="1" x14ac:dyDescent="0.4">
      <c r="A1639" s="256"/>
      <c r="B1639" s="260" t="s">
        <v>26</v>
      </c>
      <c r="C1639" s="70">
        <v>1</v>
      </c>
      <c r="D1639" s="70">
        <v>3</v>
      </c>
      <c r="E1639" s="70">
        <v>11</v>
      </c>
      <c r="F1639" s="70">
        <v>1</v>
      </c>
      <c r="G1639" s="70">
        <v>0</v>
      </c>
      <c r="H1639" s="70">
        <v>5</v>
      </c>
      <c r="I1639" s="47">
        <f t="shared" si="1074"/>
        <v>21</v>
      </c>
      <c r="J1639" s="48">
        <f>C1639+D1639</f>
        <v>4</v>
      </c>
      <c r="K1639" s="49">
        <f>E1639</f>
        <v>11</v>
      </c>
      <c r="L1639" s="50">
        <f>SUM(F1639:G1639)</f>
        <v>1</v>
      </c>
    </row>
    <row r="1640" spans="1:12" ht="11.25" customHeight="1" thickBot="1" x14ac:dyDescent="0.45">
      <c r="A1640" s="257"/>
      <c r="B1640" s="262"/>
      <c r="C1640" s="17">
        <f t="shared" ref="C1640" si="1106">C1639/I1639*100</f>
        <v>4.7619047619047619</v>
      </c>
      <c r="D1640" s="17">
        <f t="shared" ref="D1640" si="1107">D1639/I1639*100</f>
        <v>14.285714285714285</v>
      </c>
      <c r="E1640" s="17">
        <f t="shared" ref="E1640" si="1108">E1639/I1639*100</f>
        <v>52.380952380952387</v>
      </c>
      <c r="F1640" s="17">
        <f t="shared" ref="F1640" si="1109">F1639/I1639*100</f>
        <v>4.7619047619047619</v>
      </c>
      <c r="G1640" s="17">
        <f t="shared" ref="G1640" si="1110">G1639/I1639*100</f>
        <v>0</v>
      </c>
      <c r="H1640" s="51">
        <f t="shared" ref="H1640" si="1111">H1639/I1639*100</f>
        <v>23.809523809523807</v>
      </c>
      <c r="I1640" s="36">
        <f t="shared" si="1074"/>
        <v>100</v>
      </c>
      <c r="J1640" s="37">
        <f>J1639/I1639*100</f>
        <v>19.047619047619047</v>
      </c>
      <c r="K1640" s="38">
        <f>K1639/I1639*100</f>
        <v>52.380952380952387</v>
      </c>
      <c r="L1640" s="39">
        <f>L1639/I1639*100</f>
        <v>4.7619047619047619</v>
      </c>
    </row>
    <row r="1641" spans="1:12" ht="11.25" customHeight="1" thickBot="1" x14ac:dyDescent="0.45">
      <c r="A1641" s="264" t="s">
        <v>27</v>
      </c>
      <c r="B1641" s="258" t="s">
        <v>28</v>
      </c>
      <c r="C1641" s="70">
        <v>49</v>
      </c>
      <c r="D1641" s="70">
        <v>84</v>
      </c>
      <c r="E1641" s="70">
        <v>68</v>
      </c>
      <c r="F1641" s="70">
        <v>13</v>
      </c>
      <c r="G1641" s="70">
        <v>3</v>
      </c>
      <c r="H1641" s="70">
        <v>13</v>
      </c>
      <c r="I1641" s="33">
        <f t="shared" si="1074"/>
        <v>230</v>
      </c>
      <c r="J1641" s="41">
        <f>C1641+D1641</f>
        <v>133</v>
      </c>
      <c r="K1641" s="5">
        <f>E1641</f>
        <v>68</v>
      </c>
      <c r="L1641" s="35">
        <f>SUM(F1641:G1641)</f>
        <v>16</v>
      </c>
    </row>
    <row r="1642" spans="1:12" ht="11.25" customHeight="1" thickTop="1" thickBot="1" x14ac:dyDescent="0.45">
      <c r="A1642" s="265"/>
      <c r="B1642" s="259"/>
      <c r="C1642" s="42">
        <f>C1641/I1641*100</f>
        <v>21.304347826086957</v>
      </c>
      <c r="D1642" s="15">
        <f>D1641/I1641*100</f>
        <v>36.521739130434781</v>
      </c>
      <c r="E1642" s="15">
        <f>E1641/I1641*100</f>
        <v>29.565217391304348</v>
      </c>
      <c r="F1642" s="15">
        <f>F1641/I1641*100</f>
        <v>5.6521739130434785</v>
      </c>
      <c r="G1642" s="15">
        <f>G1641/I1641*100</f>
        <v>1.3043478260869565</v>
      </c>
      <c r="H1642" s="16">
        <f>H1641/I1641*100</f>
        <v>5.6521739130434785</v>
      </c>
      <c r="I1642" s="43">
        <f t="shared" si="1074"/>
        <v>100</v>
      </c>
      <c r="J1642" s="44">
        <f>J1641/I1641*100</f>
        <v>57.826086956521735</v>
      </c>
      <c r="K1642" s="45">
        <f>K1641/I1641*100</f>
        <v>29.565217391304348</v>
      </c>
      <c r="L1642" s="46">
        <f>L1641/I1641*100</f>
        <v>6.9565217391304346</v>
      </c>
    </row>
    <row r="1643" spans="1:12" ht="11.25" customHeight="1" thickTop="1" thickBot="1" x14ac:dyDescent="0.45">
      <c r="A1643" s="265"/>
      <c r="B1643" s="260" t="s">
        <v>29</v>
      </c>
      <c r="C1643" s="70">
        <v>27</v>
      </c>
      <c r="D1643" s="70">
        <v>54</v>
      </c>
      <c r="E1643" s="70">
        <v>32</v>
      </c>
      <c r="F1643" s="70">
        <v>12</v>
      </c>
      <c r="G1643" s="70">
        <v>4</v>
      </c>
      <c r="H1643" s="70">
        <v>10</v>
      </c>
      <c r="I1643" s="47">
        <f t="shared" si="1074"/>
        <v>139</v>
      </c>
      <c r="J1643" s="48">
        <f>C1643+D1643</f>
        <v>81</v>
      </c>
      <c r="K1643" s="49">
        <f>E1643</f>
        <v>32</v>
      </c>
      <c r="L1643" s="50">
        <f>SUM(F1643:G1643)</f>
        <v>16</v>
      </c>
    </row>
    <row r="1644" spans="1:12" ht="11.25" customHeight="1" thickTop="1" thickBot="1" x14ac:dyDescent="0.45">
      <c r="A1644" s="265"/>
      <c r="B1644" s="260"/>
      <c r="C1644" s="11">
        <f>C1643/I1643*100</f>
        <v>19.424460431654676</v>
      </c>
      <c r="D1644" s="11">
        <f>D1643/I1643*100</f>
        <v>38.848920863309353</v>
      </c>
      <c r="E1644" s="11">
        <f>E1643/I1643*100</f>
        <v>23.021582733812952</v>
      </c>
      <c r="F1644" s="11">
        <f>F1643/I1643*100</f>
        <v>8.6330935251798557</v>
      </c>
      <c r="G1644" s="11">
        <f>G1643/I1643*100</f>
        <v>2.877697841726619</v>
      </c>
      <c r="H1644" s="12">
        <f>H1643/I1643*100</f>
        <v>7.1942446043165464</v>
      </c>
      <c r="I1644" s="43">
        <f t="shared" si="1074"/>
        <v>100</v>
      </c>
      <c r="J1644" s="44">
        <f>J1643/I1643*100</f>
        <v>58.273381294964032</v>
      </c>
      <c r="K1644" s="45">
        <f>K1643/I1643*100</f>
        <v>23.021582733812952</v>
      </c>
      <c r="L1644" s="46">
        <f>L1643/I1643*100</f>
        <v>11.510791366906476</v>
      </c>
    </row>
    <row r="1645" spans="1:12" ht="11.25" customHeight="1" thickTop="1" thickBot="1" x14ac:dyDescent="0.45">
      <c r="A1645" s="265"/>
      <c r="B1645" s="261" t="s">
        <v>30</v>
      </c>
      <c r="C1645" s="70">
        <v>127</v>
      </c>
      <c r="D1645" s="70">
        <v>292</v>
      </c>
      <c r="E1645" s="70">
        <v>263</v>
      </c>
      <c r="F1645" s="70">
        <v>60</v>
      </c>
      <c r="G1645" s="70">
        <v>21</v>
      </c>
      <c r="H1645" s="70">
        <v>27</v>
      </c>
      <c r="I1645" s="47">
        <f t="shared" si="1074"/>
        <v>790</v>
      </c>
      <c r="J1645" s="48">
        <f>C1645+D1645</f>
        <v>419</v>
      </c>
      <c r="K1645" s="49">
        <f>E1645</f>
        <v>263</v>
      </c>
      <c r="L1645" s="50">
        <f>SUM(F1645:G1645)</f>
        <v>81</v>
      </c>
    </row>
    <row r="1646" spans="1:12" ht="11.25" customHeight="1" thickTop="1" thickBot="1" x14ac:dyDescent="0.45">
      <c r="A1646" s="265"/>
      <c r="B1646" s="259"/>
      <c r="C1646" s="11">
        <f t="shared" ref="C1646" si="1112">C1645/I1645*100</f>
        <v>16.075949367088608</v>
      </c>
      <c r="D1646" s="11">
        <f t="shared" ref="D1646" si="1113">D1645/I1645*100</f>
        <v>36.962025316455701</v>
      </c>
      <c r="E1646" s="11">
        <f t="shared" ref="E1646" si="1114">E1645/I1645*100</f>
        <v>33.291139240506325</v>
      </c>
      <c r="F1646" s="11">
        <f t="shared" ref="F1646" si="1115">F1645/I1645*100</f>
        <v>7.59493670886076</v>
      </c>
      <c r="G1646" s="11">
        <f t="shared" ref="G1646" si="1116">G1645/I1645*100</f>
        <v>2.6582278481012658</v>
      </c>
      <c r="H1646" s="12">
        <f t="shared" ref="H1646" si="1117">H1645/I1645*100</f>
        <v>3.4177215189873418</v>
      </c>
      <c r="I1646" s="43">
        <f t="shared" si="1074"/>
        <v>99.999999999999986</v>
      </c>
      <c r="J1646" s="44">
        <f>J1645/I1645*100</f>
        <v>53.037974683544306</v>
      </c>
      <c r="K1646" s="45">
        <f>K1645/I1645*100</f>
        <v>33.291139240506325</v>
      </c>
      <c r="L1646" s="46">
        <f>L1645/I1645*100</f>
        <v>10.253164556962027</v>
      </c>
    </row>
    <row r="1647" spans="1:12" ht="11.25" customHeight="1" thickTop="1" thickBot="1" x14ac:dyDescent="0.45">
      <c r="A1647" s="265"/>
      <c r="B1647" s="260" t="s">
        <v>31</v>
      </c>
      <c r="C1647" s="70">
        <v>31</v>
      </c>
      <c r="D1647" s="70">
        <v>42</v>
      </c>
      <c r="E1647" s="70">
        <v>44</v>
      </c>
      <c r="F1647" s="70">
        <v>3</v>
      </c>
      <c r="G1647" s="70">
        <v>5</v>
      </c>
      <c r="H1647" s="70">
        <v>14</v>
      </c>
      <c r="I1647" s="47">
        <f t="shared" si="1074"/>
        <v>139</v>
      </c>
      <c r="J1647" s="48">
        <f>C1647+D1647</f>
        <v>73</v>
      </c>
      <c r="K1647" s="49">
        <f>E1647</f>
        <v>44</v>
      </c>
      <c r="L1647" s="50">
        <f>SUM(F1647:G1647)</f>
        <v>8</v>
      </c>
    </row>
    <row r="1648" spans="1:12" ht="11.25" customHeight="1" thickTop="1" thickBot="1" x14ac:dyDescent="0.45">
      <c r="A1648" s="265"/>
      <c r="B1648" s="260"/>
      <c r="C1648" s="11">
        <f t="shared" ref="C1648" si="1118">C1647/I1647*100</f>
        <v>22.302158273381295</v>
      </c>
      <c r="D1648" s="11">
        <f t="shared" ref="D1648" si="1119">D1647/I1647*100</f>
        <v>30.215827338129497</v>
      </c>
      <c r="E1648" s="11">
        <f t="shared" ref="E1648" si="1120">E1647/I1647*100</f>
        <v>31.654676258992804</v>
      </c>
      <c r="F1648" s="11">
        <f t="shared" ref="F1648" si="1121">F1647/I1647*100</f>
        <v>2.1582733812949639</v>
      </c>
      <c r="G1648" s="11">
        <f t="shared" ref="G1648" si="1122">G1647/I1647*100</f>
        <v>3.5971223021582732</v>
      </c>
      <c r="H1648" s="12">
        <f t="shared" ref="H1648" si="1123">H1647/I1647*100</f>
        <v>10.071942446043165</v>
      </c>
      <c r="I1648" s="43">
        <f t="shared" si="1074"/>
        <v>100</v>
      </c>
      <c r="J1648" s="44">
        <f>J1647/I1647*100</f>
        <v>52.517985611510788</v>
      </c>
      <c r="K1648" s="45">
        <f>K1647/I1647*100</f>
        <v>31.654676258992804</v>
      </c>
      <c r="L1648" s="46">
        <f>L1647/I1647*100</f>
        <v>5.755395683453238</v>
      </c>
    </row>
    <row r="1649" spans="1:12" ht="11.25" customHeight="1" thickTop="1" thickBot="1" x14ac:dyDescent="0.45">
      <c r="A1649" s="265"/>
      <c r="B1649" s="261" t="s">
        <v>32</v>
      </c>
      <c r="C1649" s="70">
        <v>22</v>
      </c>
      <c r="D1649" s="70">
        <v>16</v>
      </c>
      <c r="E1649" s="70">
        <v>25</v>
      </c>
      <c r="F1649" s="70">
        <v>3</v>
      </c>
      <c r="G1649" s="70">
        <v>1</v>
      </c>
      <c r="H1649" s="70">
        <v>2</v>
      </c>
      <c r="I1649" s="47">
        <f t="shared" si="1074"/>
        <v>69</v>
      </c>
      <c r="J1649" s="48">
        <f>C1649+D1649</f>
        <v>38</v>
      </c>
      <c r="K1649" s="49">
        <f>E1649</f>
        <v>25</v>
      </c>
      <c r="L1649" s="50">
        <f>SUM(F1649:G1649)</f>
        <v>4</v>
      </c>
    </row>
    <row r="1650" spans="1:12" ht="11.25" customHeight="1" thickTop="1" thickBot="1" x14ac:dyDescent="0.45">
      <c r="A1650" s="265"/>
      <c r="B1650" s="259"/>
      <c r="C1650" s="11">
        <f t="shared" ref="C1650" si="1124">C1649/I1649*100</f>
        <v>31.884057971014489</v>
      </c>
      <c r="D1650" s="11">
        <f t="shared" ref="D1650" si="1125">D1649/I1649*100</f>
        <v>23.188405797101449</v>
      </c>
      <c r="E1650" s="11">
        <f t="shared" ref="E1650" si="1126">E1649/I1649*100</f>
        <v>36.231884057971016</v>
      </c>
      <c r="F1650" s="11">
        <f t="shared" ref="F1650" si="1127">F1649/I1649*100</f>
        <v>4.3478260869565215</v>
      </c>
      <c r="G1650" s="11">
        <f t="shared" ref="G1650" si="1128">G1649/I1649*100</f>
        <v>1.4492753623188406</v>
      </c>
      <c r="H1650" s="12">
        <f t="shared" ref="H1650" si="1129">H1649/I1649*100</f>
        <v>2.8985507246376812</v>
      </c>
      <c r="I1650" s="43">
        <f t="shared" si="1074"/>
        <v>100</v>
      </c>
      <c r="J1650" s="44">
        <f>J1649/I1649*100</f>
        <v>55.072463768115945</v>
      </c>
      <c r="K1650" s="45">
        <f>K1649/I1649*100</f>
        <v>36.231884057971016</v>
      </c>
      <c r="L1650" s="46">
        <f>L1649/I1649*100</f>
        <v>5.7971014492753623</v>
      </c>
    </row>
    <row r="1651" spans="1:12" ht="11.25" customHeight="1" thickTop="1" thickBot="1" x14ac:dyDescent="0.45">
      <c r="A1651" s="265"/>
      <c r="B1651" s="260" t="s">
        <v>33</v>
      </c>
      <c r="C1651" s="70">
        <v>86</v>
      </c>
      <c r="D1651" s="70">
        <v>174</v>
      </c>
      <c r="E1651" s="70">
        <v>160</v>
      </c>
      <c r="F1651" s="70">
        <v>25</v>
      </c>
      <c r="G1651" s="70">
        <v>6</v>
      </c>
      <c r="H1651" s="70">
        <v>37</v>
      </c>
      <c r="I1651" s="47">
        <f t="shared" si="1074"/>
        <v>488</v>
      </c>
      <c r="J1651" s="48">
        <f>C1651+D1651</f>
        <v>260</v>
      </c>
      <c r="K1651" s="49">
        <f>E1651</f>
        <v>160</v>
      </c>
      <c r="L1651" s="50">
        <f>SUM(F1651:G1651)</f>
        <v>31</v>
      </c>
    </row>
    <row r="1652" spans="1:12" ht="11.25" customHeight="1" thickTop="1" thickBot="1" x14ac:dyDescent="0.45">
      <c r="A1652" s="265"/>
      <c r="B1652" s="260"/>
      <c r="C1652" s="11">
        <f t="shared" ref="C1652" si="1130">C1651/I1651*100</f>
        <v>17.622950819672131</v>
      </c>
      <c r="D1652" s="11">
        <f t="shared" ref="D1652" si="1131">D1651/I1651*100</f>
        <v>35.655737704918032</v>
      </c>
      <c r="E1652" s="11">
        <f t="shared" ref="E1652" si="1132">E1651/I1651*100</f>
        <v>32.786885245901637</v>
      </c>
      <c r="F1652" s="11">
        <f t="shared" ref="F1652" si="1133">F1651/I1651*100</f>
        <v>5.1229508196721314</v>
      </c>
      <c r="G1652" s="11">
        <f t="shared" ref="G1652" si="1134">G1651/I1651*100</f>
        <v>1.2295081967213115</v>
      </c>
      <c r="H1652" s="12">
        <f t="shared" ref="H1652" si="1135">H1651/I1651*100</f>
        <v>7.581967213114754</v>
      </c>
      <c r="I1652" s="43">
        <f t="shared" si="1074"/>
        <v>99.999999999999986</v>
      </c>
      <c r="J1652" s="44">
        <f>J1651/I1651*100</f>
        <v>53.278688524590166</v>
      </c>
      <c r="K1652" s="45">
        <f>K1651/I1651*100</f>
        <v>32.786885245901637</v>
      </c>
      <c r="L1652" s="46">
        <f>L1651/I1651*100</f>
        <v>6.3524590163934427</v>
      </c>
    </row>
    <row r="1653" spans="1:12" ht="11.25" customHeight="1" thickTop="1" thickBot="1" x14ac:dyDescent="0.45">
      <c r="A1653" s="265"/>
      <c r="B1653" s="261" t="s">
        <v>16</v>
      </c>
      <c r="C1653" s="70">
        <v>16</v>
      </c>
      <c r="D1653" s="70">
        <v>23</v>
      </c>
      <c r="E1653" s="70">
        <v>33</v>
      </c>
      <c r="F1653" s="70">
        <v>2</v>
      </c>
      <c r="G1653" s="70">
        <v>7</v>
      </c>
      <c r="H1653" s="70">
        <v>4</v>
      </c>
      <c r="I1653" s="47">
        <f t="shared" si="1074"/>
        <v>85</v>
      </c>
      <c r="J1653" s="48">
        <f>C1653+D1653</f>
        <v>39</v>
      </c>
      <c r="K1653" s="49">
        <f>E1653</f>
        <v>33</v>
      </c>
      <c r="L1653" s="50">
        <f>SUM(F1653:G1653)</f>
        <v>9</v>
      </c>
    </row>
    <row r="1654" spans="1:12" ht="11.25" customHeight="1" thickTop="1" thickBot="1" x14ac:dyDescent="0.45">
      <c r="A1654" s="265"/>
      <c r="B1654" s="259"/>
      <c r="C1654" s="11">
        <f t="shared" ref="C1654" si="1136">C1653/I1653*100</f>
        <v>18.823529411764707</v>
      </c>
      <c r="D1654" s="11">
        <f t="shared" ref="D1654" si="1137">D1653/I1653*100</f>
        <v>27.058823529411764</v>
      </c>
      <c r="E1654" s="11">
        <f t="shared" ref="E1654" si="1138">E1653/I1653*100</f>
        <v>38.82352941176471</v>
      </c>
      <c r="F1654" s="11">
        <f t="shared" ref="F1654" si="1139">F1653/I1653*100</f>
        <v>2.3529411764705883</v>
      </c>
      <c r="G1654" s="11">
        <f t="shared" ref="G1654" si="1140">G1653/I1653*100</f>
        <v>8.235294117647058</v>
      </c>
      <c r="H1654" s="12">
        <f t="shared" ref="H1654" si="1141">H1653/I1653*100</f>
        <v>4.7058823529411766</v>
      </c>
      <c r="I1654" s="43">
        <f t="shared" si="1074"/>
        <v>100.00000000000001</v>
      </c>
      <c r="J1654" s="44">
        <f>J1653/I1653*100</f>
        <v>45.882352941176471</v>
      </c>
      <c r="K1654" s="45">
        <f>K1653/I1653*100</f>
        <v>38.82352941176471</v>
      </c>
      <c r="L1654" s="46">
        <f>L1653/I1653*100</f>
        <v>10.588235294117647</v>
      </c>
    </row>
    <row r="1655" spans="1:12" ht="11.25" customHeight="1" thickTop="1" thickBot="1" x14ac:dyDescent="0.45">
      <c r="A1655" s="265"/>
      <c r="B1655" s="260" t="s">
        <v>26</v>
      </c>
      <c r="C1655" s="70">
        <v>3</v>
      </c>
      <c r="D1655" s="70">
        <v>3</v>
      </c>
      <c r="E1655" s="70">
        <v>13</v>
      </c>
      <c r="F1655" s="70">
        <v>0</v>
      </c>
      <c r="G1655" s="70">
        <v>0</v>
      </c>
      <c r="H1655" s="70">
        <v>6</v>
      </c>
      <c r="I1655" s="47">
        <f t="shared" si="1074"/>
        <v>25</v>
      </c>
      <c r="J1655" s="48">
        <f>C1655+D1655</f>
        <v>6</v>
      </c>
      <c r="K1655" s="49">
        <f>E1655</f>
        <v>13</v>
      </c>
      <c r="L1655" s="50">
        <f>SUM(F1655:G1655)</f>
        <v>0</v>
      </c>
    </row>
    <row r="1656" spans="1:12" ht="11.25" customHeight="1" thickTop="1" thickBot="1" x14ac:dyDescent="0.45">
      <c r="A1656" s="266"/>
      <c r="B1656" s="262"/>
      <c r="C1656" s="17">
        <f t="shared" ref="C1656" si="1142">C1655/I1655*100</f>
        <v>12</v>
      </c>
      <c r="D1656" s="17">
        <f t="shared" ref="D1656" si="1143">D1655/I1655*100</f>
        <v>12</v>
      </c>
      <c r="E1656" s="17">
        <f t="shared" ref="E1656" si="1144">E1655/I1655*100</f>
        <v>52</v>
      </c>
      <c r="F1656" s="17">
        <f t="shared" ref="F1656" si="1145">F1655/I1655*100</f>
        <v>0</v>
      </c>
      <c r="G1656" s="17">
        <f t="shared" ref="G1656" si="1146">G1655/I1655*100</f>
        <v>0</v>
      </c>
      <c r="H1656" s="51">
        <f t="shared" ref="H1656" si="1147">H1655/I1655*100</f>
        <v>24</v>
      </c>
      <c r="I1656" s="36">
        <f t="shared" si="1074"/>
        <v>100</v>
      </c>
      <c r="J1656" s="37">
        <f>J1655/I1655*100</f>
        <v>24</v>
      </c>
      <c r="K1656" s="38">
        <f>K1655/I1655*100</f>
        <v>52</v>
      </c>
      <c r="L1656" s="39">
        <f>L1655/I1655*100</f>
        <v>0</v>
      </c>
    </row>
    <row r="1657" spans="1:12" ht="11.25" customHeight="1" x14ac:dyDescent="0.4">
      <c r="A1657" s="255" t="s">
        <v>34</v>
      </c>
      <c r="B1657" s="258" t="s">
        <v>35</v>
      </c>
      <c r="C1657" s="70">
        <v>58</v>
      </c>
      <c r="D1657" s="70">
        <v>77</v>
      </c>
      <c r="E1657" s="70">
        <v>94</v>
      </c>
      <c r="F1657" s="70">
        <v>13</v>
      </c>
      <c r="G1657" s="70">
        <v>8</v>
      </c>
      <c r="H1657" s="70">
        <v>21</v>
      </c>
      <c r="I1657" s="40">
        <f t="shared" si="1074"/>
        <v>271</v>
      </c>
      <c r="J1657" s="41">
        <f>C1657+D1657</f>
        <v>135</v>
      </c>
      <c r="K1657" s="5">
        <f>E1657</f>
        <v>94</v>
      </c>
      <c r="L1657" s="35">
        <f>SUM(F1657:G1657)</f>
        <v>21</v>
      </c>
    </row>
    <row r="1658" spans="1:12" ht="11.25" customHeight="1" x14ac:dyDescent="0.4">
      <c r="A1658" s="256"/>
      <c r="B1658" s="259"/>
      <c r="C1658" s="42">
        <f>C1657/I1657*100</f>
        <v>21.402214022140221</v>
      </c>
      <c r="D1658" s="15">
        <f>D1657/I1657*100</f>
        <v>28.413284132841326</v>
      </c>
      <c r="E1658" s="15">
        <f>E1657/I1657*100</f>
        <v>34.686346863468636</v>
      </c>
      <c r="F1658" s="15">
        <f>F1657/I1657*100</f>
        <v>4.7970479704797047</v>
      </c>
      <c r="G1658" s="15">
        <f>G1657/I1657*100</f>
        <v>2.9520295202952029</v>
      </c>
      <c r="H1658" s="16">
        <f>H1657/I1657*100</f>
        <v>7.7490774907749085</v>
      </c>
      <c r="I1658" s="43">
        <f t="shared" si="1074"/>
        <v>100</v>
      </c>
      <c r="J1658" s="44">
        <f>J1657/I1657*100</f>
        <v>49.815498154981555</v>
      </c>
      <c r="K1658" s="45">
        <f>K1657/I1657*100</f>
        <v>34.686346863468636</v>
      </c>
      <c r="L1658" s="46">
        <f>L1657/I1657*100</f>
        <v>7.7490774907749085</v>
      </c>
    </row>
    <row r="1659" spans="1:12" ht="11.25" customHeight="1" x14ac:dyDescent="0.4">
      <c r="A1659" s="256"/>
      <c r="B1659" s="260" t="s">
        <v>36</v>
      </c>
      <c r="C1659" s="70">
        <v>60</v>
      </c>
      <c r="D1659" s="70">
        <v>138</v>
      </c>
      <c r="E1659" s="70">
        <v>105</v>
      </c>
      <c r="F1659" s="70">
        <v>13</v>
      </c>
      <c r="G1659" s="70">
        <v>6</v>
      </c>
      <c r="H1659" s="70">
        <v>23</v>
      </c>
      <c r="I1659" s="47">
        <f t="shared" si="1074"/>
        <v>345</v>
      </c>
      <c r="J1659" s="48">
        <f>C1659+D1659</f>
        <v>198</v>
      </c>
      <c r="K1659" s="49">
        <f>E1659</f>
        <v>105</v>
      </c>
      <c r="L1659" s="50">
        <f>SUM(F1659:G1659)</f>
        <v>19</v>
      </c>
    </row>
    <row r="1660" spans="1:12" ht="11.25" customHeight="1" x14ac:dyDescent="0.4">
      <c r="A1660" s="256"/>
      <c r="B1660" s="260"/>
      <c r="C1660" s="11">
        <f>C1659/I1659*100</f>
        <v>17.391304347826086</v>
      </c>
      <c r="D1660" s="11">
        <f>D1659/I1659*100</f>
        <v>40</v>
      </c>
      <c r="E1660" s="11">
        <f>E1659/I1659*100</f>
        <v>30.434782608695656</v>
      </c>
      <c r="F1660" s="11">
        <f>F1659/I1659*100</f>
        <v>3.7681159420289858</v>
      </c>
      <c r="G1660" s="11">
        <f>G1659/I1659*100</f>
        <v>1.7391304347826086</v>
      </c>
      <c r="H1660" s="12">
        <f>H1659/I1659*100</f>
        <v>6.666666666666667</v>
      </c>
      <c r="I1660" s="43">
        <f t="shared" si="1074"/>
        <v>100.00000000000001</v>
      </c>
      <c r="J1660" s="44">
        <f>J1659/I1659*100</f>
        <v>57.391304347826086</v>
      </c>
      <c r="K1660" s="45">
        <f>K1659/I1659*100</f>
        <v>30.434782608695656</v>
      </c>
      <c r="L1660" s="46">
        <f>L1659/I1659*100</f>
        <v>5.5072463768115938</v>
      </c>
    </row>
    <row r="1661" spans="1:12" ht="11.25" customHeight="1" x14ac:dyDescent="0.4">
      <c r="A1661" s="256"/>
      <c r="B1661" s="261" t="s">
        <v>37</v>
      </c>
      <c r="C1661" s="70">
        <v>170</v>
      </c>
      <c r="D1661" s="70">
        <v>321</v>
      </c>
      <c r="E1661" s="70">
        <v>274</v>
      </c>
      <c r="F1661" s="70">
        <v>64</v>
      </c>
      <c r="G1661" s="70">
        <v>23</v>
      </c>
      <c r="H1661" s="70">
        <v>39</v>
      </c>
      <c r="I1661" s="47">
        <f t="shared" si="1074"/>
        <v>891</v>
      </c>
      <c r="J1661" s="48">
        <f>C1661+D1661</f>
        <v>491</v>
      </c>
      <c r="K1661" s="49">
        <f>E1661</f>
        <v>274</v>
      </c>
      <c r="L1661" s="50">
        <f>SUM(F1661:G1661)</f>
        <v>87</v>
      </c>
    </row>
    <row r="1662" spans="1:12" ht="11.25" customHeight="1" x14ac:dyDescent="0.4">
      <c r="A1662" s="256"/>
      <c r="B1662" s="259"/>
      <c r="C1662" s="11">
        <f t="shared" ref="C1662" si="1148">C1661/I1661*100</f>
        <v>19.079685746352411</v>
      </c>
      <c r="D1662" s="11">
        <f t="shared" ref="D1662" si="1149">D1661/I1661*100</f>
        <v>36.026936026936028</v>
      </c>
      <c r="E1662" s="11">
        <f t="shared" ref="E1662" si="1150">E1661/I1661*100</f>
        <v>30.751964085297416</v>
      </c>
      <c r="F1662" s="11">
        <f t="shared" ref="F1662" si="1151">F1661/I1661*100</f>
        <v>7.1829405162738507</v>
      </c>
      <c r="G1662" s="11">
        <f t="shared" ref="G1662" si="1152">G1661/I1661*100</f>
        <v>2.5813692480359149</v>
      </c>
      <c r="H1662" s="12">
        <f t="shared" ref="H1662" si="1153">H1661/I1661*100</f>
        <v>4.3771043771043772</v>
      </c>
      <c r="I1662" s="43">
        <f t="shared" si="1074"/>
        <v>99.999999999999986</v>
      </c>
      <c r="J1662" s="44">
        <f>J1661/I1661*100</f>
        <v>55.106621773288445</v>
      </c>
      <c r="K1662" s="45">
        <f>K1661/I1661*100</f>
        <v>30.751964085297416</v>
      </c>
      <c r="L1662" s="46">
        <f>L1661/I1661*100</f>
        <v>9.7643097643097647</v>
      </c>
    </row>
    <row r="1663" spans="1:12" ht="11.25" customHeight="1" x14ac:dyDescent="0.4">
      <c r="A1663" s="256"/>
      <c r="B1663" s="260" t="s">
        <v>38</v>
      </c>
      <c r="C1663" s="70">
        <v>50</v>
      </c>
      <c r="D1663" s="70">
        <v>117</v>
      </c>
      <c r="E1663" s="70">
        <v>105</v>
      </c>
      <c r="F1663" s="70">
        <v>18</v>
      </c>
      <c r="G1663" s="70">
        <v>7</v>
      </c>
      <c r="H1663" s="70">
        <v>15</v>
      </c>
      <c r="I1663" s="47">
        <f t="shared" si="1074"/>
        <v>312</v>
      </c>
      <c r="J1663" s="48">
        <f>C1663+D1663</f>
        <v>167</v>
      </c>
      <c r="K1663" s="49">
        <f>E1663</f>
        <v>105</v>
      </c>
      <c r="L1663" s="50">
        <f>SUM(F1663:G1663)</f>
        <v>25</v>
      </c>
    </row>
    <row r="1664" spans="1:12" ht="11.25" customHeight="1" x14ac:dyDescent="0.4">
      <c r="A1664" s="256"/>
      <c r="B1664" s="260"/>
      <c r="C1664" s="11">
        <f t="shared" ref="C1664" si="1154">C1663/I1663*100</f>
        <v>16.025641025641026</v>
      </c>
      <c r="D1664" s="11">
        <f t="shared" ref="D1664" si="1155">D1663/I1663*100</f>
        <v>37.5</v>
      </c>
      <c r="E1664" s="11">
        <f t="shared" ref="E1664" si="1156">E1663/I1663*100</f>
        <v>33.653846153846153</v>
      </c>
      <c r="F1664" s="11">
        <f t="shared" ref="F1664" si="1157">F1663/I1663*100</f>
        <v>5.7692307692307692</v>
      </c>
      <c r="G1664" s="11">
        <f t="shared" ref="G1664" si="1158">G1663/I1663*100</f>
        <v>2.2435897435897436</v>
      </c>
      <c r="H1664" s="12">
        <f t="shared" ref="H1664" si="1159">H1663/I1663*100</f>
        <v>4.8076923076923084</v>
      </c>
      <c r="I1664" s="43">
        <f t="shared" si="1074"/>
        <v>100</v>
      </c>
      <c r="J1664" s="44">
        <f>J1663/I1663*100</f>
        <v>53.525641025641022</v>
      </c>
      <c r="K1664" s="45">
        <f>K1663/I1663*100</f>
        <v>33.653846153846153</v>
      </c>
      <c r="L1664" s="46">
        <f>L1663/I1663*100</f>
        <v>8.0128205128205128</v>
      </c>
    </row>
    <row r="1665" spans="1:12" ht="11.25" customHeight="1" x14ac:dyDescent="0.4">
      <c r="A1665" s="256"/>
      <c r="B1665" s="261" t="s">
        <v>39</v>
      </c>
      <c r="C1665" s="70">
        <v>21</v>
      </c>
      <c r="D1665" s="70">
        <v>30</v>
      </c>
      <c r="E1665" s="70">
        <v>48</v>
      </c>
      <c r="F1665" s="70">
        <v>8</v>
      </c>
      <c r="G1665" s="70">
        <v>3</v>
      </c>
      <c r="H1665" s="70">
        <v>6</v>
      </c>
      <c r="I1665" s="47">
        <f t="shared" si="1074"/>
        <v>116</v>
      </c>
      <c r="J1665" s="48">
        <f>C1665+D1665</f>
        <v>51</v>
      </c>
      <c r="K1665" s="49">
        <f>E1665</f>
        <v>48</v>
      </c>
      <c r="L1665" s="50">
        <f>SUM(F1665:G1665)</f>
        <v>11</v>
      </c>
    </row>
    <row r="1666" spans="1:12" ht="11.25" customHeight="1" x14ac:dyDescent="0.4">
      <c r="A1666" s="256"/>
      <c r="B1666" s="259"/>
      <c r="C1666" s="11">
        <f t="shared" ref="C1666" si="1160">C1665/I1665*100</f>
        <v>18.103448275862068</v>
      </c>
      <c r="D1666" s="11">
        <f t="shared" ref="D1666" si="1161">D1665/I1665*100</f>
        <v>25.862068965517242</v>
      </c>
      <c r="E1666" s="11">
        <f t="shared" ref="E1666" si="1162">E1665/I1665*100</f>
        <v>41.379310344827587</v>
      </c>
      <c r="F1666" s="11">
        <f t="shared" ref="F1666" si="1163">F1665/I1665*100</f>
        <v>6.8965517241379306</v>
      </c>
      <c r="G1666" s="11">
        <f t="shared" ref="G1666" si="1164">G1665/I1665*100</f>
        <v>2.5862068965517242</v>
      </c>
      <c r="H1666" s="12">
        <f t="shared" ref="H1666" si="1165">H1665/I1665*100</f>
        <v>5.1724137931034484</v>
      </c>
      <c r="I1666" s="43">
        <f t="shared" si="1074"/>
        <v>100</v>
      </c>
      <c r="J1666" s="44">
        <f>J1665/I1665*100</f>
        <v>43.96551724137931</v>
      </c>
      <c r="K1666" s="45">
        <f>K1665/I1665*100</f>
        <v>41.379310344827587</v>
      </c>
      <c r="L1666" s="46">
        <f>L1665/I1665*100</f>
        <v>9.4827586206896548</v>
      </c>
    </row>
    <row r="1667" spans="1:12" ht="11.25" customHeight="1" x14ac:dyDescent="0.4">
      <c r="A1667" s="256"/>
      <c r="B1667" s="260" t="s">
        <v>26</v>
      </c>
      <c r="C1667" s="70">
        <v>2</v>
      </c>
      <c r="D1667" s="70">
        <v>5</v>
      </c>
      <c r="E1667" s="70">
        <v>12</v>
      </c>
      <c r="F1667" s="70">
        <v>2</v>
      </c>
      <c r="G1667" s="70">
        <v>0</v>
      </c>
      <c r="H1667" s="70">
        <v>9</v>
      </c>
      <c r="I1667" s="47">
        <f t="shared" si="1074"/>
        <v>30</v>
      </c>
      <c r="J1667" s="52">
        <f>C1667+D1667</f>
        <v>7</v>
      </c>
      <c r="K1667" s="49">
        <f>E1667</f>
        <v>12</v>
      </c>
      <c r="L1667" s="50">
        <f>SUM(F1667:G1667)</f>
        <v>2</v>
      </c>
    </row>
    <row r="1668" spans="1:12" ht="11.25" customHeight="1" thickBot="1" x14ac:dyDescent="0.45">
      <c r="A1668" s="257"/>
      <c r="B1668" s="262"/>
      <c r="C1668" s="20">
        <f>C1667/I1667*100</f>
        <v>6.666666666666667</v>
      </c>
      <c r="D1668" s="20">
        <f>D1667/I1667*100</f>
        <v>16.666666666666664</v>
      </c>
      <c r="E1668" s="20">
        <f>E1667/I1667*100</f>
        <v>40</v>
      </c>
      <c r="F1668" s="20">
        <f>F1667/I1667*100</f>
        <v>6.666666666666667</v>
      </c>
      <c r="G1668" s="20">
        <f>G1667/I1667*100</f>
        <v>0</v>
      </c>
      <c r="H1668" s="21">
        <f>H1667/I1667*100</f>
        <v>30</v>
      </c>
      <c r="I1668" s="36">
        <f t="shared" si="1074"/>
        <v>100</v>
      </c>
      <c r="J1668" s="53">
        <f>J1667/I1667*100</f>
        <v>23.333333333333332</v>
      </c>
      <c r="K1668" s="54">
        <f>K1667/I1667*100</f>
        <v>40</v>
      </c>
      <c r="L1668" s="55">
        <f>L1667/I1667*100</f>
        <v>6.666666666666667</v>
      </c>
    </row>
    <row r="1669" spans="1:12" ht="11.25" customHeight="1" x14ac:dyDescent="0.4"/>
    <row r="1670" spans="1:12" ht="11.25" customHeight="1" x14ac:dyDescent="0.4"/>
    <row r="1671" spans="1:12" x14ac:dyDescent="0.4">
      <c r="A1671" s="373" t="s">
        <v>84</v>
      </c>
      <c r="B1671" s="373"/>
      <c r="C1671" s="373"/>
      <c r="D1671" s="373"/>
      <c r="E1671" s="373"/>
      <c r="F1671" s="373"/>
      <c r="G1671" s="146"/>
      <c r="H1671" s="146"/>
      <c r="I1671" s="146"/>
      <c r="J1671" s="146"/>
      <c r="K1671" s="146"/>
      <c r="L1671" s="146"/>
    </row>
    <row r="1672" spans="1:12" ht="30" customHeight="1" thickBot="1" x14ac:dyDescent="0.45">
      <c r="A1672" s="347" t="s">
        <v>267</v>
      </c>
      <c r="B1672" s="347"/>
      <c r="C1672" s="347"/>
      <c r="D1672" s="347"/>
      <c r="E1672" s="347"/>
      <c r="F1672" s="347"/>
      <c r="G1672" s="347"/>
      <c r="H1672" s="347"/>
      <c r="I1672" s="147"/>
      <c r="J1672" s="147"/>
      <c r="K1672" s="147"/>
      <c r="L1672" s="147"/>
    </row>
    <row r="1673" spans="1:12" ht="100.5" customHeight="1" thickBot="1" x14ac:dyDescent="0.2">
      <c r="A1673" s="345" t="s">
        <v>2</v>
      </c>
      <c r="B1673" s="346"/>
      <c r="C1673" s="1" t="s">
        <v>85</v>
      </c>
      <c r="D1673" s="1" t="s">
        <v>86</v>
      </c>
      <c r="E1673" s="80" t="s">
        <v>5</v>
      </c>
      <c r="F1673" s="132" t="s">
        <v>6</v>
      </c>
      <c r="G1673" s="4"/>
      <c r="H1673" s="4"/>
      <c r="I1673" s="4"/>
      <c r="J1673" s="4"/>
      <c r="K1673" s="4"/>
      <c r="L1673" s="4"/>
    </row>
    <row r="1674" spans="1:12" ht="11.25" customHeight="1" x14ac:dyDescent="0.4">
      <c r="A1674" s="269" t="s">
        <v>7</v>
      </c>
      <c r="B1674" s="270"/>
      <c r="C1674" s="5">
        <f>C1676+C1678+C1680+C1682</f>
        <v>1315</v>
      </c>
      <c r="D1674" s="5">
        <f t="shared" ref="D1674:E1674" si="1166">D1676+D1678+D1680+D1682</f>
        <v>568</v>
      </c>
      <c r="E1674" s="5">
        <f t="shared" si="1166"/>
        <v>82</v>
      </c>
      <c r="F1674" s="6">
        <f t="shared" ref="F1674:F1737" si="1167">SUM(C1674:E1674)</f>
        <v>1965</v>
      </c>
      <c r="G1674" s="7"/>
      <c r="H1674" s="7"/>
      <c r="I1674" s="7"/>
      <c r="J1674" s="7"/>
      <c r="K1674" s="7"/>
      <c r="L1674" s="7"/>
    </row>
    <row r="1675" spans="1:12" ht="11.25" customHeight="1" thickBot="1" x14ac:dyDescent="0.45">
      <c r="A1675" s="271"/>
      <c r="B1675" s="272"/>
      <c r="C1675" s="8">
        <f>C1674/F1674*100</f>
        <v>66.921119592875328</v>
      </c>
      <c r="D1675" s="8">
        <f>D1674/F1674*100</f>
        <v>28.905852417302796</v>
      </c>
      <c r="E1675" s="9">
        <f>E1674/F1674*100</f>
        <v>4.1730279898218825</v>
      </c>
      <c r="F1675" s="10">
        <f t="shared" si="1167"/>
        <v>100</v>
      </c>
      <c r="G1675" s="7"/>
      <c r="H1675" s="7"/>
      <c r="I1675" s="7"/>
      <c r="J1675" s="7"/>
      <c r="K1675" s="7"/>
      <c r="L1675" s="7"/>
    </row>
    <row r="1676" spans="1:12" ht="11.25" customHeight="1" x14ac:dyDescent="0.4">
      <c r="A1676" s="255" t="s">
        <v>8</v>
      </c>
      <c r="B1676" s="258" t="s">
        <v>9</v>
      </c>
      <c r="C1676" s="76">
        <v>894</v>
      </c>
      <c r="D1676" s="70">
        <v>390</v>
      </c>
      <c r="E1676" s="70">
        <v>52</v>
      </c>
      <c r="F1676" s="6">
        <f t="shared" si="1167"/>
        <v>1336</v>
      </c>
      <c r="J1676" s="7"/>
      <c r="K1676" s="7"/>
      <c r="L1676" s="7"/>
    </row>
    <row r="1677" spans="1:12" ht="11.25" customHeight="1" x14ac:dyDescent="0.4">
      <c r="A1677" s="256"/>
      <c r="B1677" s="259"/>
      <c r="C1677" s="11">
        <f>C1676/F1676*100</f>
        <v>66.916167664670652</v>
      </c>
      <c r="D1677" s="11">
        <f>D1676/F1676*100</f>
        <v>29.191616766467064</v>
      </c>
      <c r="E1677" s="12">
        <f>E1676/F1676*100</f>
        <v>3.8922155688622757</v>
      </c>
      <c r="F1677" s="13">
        <f t="shared" si="1167"/>
        <v>99.999999999999986</v>
      </c>
      <c r="G1677" s="7"/>
      <c r="H1677" s="7"/>
      <c r="I1677" s="7"/>
      <c r="J1677" s="7"/>
      <c r="K1677" s="7"/>
      <c r="L1677" s="7"/>
    </row>
    <row r="1678" spans="1:12" ht="11.25" customHeight="1" x14ac:dyDescent="0.4">
      <c r="A1678" s="256"/>
      <c r="B1678" s="260" t="s">
        <v>10</v>
      </c>
      <c r="C1678" s="70">
        <v>283</v>
      </c>
      <c r="D1678" s="70">
        <v>113</v>
      </c>
      <c r="E1678" s="70">
        <v>15</v>
      </c>
      <c r="F1678" s="14">
        <f t="shared" si="1167"/>
        <v>411</v>
      </c>
      <c r="J1678" s="7"/>
      <c r="K1678" s="7"/>
      <c r="L1678" s="7"/>
    </row>
    <row r="1679" spans="1:12" ht="11.25" customHeight="1" x14ac:dyDescent="0.4">
      <c r="A1679" s="256"/>
      <c r="B1679" s="260"/>
      <c r="C1679" s="15">
        <f>C1678/F1678*100</f>
        <v>68.856447688564486</v>
      </c>
      <c r="D1679" s="15">
        <f>D1678/F1678*100</f>
        <v>27.493917274939172</v>
      </c>
      <c r="E1679" s="16">
        <f>E1678/F1678*100</f>
        <v>3.6496350364963499</v>
      </c>
      <c r="F1679" s="13">
        <f t="shared" si="1167"/>
        <v>100.00000000000001</v>
      </c>
      <c r="G1679" s="7"/>
      <c r="H1679" s="7"/>
      <c r="I1679" s="7"/>
      <c r="J1679" s="7"/>
      <c r="K1679" s="7"/>
      <c r="L1679" s="7"/>
    </row>
    <row r="1680" spans="1:12" ht="11.25" customHeight="1" x14ac:dyDescent="0.4">
      <c r="A1680" s="256"/>
      <c r="B1680" s="261" t="s">
        <v>11</v>
      </c>
      <c r="C1680" s="70">
        <v>96</v>
      </c>
      <c r="D1680" s="70">
        <v>41</v>
      </c>
      <c r="E1680" s="70">
        <v>8</v>
      </c>
      <c r="F1680" s="14">
        <f t="shared" si="1167"/>
        <v>145</v>
      </c>
      <c r="J1680" s="7"/>
      <c r="K1680" s="7"/>
      <c r="L1680" s="7"/>
    </row>
    <row r="1681" spans="1:12" ht="11.25" customHeight="1" x14ac:dyDescent="0.4">
      <c r="A1681" s="256"/>
      <c r="B1681" s="259"/>
      <c r="C1681" s="11">
        <f>C1680/F1680*100</f>
        <v>66.206896551724142</v>
      </c>
      <c r="D1681" s="11">
        <f>D1680/F1680*100</f>
        <v>28.27586206896552</v>
      </c>
      <c r="E1681" s="12">
        <f>E1680/F1680*100</f>
        <v>5.5172413793103452</v>
      </c>
      <c r="F1681" s="13">
        <f t="shared" si="1167"/>
        <v>100.00000000000001</v>
      </c>
      <c r="G1681" s="7"/>
      <c r="H1681" s="7"/>
      <c r="I1681" s="7"/>
      <c r="J1681" s="7"/>
      <c r="K1681" s="7"/>
      <c r="L1681" s="7"/>
    </row>
    <row r="1682" spans="1:12" ht="11.25" customHeight="1" x14ac:dyDescent="0.4">
      <c r="A1682" s="256"/>
      <c r="B1682" s="260" t="s">
        <v>12</v>
      </c>
      <c r="C1682" s="70">
        <v>42</v>
      </c>
      <c r="D1682" s="70">
        <v>24</v>
      </c>
      <c r="E1682" s="70">
        <v>7</v>
      </c>
      <c r="F1682" s="14">
        <f t="shared" si="1167"/>
        <v>73</v>
      </c>
      <c r="J1682" s="7"/>
      <c r="K1682" s="7"/>
      <c r="L1682" s="7"/>
    </row>
    <row r="1683" spans="1:12" ht="11.25" customHeight="1" thickBot="1" x14ac:dyDescent="0.45">
      <c r="A1683" s="256"/>
      <c r="B1683" s="260"/>
      <c r="C1683" s="17">
        <f>C1682/F1682*100</f>
        <v>57.534246575342465</v>
      </c>
      <c r="D1683" s="17">
        <f>D1682/F1682*100</f>
        <v>32.87671232876712</v>
      </c>
      <c r="E1683" s="18">
        <f>E1682/F1682*100</f>
        <v>9.5890410958904102</v>
      </c>
      <c r="F1683" s="10">
        <f t="shared" si="1167"/>
        <v>99.999999999999986</v>
      </c>
      <c r="G1683" s="7"/>
      <c r="H1683" s="7"/>
      <c r="I1683" s="7"/>
      <c r="J1683" s="7"/>
      <c r="K1683" s="7"/>
      <c r="L1683" s="7"/>
    </row>
    <row r="1684" spans="1:12" ht="11.25" customHeight="1" x14ac:dyDescent="0.4">
      <c r="A1684" s="255" t="s">
        <v>13</v>
      </c>
      <c r="B1684" s="258" t="s">
        <v>14</v>
      </c>
      <c r="C1684" s="70">
        <v>565</v>
      </c>
      <c r="D1684" s="70">
        <v>246</v>
      </c>
      <c r="E1684" s="70">
        <v>35</v>
      </c>
      <c r="F1684" s="6">
        <f t="shared" si="1167"/>
        <v>846</v>
      </c>
      <c r="J1684" s="7"/>
      <c r="K1684" s="7"/>
      <c r="L1684" s="7"/>
    </row>
    <row r="1685" spans="1:12" ht="11.25" customHeight="1" x14ac:dyDescent="0.4">
      <c r="A1685" s="256"/>
      <c r="B1685" s="260"/>
      <c r="C1685" s="15">
        <f>C1684/F1684*100</f>
        <v>66.784869976359346</v>
      </c>
      <c r="D1685" s="15">
        <f>D1684/F1684*100</f>
        <v>29.078014184397162</v>
      </c>
      <c r="E1685" s="16">
        <f>E1684/F1684*100</f>
        <v>4.1371158392434983</v>
      </c>
      <c r="F1685" s="13">
        <f t="shared" si="1167"/>
        <v>100</v>
      </c>
      <c r="G1685" s="7"/>
      <c r="H1685" s="7"/>
      <c r="I1685" s="7"/>
      <c r="J1685" s="7"/>
      <c r="K1685" s="7"/>
      <c r="L1685" s="7"/>
    </row>
    <row r="1686" spans="1:12" ht="11.25" customHeight="1" x14ac:dyDescent="0.4">
      <c r="A1686" s="256"/>
      <c r="B1686" s="261" t="s">
        <v>15</v>
      </c>
      <c r="C1686" s="70">
        <v>732</v>
      </c>
      <c r="D1686" s="70">
        <v>307</v>
      </c>
      <c r="E1686" s="70">
        <v>40</v>
      </c>
      <c r="F1686" s="14">
        <f t="shared" si="1167"/>
        <v>1079</v>
      </c>
      <c r="I1686" s="7"/>
      <c r="J1686" s="7"/>
      <c r="K1686" s="7"/>
      <c r="L1686" s="7"/>
    </row>
    <row r="1687" spans="1:12" ht="11.25" customHeight="1" x14ac:dyDescent="0.4">
      <c r="A1687" s="256"/>
      <c r="B1687" s="259"/>
      <c r="C1687" s="11">
        <f>C1686/F1686*100</f>
        <v>67.840593141797953</v>
      </c>
      <c r="D1687" s="11">
        <f>D1686/F1686*100</f>
        <v>28.45227062094532</v>
      </c>
      <c r="E1687" s="12">
        <f>E1686/F1686*100</f>
        <v>3.7071362372567189</v>
      </c>
      <c r="F1687" s="13">
        <f t="shared" si="1167"/>
        <v>100</v>
      </c>
      <c r="G1687" s="7"/>
      <c r="H1687" s="7"/>
      <c r="I1687" s="7"/>
      <c r="J1687" s="7"/>
      <c r="K1687" s="7"/>
      <c r="L1687" s="7"/>
    </row>
    <row r="1688" spans="1:12" ht="11.25" customHeight="1" x14ac:dyDescent="0.4">
      <c r="A1688" s="256"/>
      <c r="B1688" s="261" t="s">
        <v>16</v>
      </c>
      <c r="C1688" s="70">
        <v>0</v>
      </c>
      <c r="D1688" s="70">
        <v>1</v>
      </c>
      <c r="E1688" s="70">
        <v>0</v>
      </c>
      <c r="F1688" s="14">
        <f t="shared" si="1167"/>
        <v>1</v>
      </c>
      <c r="I1688" s="7"/>
      <c r="J1688" s="7"/>
      <c r="K1688" s="7"/>
      <c r="L1688" s="7"/>
    </row>
    <row r="1689" spans="1:12" ht="11.25" customHeight="1" x14ac:dyDescent="0.4">
      <c r="A1689" s="256"/>
      <c r="B1689" s="259"/>
      <c r="C1689" s="11">
        <f>C1688/F1688*100</f>
        <v>0</v>
      </c>
      <c r="D1689" s="11">
        <f>D1688/F1688*100</f>
        <v>100</v>
      </c>
      <c r="E1689" s="12">
        <f>E1688/F1688*100</f>
        <v>0</v>
      </c>
      <c r="F1689" s="13">
        <f t="shared" si="1167"/>
        <v>100</v>
      </c>
      <c r="G1689" s="7"/>
      <c r="H1689" s="7"/>
      <c r="I1689" s="7"/>
      <c r="J1689" s="7"/>
      <c r="K1689" s="7"/>
      <c r="L1689" s="7"/>
    </row>
    <row r="1690" spans="1:12" ht="11.25" customHeight="1" x14ac:dyDescent="0.4">
      <c r="A1690" s="256"/>
      <c r="B1690" s="261" t="s">
        <v>229</v>
      </c>
      <c r="C1690" s="70">
        <v>7</v>
      </c>
      <c r="D1690" s="70">
        <v>11</v>
      </c>
      <c r="E1690" s="70">
        <v>1</v>
      </c>
      <c r="F1690" s="14">
        <f t="shared" ref="F1690:F1691" si="1168">SUM(C1690:E1690)</f>
        <v>19</v>
      </c>
      <c r="G1690" s="7"/>
      <c r="H1690" s="7"/>
      <c r="I1690" s="7"/>
      <c r="J1690" s="7"/>
      <c r="K1690" s="7"/>
      <c r="L1690" s="7"/>
    </row>
    <row r="1691" spans="1:12" ht="11.25" customHeight="1" x14ac:dyDescent="0.4">
      <c r="A1691" s="256"/>
      <c r="B1691" s="259"/>
      <c r="C1691" s="11">
        <f>C1690/F1690*100</f>
        <v>36.84210526315789</v>
      </c>
      <c r="D1691" s="11">
        <f>D1690/F1690*100</f>
        <v>57.894736842105267</v>
      </c>
      <c r="E1691" s="12">
        <f>E1690/F1690*100</f>
        <v>5.2631578947368416</v>
      </c>
      <c r="F1691" s="13">
        <f t="shared" si="1168"/>
        <v>99.999999999999986</v>
      </c>
      <c r="G1691" s="7"/>
      <c r="H1691" s="7"/>
      <c r="I1691" s="7"/>
      <c r="J1691" s="7"/>
      <c r="K1691" s="7"/>
      <c r="L1691" s="7"/>
    </row>
    <row r="1692" spans="1:12" ht="11.25" customHeight="1" x14ac:dyDescent="0.4">
      <c r="A1692" s="256"/>
      <c r="B1692" s="260" t="s">
        <v>17</v>
      </c>
      <c r="C1692" s="70">
        <v>11</v>
      </c>
      <c r="D1692" s="70">
        <v>3</v>
      </c>
      <c r="E1692" s="70">
        <v>6</v>
      </c>
      <c r="F1692" s="14">
        <f t="shared" si="1167"/>
        <v>20</v>
      </c>
      <c r="J1692" s="7"/>
      <c r="K1692" s="7"/>
      <c r="L1692" s="7"/>
    </row>
    <row r="1693" spans="1:12" ht="11.25" customHeight="1" thickBot="1" x14ac:dyDescent="0.45">
      <c r="A1693" s="257"/>
      <c r="B1693" s="262"/>
      <c r="C1693" s="20">
        <f>C1692/F1692*100</f>
        <v>55.000000000000007</v>
      </c>
      <c r="D1693" s="20">
        <f>D1692/F1692*100</f>
        <v>15</v>
      </c>
      <c r="E1693" s="21">
        <f>E1692/F1692*100</f>
        <v>30</v>
      </c>
      <c r="F1693" s="10">
        <f t="shared" si="1167"/>
        <v>100</v>
      </c>
      <c r="G1693" s="7"/>
      <c r="H1693" s="7"/>
      <c r="I1693" s="7"/>
      <c r="J1693" s="7"/>
      <c r="K1693" s="7"/>
      <c r="L1693" s="7"/>
    </row>
    <row r="1694" spans="1:12" ht="11.25" customHeight="1" x14ac:dyDescent="0.4">
      <c r="A1694" s="255" t="s">
        <v>18</v>
      </c>
      <c r="B1694" s="258" t="s">
        <v>19</v>
      </c>
      <c r="C1694" s="70">
        <v>39</v>
      </c>
      <c r="D1694" s="70">
        <v>7</v>
      </c>
      <c r="E1694" s="70">
        <v>1</v>
      </c>
      <c r="F1694" s="6">
        <f t="shared" si="1167"/>
        <v>47</v>
      </c>
      <c r="G1694" s="127"/>
      <c r="J1694" s="7"/>
      <c r="K1694" s="7"/>
      <c r="L1694" s="7"/>
    </row>
    <row r="1695" spans="1:12" ht="11.25" customHeight="1" x14ac:dyDescent="0.4">
      <c r="A1695" s="256"/>
      <c r="B1695" s="259"/>
      <c r="C1695" s="11">
        <f>C1694/F1694*100</f>
        <v>82.978723404255319</v>
      </c>
      <c r="D1695" s="11">
        <f>D1694/F1694*100</f>
        <v>14.893617021276595</v>
      </c>
      <c r="E1695" s="12">
        <f>E1694/F1694*100</f>
        <v>2.1276595744680851</v>
      </c>
      <c r="F1695" s="13">
        <f t="shared" si="1167"/>
        <v>100</v>
      </c>
      <c r="G1695" s="7"/>
      <c r="H1695" s="7"/>
      <c r="I1695" s="7"/>
      <c r="J1695" s="7"/>
      <c r="K1695" s="7"/>
      <c r="L1695" s="7"/>
    </row>
    <row r="1696" spans="1:12" ht="11.25" customHeight="1" x14ac:dyDescent="0.4">
      <c r="A1696" s="256"/>
      <c r="B1696" s="260" t="s">
        <v>20</v>
      </c>
      <c r="C1696" s="70">
        <v>93</v>
      </c>
      <c r="D1696" s="70">
        <v>40</v>
      </c>
      <c r="E1696" s="70">
        <v>1</v>
      </c>
      <c r="F1696" s="14">
        <f t="shared" si="1167"/>
        <v>134</v>
      </c>
      <c r="J1696" s="7"/>
      <c r="K1696" s="7"/>
      <c r="L1696" s="7"/>
    </row>
    <row r="1697" spans="1:12" ht="11.25" customHeight="1" x14ac:dyDescent="0.4">
      <c r="A1697" s="256"/>
      <c r="B1697" s="260"/>
      <c r="C1697" s="15">
        <f>C1696/F1696*100</f>
        <v>69.402985074626869</v>
      </c>
      <c r="D1697" s="15">
        <f>D1696/F1696*100</f>
        <v>29.850746268656714</v>
      </c>
      <c r="E1697" s="16">
        <f>E1696/F1696*100</f>
        <v>0.74626865671641784</v>
      </c>
      <c r="F1697" s="13">
        <f t="shared" si="1167"/>
        <v>100.00000000000001</v>
      </c>
      <c r="G1697" s="7"/>
      <c r="H1697" s="7"/>
      <c r="I1697" s="7"/>
      <c r="J1697" s="7"/>
      <c r="K1697" s="7"/>
      <c r="L1697" s="7"/>
    </row>
    <row r="1698" spans="1:12" ht="11.25" customHeight="1" x14ac:dyDescent="0.4">
      <c r="A1698" s="256"/>
      <c r="B1698" s="261" t="s">
        <v>21</v>
      </c>
      <c r="C1698" s="70">
        <v>142</v>
      </c>
      <c r="D1698" s="70">
        <v>53</v>
      </c>
      <c r="E1698" s="70">
        <v>3</v>
      </c>
      <c r="F1698" s="14">
        <f t="shared" si="1167"/>
        <v>198</v>
      </c>
      <c r="J1698" s="7"/>
      <c r="K1698" s="7"/>
      <c r="L1698" s="7"/>
    </row>
    <row r="1699" spans="1:12" ht="11.25" customHeight="1" x14ac:dyDescent="0.4">
      <c r="A1699" s="256"/>
      <c r="B1699" s="259"/>
      <c r="C1699" s="11">
        <f>C1698/F1698*100</f>
        <v>71.717171717171709</v>
      </c>
      <c r="D1699" s="11">
        <f>D1698/F1698*100</f>
        <v>26.767676767676768</v>
      </c>
      <c r="E1699" s="12">
        <f>E1698/F1698*100</f>
        <v>1.5151515151515151</v>
      </c>
      <c r="F1699" s="13">
        <f t="shared" si="1167"/>
        <v>99.999999999999986</v>
      </c>
      <c r="G1699" s="7"/>
      <c r="H1699" s="7"/>
      <c r="I1699" s="7"/>
      <c r="J1699" s="7"/>
      <c r="K1699" s="7"/>
      <c r="L1699" s="7"/>
    </row>
    <row r="1700" spans="1:12" ht="11.25" customHeight="1" x14ac:dyDescent="0.4">
      <c r="A1700" s="256"/>
      <c r="B1700" s="260" t="s">
        <v>22</v>
      </c>
      <c r="C1700" s="70">
        <v>204</v>
      </c>
      <c r="D1700" s="70">
        <v>69</v>
      </c>
      <c r="E1700" s="70">
        <v>8</v>
      </c>
      <c r="F1700" s="14">
        <f t="shared" si="1167"/>
        <v>281</v>
      </c>
      <c r="J1700" s="7"/>
      <c r="K1700" s="7"/>
      <c r="L1700" s="7"/>
    </row>
    <row r="1701" spans="1:12" ht="11.25" customHeight="1" x14ac:dyDescent="0.4">
      <c r="A1701" s="256"/>
      <c r="B1701" s="260"/>
      <c r="C1701" s="15">
        <f>C1700/F1700*100</f>
        <v>72.59786476868328</v>
      </c>
      <c r="D1701" s="15">
        <f>D1700/F1700*100</f>
        <v>24.555160142348754</v>
      </c>
      <c r="E1701" s="16">
        <f>E1700/F1700*100</f>
        <v>2.8469750889679712</v>
      </c>
      <c r="F1701" s="13">
        <f t="shared" si="1167"/>
        <v>100</v>
      </c>
      <c r="G1701" s="7"/>
      <c r="H1701" s="7"/>
      <c r="I1701" s="7"/>
      <c r="J1701" s="7"/>
      <c r="K1701" s="7"/>
      <c r="L1701" s="7"/>
    </row>
    <row r="1702" spans="1:12" ht="11.25" customHeight="1" x14ac:dyDescent="0.4">
      <c r="A1702" s="256"/>
      <c r="B1702" s="261" t="s">
        <v>23</v>
      </c>
      <c r="C1702" s="70">
        <v>210</v>
      </c>
      <c r="D1702" s="70">
        <v>106</v>
      </c>
      <c r="E1702" s="70">
        <v>8</v>
      </c>
      <c r="F1702" s="14">
        <f t="shared" si="1167"/>
        <v>324</v>
      </c>
      <c r="J1702" s="7"/>
      <c r="K1702" s="7"/>
      <c r="L1702" s="7"/>
    </row>
    <row r="1703" spans="1:12" ht="11.25" customHeight="1" x14ac:dyDescent="0.4">
      <c r="A1703" s="256"/>
      <c r="B1703" s="259"/>
      <c r="C1703" s="11">
        <f>C1702/F1702*100</f>
        <v>64.81481481481481</v>
      </c>
      <c r="D1703" s="11">
        <f>D1702/F1702*100</f>
        <v>32.716049382716051</v>
      </c>
      <c r="E1703" s="12">
        <f>E1702/F1702*100</f>
        <v>2.4691358024691357</v>
      </c>
      <c r="F1703" s="13">
        <f t="shared" si="1167"/>
        <v>100</v>
      </c>
      <c r="G1703" s="7"/>
      <c r="H1703" s="7"/>
      <c r="I1703" s="7"/>
      <c r="J1703" s="7"/>
      <c r="K1703" s="7"/>
      <c r="L1703" s="7"/>
    </row>
    <row r="1704" spans="1:12" ht="11.25" customHeight="1" x14ac:dyDescent="0.4">
      <c r="A1704" s="256"/>
      <c r="B1704" s="260" t="s">
        <v>24</v>
      </c>
      <c r="C1704" s="70">
        <v>241</v>
      </c>
      <c r="D1704" s="70">
        <v>130</v>
      </c>
      <c r="E1704" s="70">
        <v>14</v>
      </c>
      <c r="F1704" s="14">
        <f t="shared" si="1167"/>
        <v>385</v>
      </c>
      <c r="G1704" s="127"/>
      <c r="J1704" s="7"/>
      <c r="K1704" s="7"/>
      <c r="L1704" s="7"/>
    </row>
    <row r="1705" spans="1:12" ht="11.25" customHeight="1" x14ac:dyDescent="0.4">
      <c r="A1705" s="256"/>
      <c r="B1705" s="260"/>
      <c r="C1705" s="15">
        <f>C1704/F1704*100</f>
        <v>62.597402597402599</v>
      </c>
      <c r="D1705" s="15">
        <f>D1704/F1704*100</f>
        <v>33.766233766233768</v>
      </c>
      <c r="E1705" s="16">
        <f>E1704/F1704*100</f>
        <v>3.6363636363636362</v>
      </c>
      <c r="F1705" s="13">
        <f t="shared" si="1167"/>
        <v>100.00000000000001</v>
      </c>
      <c r="G1705" s="7"/>
      <c r="H1705" s="7"/>
      <c r="I1705" s="7"/>
      <c r="J1705" s="7"/>
      <c r="K1705" s="7"/>
      <c r="L1705" s="7"/>
    </row>
    <row r="1706" spans="1:12" ht="11.25" customHeight="1" x14ac:dyDescent="0.4">
      <c r="A1706" s="256"/>
      <c r="B1706" s="261" t="s">
        <v>25</v>
      </c>
      <c r="C1706" s="70">
        <v>375</v>
      </c>
      <c r="D1706" s="70">
        <v>158</v>
      </c>
      <c r="E1706" s="70">
        <v>42</v>
      </c>
      <c r="F1706" s="14">
        <f t="shared" si="1167"/>
        <v>575</v>
      </c>
      <c r="J1706" s="7"/>
      <c r="K1706" s="7"/>
      <c r="L1706" s="7"/>
    </row>
    <row r="1707" spans="1:12" ht="11.25" customHeight="1" x14ac:dyDescent="0.4">
      <c r="A1707" s="256"/>
      <c r="B1707" s="259"/>
      <c r="C1707" s="11">
        <f>C1706/F1706*100</f>
        <v>65.217391304347828</v>
      </c>
      <c r="D1707" s="11">
        <f>D1706/F1706*100</f>
        <v>27.478260869565219</v>
      </c>
      <c r="E1707" s="12">
        <f>E1706/F1706*100</f>
        <v>7.304347826086957</v>
      </c>
      <c r="F1707" s="13">
        <f t="shared" si="1167"/>
        <v>100</v>
      </c>
      <c r="G1707" s="7"/>
      <c r="H1707" s="7"/>
      <c r="I1707" s="7"/>
      <c r="J1707" s="7"/>
      <c r="K1707" s="7"/>
      <c r="L1707" s="7"/>
    </row>
    <row r="1708" spans="1:12" ht="11.25" customHeight="1" x14ac:dyDescent="0.4">
      <c r="A1708" s="256"/>
      <c r="B1708" s="260" t="s">
        <v>26</v>
      </c>
      <c r="C1708" s="70">
        <v>11</v>
      </c>
      <c r="D1708" s="70">
        <v>5</v>
      </c>
      <c r="E1708" s="70">
        <v>5</v>
      </c>
      <c r="F1708" s="14">
        <f t="shared" si="1167"/>
        <v>21</v>
      </c>
      <c r="J1708" s="7"/>
      <c r="K1708" s="7"/>
      <c r="L1708" s="7"/>
    </row>
    <row r="1709" spans="1:12" ht="11.25" customHeight="1" thickBot="1" x14ac:dyDescent="0.45">
      <c r="A1709" s="257"/>
      <c r="B1709" s="262"/>
      <c r="C1709" s="20">
        <f>C1708/F1708*100</f>
        <v>52.380952380952387</v>
      </c>
      <c r="D1709" s="20">
        <f>D1708/F1708*100</f>
        <v>23.809523809523807</v>
      </c>
      <c r="E1709" s="21">
        <f>E1708/F1708*100</f>
        <v>23.809523809523807</v>
      </c>
      <c r="F1709" s="10">
        <f t="shared" si="1167"/>
        <v>100</v>
      </c>
      <c r="G1709" s="7"/>
      <c r="H1709" s="7"/>
      <c r="I1709" s="7"/>
      <c r="J1709" s="7"/>
      <c r="K1709" s="7"/>
      <c r="L1709" s="7"/>
    </row>
    <row r="1710" spans="1:12" ht="11.25" customHeight="1" thickBot="1" x14ac:dyDescent="0.45">
      <c r="A1710" s="264" t="s">
        <v>27</v>
      </c>
      <c r="B1710" s="258" t="s">
        <v>28</v>
      </c>
      <c r="C1710" s="70">
        <v>163</v>
      </c>
      <c r="D1710" s="70">
        <v>55</v>
      </c>
      <c r="E1710" s="70">
        <v>12</v>
      </c>
      <c r="F1710" s="6">
        <f t="shared" si="1167"/>
        <v>230</v>
      </c>
      <c r="J1710" s="7"/>
      <c r="K1710" s="7"/>
      <c r="L1710" s="7"/>
    </row>
    <row r="1711" spans="1:12" ht="11.25" customHeight="1" thickTop="1" thickBot="1" x14ac:dyDescent="0.45">
      <c r="A1711" s="265"/>
      <c r="B1711" s="259"/>
      <c r="C1711" s="11">
        <f>C1710/F1710*100</f>
        <v>70.869565217391312</v>
      </c>
      <c r="D1711" s="11">
        <f>D1710/F1710*100</f>
        <v>23.913043478260871</v>
      </c>
      <c r="E1711" s="12">
        <f>E1710/F1710*100</f>
        <v>5.2173913043478262</v>
      </c>
      <c r="F1711" s="13">
        <f t="shared" si="1167"/>
        <v>100.00000000000001</v>
      </c>
      <c r="G1711" s="7"/>
      <c r="H1711" s="7"/>
      <c r="I1711" s="7"/>
      <c r="J1711" s="7"/>
      <c r="K1711" s="7"/>
      <c r="L1711" s="7"/>
    </row>
    <row r="1712" spans="1:12" ht="11.25" customHeight="1" thickTop="1" thickBot="1" x14ac:dyDescent="0.45">
      <c r="A1712" s="265"/>
      <c r="B1712" s="260" t="s">
        <v>29</v>
      </c>
      <c r="C1712" s="70">
        <v>102</v>
      </c>
      <c r="D1712" s="70">
        <v>32</v>
      </c>
      <c r="E1712" s="70">
        <v>5</v>
      </c>
      <c r="F1712" s="14">
        <f t="shared" si="1167"/>
        <v>139</v>
      </c>
      <c r="J1712" s="7"/>
      <c r="K1712" s="7"/>
      <c r="L1712" s="7"/>
    </row>
    <row r="1713" spans="1:12" ht="11.25" customHeight="1" thickTop="1" thickBot="1" x14ac:dyDescent="0.45">
      <c r="A1713" s="265"/>
      <c r="B1713" s="260"/>
      <c r="C1713" s="15">
        <f>C1712/F1712*100</f>
        <v>73.381294964028783</v>
      </c>
      <c r="D1713" s="15">
        <f>D1712/F1712*100</f>
        <v>23.021582733812952</v>
      </c>
      <c r="E1713" s="16">
        <f>E1712/F1712*100</f>
        <v>3.5971223021582732</v>
      </c>
      <c r="F1713" s="13">
        <f t="shared" si="1167"/>
        <v>100</v>
      </c>
      <c r="G1713" s="7"/>
      <c r="H1713" s="7"/>
      <c r="I1713" s="7"/>
      <c r="J1713" s="7"/>
      <c r="K1713" s="7"/>
      <c r="L1713" s="7"/>
    </row>
    <row r="1714" spans="1:12" ht="11.25" customHeight="1" thickTop="1" thickBot="1" x14ac:dyDescent="0.45">
      <c r="A1714" s="265"/>
      <c r="B1714" s="261" t="s">
        <v>30</v>
      </c>
      <c r="C1714" s="70">
        <v>554</v>
      </c>
      <c r="D1714" s="70">
        <v>216</v>
      </c>
      <c r="E1714" s="70">
        <v>20</v>
      </c>
      <c r="F1714" s="14">
        <f t="shared" si="1167"/>
        <v>790</v>
      </c>
      <c r="J1714" s="7"/>
      <c r="K1714" s="7"/>
      <c r="L1714" s="7"/>
    </row>
    <row r="1715" spans="1:12" ht="11.25" customHeight="1" thickTop="1" thickBot="1" x14ac:dyDescent="0.45">
      <c r="A1715" s="265"/>
      <c r="B1715" s="259"/>
      <c r="C1715" s="11">
        <f>C1714/F1714*100</f>
        <v>70.12658227848101</v>
      </c>
      <c r="D1715" s="11">
        <f>D1714/F1714*100</f>
        <v>27.341772151898734</v>
      </c>
      <c r="E1715" s="12">
        <f>E1714/F1714*100</f>
        <v>2.5316455696202533</v>
      </c>
      <c r="F1715" s="13">
        <f t="shared" si="1167"/>
        <v>100</v>
      </c>
      <c r="G1715" s="7"/>
      <c r="H1715" s="7"/>
      <c r="I1715" s="7"/>
      <c r="J1715" s="7"/>
      <c r="K1715" s="7"/>
      <c r="L1715" s="7"/>
    </row>
    <row r="1716" spans="1:12" ht="11.25" customHeight="1" thickTop="1" thickBot="1" x14ac:dyDescent="0.45">
      <c r="A1716" s="265"/>
      <c r="B1716" s="260" t="s">
        <v>31</v>
      </c>
      <c r="C1716" s="70">
        <v>91</v>
      </c>
      <c r="D1716" s="70">
        <v>41</v>
      </c>
      <c r="E1716" s="70">
        <v>7</v>
      </c>
      <c r="F1716" s="14">
        <f t="shared" si="1167"/>
        <v>139</v>
      </c>
      <c r="J1716" s="7"/>
      <c r="K1716" s="7"/>
      <c r="L1716" s="7"/>
    </row>
    <row r="1717" spans="1:12" ht="11.25" customHeight="1" thickTop="1" thickBot="1" x14ac:dyDescent="0.45">
      <c r="A1717" s="265"/>
      <c r="B1717" s="260"/>
      <c r="C1717" s="15">
        <f>C1716/F1716*100</f>
        <v>65.467625899280577</v>
      </c>
      <c r="D1717" s="15">
        <f>D1716/F1716*100</f>
        <v>29.496402877697843</v>
      </c>
      <c r="E1717" s="16">
        <f>E1716/F1716*100</f>
        <v>5.0359712230215825</v>
      </c>
      <c r="F1717" s="13">
        <f t="shared" si="1167"/>
        <v>100</v>
      </c>
      <c r="G1717" s="7"/>
      <c r="H1717" s="7"/>
      <c r="I1717" s="7"/>
      <c r="J1717" s="7"/>
      <c r="K1717" s="7"/>
      <c r="L1717" s="7"/>
    </row>
    <row r="1718" spans="1:12" ht="11.25" customHeight="1" thickTop="1" thickBot="1" x14ac:dyDescent="0.45">
      <c r="A1718" s="265"/>
      <c r="B1718" s="261" t="s">
        <v>32</v>
      </c>
      <c r="C1718" s="70">
        <v>56</v>
      </c>
      <c r="D1718" s="70">
        <v>11</v>
      </c>
      <c r="E1718" s="70">
        <v>2</v>
      </c>
      <c r="F1718" s="14">
        <f t="shared" si="1167"/>
        <v>69</v>
      </c>
      <c r="J1718" s="7"/>
      <c r="K1718" s="7"/>
      <c r="L1718" s="7"/>
    </row>
    <row r="1719" spans="1:12" ht="11.25" customHeight="1" thickTop="1" thickBot="1" x14ac:dyDescent="0.45">
      <c r="A1719" s="265"/>
      <c r="B1719" s="259"/>
      <c r="C1719" s="11">
        <f>C1718/F1718*100</f>
        <v>81.159420289855078</v>
      </c>
      <c r="D1719" s="11">
        <f>D1718/F1718*100</f>
        <v>15.942028985507244</v>
      </c>
      <c r="E1719" s="12">
        <f>E1718/F1718*100</f>
        <v>2.8985507246376812</v>
      </c>
      <c r="F1719" s="13">
        <f t="shared" si="1167"/>
        <v>100.00000000000001</v>
      </c>
      <c r="G1719" s="7"/>
      <c r="H1719" s="7"/>
      <c r="I1719" s="7"/>
      <c r="J1719" s="7"/>
      <c r="K1719" s="7"/>
      <c r="L1719" s="7"/>
    </row>
    <row r="1720" spans="1:12" ht="11.25" customHeight="1" thickTop="1" thickBot="1" x14ac:dyDescent="0.45">
      <c r="A1720" s="265"/>
      <c r="B1720" s="260" t="s">
        <v>33</v>
      </c>
      <c r="C1720" s="70">
        <v>290</v>
      </c>
      <c r="D1720" s="70">
        <v>172</v>
      </c>
      <c r="E1720" s="70">
        <v>26</v>
      </c>
      <c r="F1720" s="14">
        <f t="shared" si="1167"/>
        <v>488</v>
      </c>
      <c r="I1720" s="22"/>
      <c r="J1720" s="22"/>
      <c r="K1720" s="22"/>
      <c r="L1720" s="22"/>
    </row>
    <row r="1721" spans="1:12" ht="11.25" customHeight="1" thickTop="1" thickBot="1" x14ac:dyDescent="0.45">
      <c r="A1721" s="265"/>
      <c r="B1721" s="260"/>
      <c r="C1721" s="15">
        <f>C1720/F1720*100</f>
        <v>59.426229508196727</v>
      </c>
      <c r="D1721" s="15">
        <f>D1720/F1720*100</f>
        <v>35.245901639344261</v>
      </c>
      <c r="E1721" s="16">
        <f>E1720/F1720*100</f>
        <v>5.3278688524590159</v>
      </c>
      <c r="F1721" s="13">
        <f t="shared" si="1167"/>
        <v>100.00000000000001</v>
      </c>
      <c r="G1721" s="22"/>
      <c r="H1721" s="22"/>
      <c r="I1721" s="22"/>
      <c r="J1721" s="22"/>
      <c r="K1721" s="22"/>
      <c r="L1721" s="22"/>
    </row>
    <row r="1722" spans="1:12" ht="11.25" customHeight="1" thickTop="1" thickBot="1" x14ac:dyDescent="0.45">
      <c r="A1722" s="265"/>
      <c r="B1722" s="261" t="s">
        <v>16</v>
      </c>
      <c r="C1722" s="70">
        <v>44</v>
      </c>
      <c r="D1722" s="70">
        <v>37</v>
      </c>
      <c r="E1722" s="70">
        <v>4</v>
      </c>
      <c r="F1722" s="14">
        <f t="shared" si="1167"/>
        <v>85</v>
      </c>
      <c r="J1722" s="22"/>
      <c r="K1722" s="22"/>
      <c r="L1722" s="22"/>
    </row>
    <row r="1723" spans="1:12" ht="11.25" customHeight="1" thickTop="1" thickBot="1" x14ac:dyDescent="0.45">
      <c r="A1723" s="265"/>
      <c r="B1723" s="259"/>
      <c r="C1723" s="11">
        <f>C1722/F1722*100</f>
        <v>51.764705882352949</v>
      </c>
      <c r="D1723" s="11">
        <f>D1722/F1722*100</f>
        <v>43.529411764705884</v>
      </c>
      <c r="E1723" s="12">
        <f>E1722/F1722*100</f>
        <v>4.7058823529411766</v>
      </c>
      <c r="F1723" s="13">
        <f t="shared" si="1167"/>
        <v>100.00000000000001</v>
      </c>
      <c r="G1723" s="22"/>
      <c r="H1723" s="22"/>
      <c r="I1723" s="22"/>
      <c r="J1723" s="22"/>
      <c r="K1723" s="22"/>
      <c r="L1723" s="22"/>
    </row>
    <row r="1724" spans="1:12" ht="11.25" customHeight="1" thickTop="1" thickBot="1" x14ac:dyDescent="0.45">
      <c r="A1724" s="265"/>
      <c r="B1724" s="260" t="s">
        <v>26</v>
      </c>
      <c r="C1724" s="70">
        <v>15</v>
      </c>
      <c r="D1724" s="70">
        <v>4</v>
      </c>
      <c r="E1724" s="70">
        <v>6</v>
      </c>
      <c r="F1724" s="14">
        <f t="shared" si="1167"/>
        <v>25</v>
      </c>
      <c r="J1724" s="22"/>
      <c r="K1724" s="22"/>
      <c r="L1724" s="22"/>
    </row>
    <row r="1725" spans="1:12" ht="11.25" customHeight="1" thickTop="1" thickBot="1" x14ac:dyDescent="0.45">
      <c r="A1725" s="266"/>
      <c r="B1725" s="262"/>
      <c r="C1725" s="20">
        <f>C1724/F1724*100</f>
        <v>60</v>
      </c>
      <c r="D1725" s="20">
        <f>D1724/F1724*100</f>
        <v>16</v>
      </c>
      <c r="E1725" s="21">
        <f>E1724/F1724*100</f>
        <v>24</v>
      </c>
      <c r="F1725" s="10">
        <f t="shared" si="1167"/>
        <v>100</v>
      </c>
      <c r="G1725" s="22"/>
      <c r="H1725" s="22"/>
      <c r="I1725" s="22"/>
      <c r="J1725" s="22"/>
      <c r="K1725" s="22"/>
      <c r="L1725" s="22"/>
    </row>
    <row r="1726" spans="1:12" ht="11.25" customHeight="1" x14ac:dyDescent="0.4">
      <c r="A1726" s="255" t="s">
        <v>34</v>
      </c>
      <c r="B1726" s="258" t="s">
        <v>35</v>
      </c>
      <c r="C1726" s="70">
        <v>143</v>
      </c>
      <c r="D1726" s="70">
        <v>116</v>
      </c>
      <c r="E1726" s="70">
        <v>12</v>
      </c>
      <c r="F1726" s="6">
        <f t="shared" si="1167"/>
        <v>271</v>
      </c>
      <c r="G1726" s="127"/>
      <c r="J1726" s="22"/>
      <c r="K1726" s="22"/>
      <c r="L1726" s="22"/>
    </row>
    <row r="1727" spans="1:12" ht="11.25" customHeight="1" x14ac:dyDescent="0.4">
      <c r="A1727" s="256"/>
      <c r="B1727" s="259"/>
      <c r="C1727" s="11">
        <f>C1726/F1726*100</f>
        <v>52.767527675276746</v>
      </c>
      <c r="D1727" s="11">
        <f>D1726/F1726*100</f>
        <v>42.804428044280442</v>
      </c>
      <c r="E1727" s="12">
        <f>E1726/F1726*100</f>
        <v>4.428044280442804</v>
      </c>
      <c r="F1727" s="13">
        <f t="shared" si="1167"/>
        <v>100</v>
      </c>
      <c r="G1727" s="22"/>
      <c r="H1727" s="22"/>
      <c r="I1727" s="22"/>
      <c r="J1727" s="22"/>
      <c r="K1727" s="22"/>
      <c r="L1727" s="22"/>
    </row>
    <row r="1728" spans="1:12" ht="11.25" customHeight="1" x14ac:dyDescent="0.4">
      <c r="A1728" s="256"/>
      <c r="B1728" s="260" t="s">
        <v>36</v>
      </c>
      <c r="C1728" s="70">
        <v>242</v>
      </c>
      <c r="D1728" s="70">
        <v>86</v>
      </c>
      <c r="E1728" s="70">
        <v>17</v>
      </c>
      <c r="F1728" s="14">
        <f t="shared" si="1167"/>
        <v>345</v>
      </c>
      <c r="J1728" s="22"/>
      <c r="K1728" s="22"/>
      <c r="L1728" s="22"/>
    </row>
    <row r="1729" spans="1:14" ht="11.25" customHeight="1" x14ac:dyDescent="0.4">
      <c r="A1729" s="256"/>
      <c r="B1729" s="260"/>
      <c r="C1729" s="15">
        <f>C1728/F1728*100</f>
        <v>70.144927536231876</v>
      </c>
      <c r="D1729" s="15">
        <f>D1728/F1728*100</f>
        <v>24.927536231884059</v>
      </c>
      <c r="E1729" s="16">
        <f>E1728/F1728*100</f>
        <v>4.9275362318840585</v>
      </c>
      <c r="F1729" s="13">
        <f t="shared" si="1167"/>
        <v>100</v>
      </c>
      <c r="G1729" s="22"/>
      <c r="H1729" s="22"/>
      <c r="I1729" s="22"/>
      <c r="J1729" s="22"/>
      <c r="K1729" s="22"/>
      <c r="L1729" s="22"/>
    </row>
    <row r="1730" spans="1:14" ht="11.25" customHeight="1" x14ac:dyDescent="0.4">
      <c r="A1730" s="256"/>
      <c r="B1730" s="261" t="s">
        <v>37</v>
      </c>
      <c r="C1730" s="70">
        <v>622</v>
      </c>
      <c r="D1730" s="70">
        <v>238</v>
      </c>
      <c r="E1730" s="70">
        <v>31</v>
      </c>
      <c r="F1730" s="14">
        <f t="shared" si="1167"/>
        <v>891</v>
      </c>
      <c r="J1730" s="22"/>
      <c r="K1730" s="22"/>
      <c r="L1730" s="22"/>
    </row>
    <row r="1731" spans="1:14" ht="11.25" customHeight="1" x14ac:dyDescent="0.4">
      <c r="A1731" s="256"/>
      <c r="B1731" s="259"/>
      <c r="C1731" s="11">
        <f>C1730/F1730*100</f>
        <v>69.809203142536475</v>
      </c>
      <c r="D1731" s="11">
        <f>D1730/F1730*100</f>
        <v>26.711560044893378</v>
      </c>
      <c r="E1731" s="12">
        <f>E1730/F1730*100</f>
        <v>3.4792368125701461</v>
      </c>
      <c r="F1731" s="13">
        <f t="shared" si="1167"/>
        <v>100</v>
      </c>
      <c r="G1731" s="22"/>
      <c r="H1731" s="22"/>
      <c r="I1731" s="22"/>
      <c r="J1731" s="22"/>
      <c r="K1731" s="22"/>
      <c r="L1731" s="22"/>
    </row>
    <row r="1732" spans="1:14" ht="11.25" customHeight="1" x14ac:dyDescent="0.4">
      <c r="A1732" s="256"/>
      <c r="B1732" s="260" t="s">
        <v>38</v>
      </c>
      <c r="C1732" s="70">
        <v>214</v>
      </c>
      <c r="D1732" s="70">
        <v>86</v>
      </c>
      <c r="E1732" s="70">
        <v>12</v>
      </c>
      <c r="F1732" s="14">
        <f t="shared" si="1167"/>
        <v>312</v>
      </c>
      <c r="J1732" s="22"/>
      <c r="K1732" s="22"/>
      <c r="L1732" s="22"/>
    </row>
    <row r="1733" spans="1:14" ht="11.25" customHeight="1" x14ac:dyDescent="0.4">
      <c r="A1733" s="256"/>
      <c r="B1733" s="260"/>
      <c r="C1733" s="15">
        <f>C1732/F1732*100</f>
        <v>68.589743589743591</v>
      </c>
      <c r="D1733" s="15">
        <f>D1732/F1732*100</f>
        <v>27.564102564102566</v>
      </c>
      <c r="E1733" s="16">
        <f>E1732/F1732*100</f>
        <v>3.8461538461538463</v>
      </c>
      <c r="F1733" s="13">
        <f t="shared" si="1167"/>
        <v>100</v>
      </c>
      <c r="G1733" s="22"/>
      <c r="H1733" s="22"/>
      <c r="I1733" s="22"/>
      <c r="J1733" s="22"/>
      <c r="K1733" s="22"/>
      <c r="L1733" s="22"/>
    </row>
    <row r="1734" spans="1:14" ht="11.25" customHeight="1" x14ac:dyDescent="0.4">
      <c r="A1734" s="256"/>
      <c r="B1734" s="261" t="s">
        <v>39</v>
      </c>
      <c r="C1734" s="70">
        <v>79</v>
      </c>
      <c r="D1734" s="70">
        <v>33</v>
      </c>
      <c r="E1734" s="70">
        <v>4</v>
      </c>
      <c r="F1734" s="14">
        <f t="shared" si="1167"/>
        <v>116</v>
      </c>
      <c r="J1734" s="22"/>
      <c r="K1734" s="22"/>
      <c r="L1734" s="22"/>
    </row>
    <row r="1735" spans="1:14" ht="11.25" customHeight="1" x14ac:dyDescent="0.4">
      <c r="A1735" s="256"/>
      <c r="B1735" s="259"/>
      <c r="C1735" s="11">
        <f>C1734/F1734*100</f>
        <v>68.103448275862064</v>
      </c>
      <c r="D1735" s="11">
        <f>D1734/F1734*100</f>
        <v>28.448275862068968</v>
      </c>
      <c r="E1735" s="12">
        <f>E1734/F1734*100</f>
        <v>3.4482758620689653</v>
      </c>
      <c r="F1735" s="13">
        <f t="shared" si="1167"/>
        <v>100</v>
      </c>
      <c r="G1735" s="22"/>
      <c r="H1735" s="22"/>
      <c r="I1735" s="22"/>
      <c r="J1735" s="22"/>
      <c r="K1735" s="22"/>
      <c r="L1735" s="22"/>
    </row>
    <row r="1736" spans="1:14" ht="11.25" customHeight="1" x14ac:dyDescent="0.4">
      <c r="A1736" s="256"/>
      <c r="B1736" s="260" t="s">
        <v>26</v>
      </c>
      <c r="C1736" s="70">
        <v>15</v>
      </c>
      <c r="D1736" s="70">
        <v>9</v>
      </c>
      <c r="E1736" s="70">
        <v>6</v>
      </c>
      <c r="F1736" s="14">
        <f t="shared" si="1167"/>
        <v>30</v>
      </c>
      <c r="J1736" s="22"/>
      <c r="K1736" s="22"/>
      <c r="L1736" s="22"/>
    </row>
    <row r="1737" spans="1:14" ht="11.25" customHeight="1" thickBot="1" x14ac:dyDescent="0.45">
      <c r="A1737" s="257"/>
      <c r="B1737" s="262"/>
      <c r="C1737" s="20">
        <f>C1736/F1736*100</f>
        <v>50</v>
      </c>
      <c r="D1737" s="20">
        <f>D1736/F1736*100</f>
        <v>30</v>
      </c>
      <c r="E1737" s="21">
        <f>E1736/F1736*100</f>
        <v>20</v>
      </c>
      <c r="F1737" s="10">
        <f t="shared" si="1167"/>
        <v>100</v>
      </c>
      <c r="G1737" s="22"/>
      <c r="H1737" s="22"/>
      <c r="I1737" s="22"/>
      <c r="J1737" s="22"/>
      <c r="K1737" s="22"/>
      <c r="L1737" s="22"/>
    </row>
    <row r="1738" spans="1:14" ht="11.25" customHeight="1" x14ac:dyDescent="0.4">
      <c r="A1738" s="149"/>
      <c r="B1738" s="25"/>
      <c r="C1738" s="56"/>
      <c r="D1738" s="56"/>
      <c r="E1738" s="56"/>
      <c r="F1738" s="26"/>
      <c r="G1738" s="22"/>
      <c r="H1738" s="22"/>
      <c r="I1738" s="22"/>
      <c r="J1738" s="22"/>
      <c r="K1738" s="22"/>
      <c r="L1738" s="22"/>
    </row>
    <row r="1739" spans="1:14" ht="11.25" customHeight="1" x14ac:dyDescent="0.4">
      <c r="A1739" s="149"/>
      <c r="B1739" s="25"/>
      <c r="C1739" s="56"/>
      <c r="D1739" s="56"/>
      <c r="E1739" s="56"/>
      <c r="F1739" s="26"/>
      <c r="G1739" s="22"/>
      <c r="H1739" s="22"/>
      <c r="I1739" s="22"/>
      <c r="J1739" s="22"/>
      <c r="K1739" s="22"/>
      <c r="L1739" s="22"/>
    </row>
    <row r="1740" spans="1:14" ht="18.75" customHeight="1" x14ac:dyDescent="0.4">
      <c r="A1740" s="149"/>
      <c r="B1740" s="25"/>
      <c r="C1740" s="56"/>
      <c r="D1740" s="56"/>
      <c r="E1740" s="56"/>
      <c r="F1740" s="26"/>
      <c r="G1740" s="22"/>
      <c r="H1740" s="22"/>
      <c r="I1740" s="22"/>
      <c r="J1740" s="22"/>
      <c r="K1740" s="22"/>
      <c r="L1740" s="22"/>
    </row>
    <row r="1741" spans="1:14" ht="30" customHeight="1" thickBot="1" x14ac:dyDescent="0.45">
      <c r="A1741" s="348" t="s">
        <v>268</v>
      </c>
      <c r="B1741" s="348"/>
      <c r="C1741" s="348"/>
      <c r="D1741" s="348"/>
      <c r="E1741" s="348"/>
      <c r="F1741" s="348"/>
      <c r="G1741" s="348"/>
      <c r="H1741" s="348"/>
      <c r="I1741" s="348"/>
      <c r="J1741" s="349"/>
      <c r="K1741" s="160"/>
      <c r="L1741" s="160"/>
    </row>
    <row r="1742" spans="1:14" ht="18.75" customHeight="1" x14ac:dyDescent="0.15">
      <c r="A1742" s="274"/>
      <c r="B1742" s="275"/>
      <c r="C1742" s="350" t="s">
        <v>88</v>
      </c>
      <c r="D1742" s="350" t="s">
        <v>269</v>
      </c>
      <c r="E1742" s="350" t="s">
        <v>87</v>
      </c>
      <c r="F1742" s="350" t="s">
        <v>270</v>
      </c>
      <c r="G1742" s="350" t="s">
        <v>271</v>
      </c>
      <c r="H1742" s="350" t="s">
        <v>89</v>
      </c>
      <c r="I1742" s="350" t="s">
        <v>272</v>
      </c>
      <c r="J1742" s="354" t="s">
        <v>16</v>
      </c>
      <c r="K1742" s="352" t="s">
        <v>6</v>
      </c>
      <c r="L1742" s="224" t="s">
        <v>169</v>
      </c>
      <c r="M1742" s="175"/>
      <c r="N1742" s="22"/>
    </row>
    <row r="1743" spans="1:14" ht="100.5" customHeight="1" thickBot="1" x14ac:dyDescent="0.2">
      <c r="A1743" s="267" t="s">
        <v>2</v>
      </c>
      <c r="B1743" s="268"/>
      <c r="C1743" s="351"/>
      <c r="D1743" s="351"/>
      <c r="E1743" s="351"/>
      <c r="F1743" s="351"/>
      <c r="G1743" s="351"/>
      <c r="H1743" s="351"/>
      <c r="I1743" s="351"/>
      <c r="J1743" s="355"/>
      <c r="K1743" s="353"/>
      <c r="L1743" s="214" t="s">
        <v>170</v>
      </c>
      <c r="M1743" s="137"/>
      <c r="N1743" s="4"/>
    </row>
    <row r="1744" spans="1:14" ht="11.25" customHeight="1" x14ac:dyDescent="0.4">
      <c r="A1744" s="269" t="s">
        <v>7</v>
      </c>
      <c r="B1744" s="270"/>
      <c r="C1744" s="5">
        <f>C1746+C1748+C1750+C1752</f>
        <v>634</v>
      </c>
      <c r="D1744" s="5">
        <f t="shared" ref="D1744:I1744" si="1169">D1746+D1748+D1750+D1752</f>
        <v>643</v>
      </c>
      <c r="E1744" s="5">
        <f t="shared" si="1169"/>
        <v>431</v>
      </c>
      <c r="F1744" s="5">
        <f t="shared" si="1169"/>
        <v>227</v>
      </c>
      <c r="G1744" s="5">
        <f t="shared" si="1169"/>
        <v>143</v>
      </c>
      <c r="H1744" s="5">
        <f t="shared" si="1169"/>
        <v>417</v>
      </c>
      <c r="I1744" s="5">
        <f t="shared" si="1169"/>
        <v>83</v>
      </c>
      <c r="J1744" s="112">
        <f t="shared" ref="J1744" si="1170">J1746+J1748+J1750+J1752</f>
        <v>101</v>
      </c>
      <c r="K1744" s="188">
        <f>SUM(C1744:I1744)</f>
        <v>2578</v>
      </c>
      <c r="L1744" s="99">
        <f>$F1674</f>
        <v>1965</v>
      </c>
      <c r="M1744" s="93"/>
      <c r="N1744" s="93"/>
    </row>
    <row r="1745" spans="1:14" ht="11.25" customHeight="1" thickBot="1" x14ac:dyDescent="0.45">
      <c r="A1745" s="271"/>
      <c r="B1745" s="272"/>
      <c r="C1745" s="23">
        <f>C1744/L1744*100</f>
        <v>32.264631043256998</v>
      </c>
      <c r="D1745" s="23">
        <f>D1744/L1744*100</f>
        <v>32.722646310432566</v>
      </c>
      <c r="E1745" s="23">
        <f>E1744/L1744*100</f>
        <v>21.933842239185751</v>
      </c>
      <c r="F1745" s="23">
        <f>F1744/L1744*100</f>
        <v>11.552162849872774</v>
      </c>
      <c r="G1745" s="23">
        <f>G1744/L1744*100</f>
        <v>7.2773536895674296</v>
      </c>
      <c r="H1745" s="23">
        <f>H1744/L1744*100</f>
        <v>21.221374045801529</v>
      </c>
      <c r="I1745" s="23">
        <f>I1744/L1744*100</f>
        <v>4.2239185750636139</v>
      </c>
      <c r="J1745" s="212">
        <f>J1744/L1744*100</f>
        <v>5.1399491094147587</v>
      </c>
      <c r="K1745" s="211"/>
      <c r="L1745" s="10"/>
      <c r="M1745" s="93"/>
      <c r="N1745" s="93"/>
    </row>
    <row r="1746" spans="1:14" ht="11.25" customHeight="1" x14ac:dyDescent="0.4">
      <c r="A1746" s="255" t="s">
        <v>8</v>
      </c>
      <c r="B1746" s="338" t="s">
        <v>9</v>
      </c>
      <c r="C1746" s="70">
        <v>456</v>
      </c>
      <c r="D1746" s="70">
        <v>451</v>
      </c>
      <c r="E1746" s="70">
        <v>257</v>
      </c>
      <c r="F1746" s="70">
        <v>176</v>
      </c>
      <c r="G1746" s="70">
        <v>111</v>
      </c>
      <c r="H1746" s="70">
        <v>288</v>
      </c>
      <c r="I1746" s="70">
        <v>64</v>
      </c>
      <c r="J1746" s="104">
        <v>65</v>
      </c>
      <c r="K1746" s="186">
        <f>SUM(C1746:I1746)</f>
        <v>1803</v>
      </c>
      <c r="L1746" s="6">
        <f>$F1676</f>
        <v>1336</v>
      </c>
      <c r="M1746" s="93"/>
      <c r="N1746" s="93"/>
    </row>
    <row r="1747" spans="1:14" ht="11.25" customHeight="1" x14ac:dyDescent="0.4">
      <c r="A1747" s="256"/>
      <c r="B1747" s="334"/>
      <c r="C1747" s="42">
        <f>C1746/L1746*100</f>
        <v>34.131736526946113</v>
      </c>
      <c r="D1747" s="15">
        <f>D1746/L1746*100</f>
        <v>33.757485029940121</v>
      </c>
      <c r="E1747" s="15">
        <f>E1746/L1746*100</f>
        <v>19.236526946107784</v>
      </c>
      <c r="F1747" s="15">
        <f>F1746/L1746*100</f>
        <v>13.17365269461078</v>
      </c>
      <c r="G1747" s="15">
        <f>G1746/L1746*100</f>
        <v>8.3083832335329344</v>
      </c>
      <c r="H1747" s="15">
        <f>H1746/L1746*100</f>
        <v>21.556886227544911</v>
      </c>
      <c r="I1747" s="15">
        <f>I1746/L1746*100</f>
        <v>4.7904191616766472</v>
      </c>
      <c r="J1747" s="125">
        <f>J1746/L1746*100</f>
        <v>4.8652694610778449</v>
      </c>
      <c r="K1747" s="178"/>
      <c r="L1747" s="13"/>
      <c r="M1747" s="93"/>
      <c r="N1747" s="93"/>
    </row>
    <row r="1748" spans="1:14" ht="11.25" customHeight="1" x14ac:dyDescent="0.4">
      <c r="A1748" s="256"/>
      <c r="B1748" s="336" t="s">
        <v>10</v>
      </c>
      <c r="C1748" s="70">
        <v>106</v>
      </c>
      <c r="D1748" s="70">
        <v>128</v>
      </c>
      <c r="E1748" s="70">
        <v>116</v>
      </c>
      <c r="F1748" s="70">
        <v>34</v>
      </c>
      <c r="G1748" s="70">
        <v>25</v>
      </c>
      <c r="H1748" s="70">
        <v>79</v>
      </c>
      <c r="I1748" s="70">
        <v>8</v>
      </c>
      <c r="J1748" s="104">
        <v>28</v>
      </c>
      <c r="K1748" s="184">
        <f>SUM(C1748:I1748)</f>
        <v>496</v>
      </c>
      <c r="L1748" s="14">
        <f>$F1678</f>
        <v>411</v>
      </c>
      <c r="M1748" s="93"/>
      <c r="N1748" s="93"/>
    </row>
    <row r="1749" spans="1:14" ht="11.25" customHeight="1" x14ac:dyDescent="0.4">
      <c r="A1749" s="256"/>
      <c r="B1749" s="337"/>
      <c r="C1749" s="11">
        <f>C1748/L1748*100</f>
        <v>25.790754257907544</v>
      </c>
      <c r="D1749" s="11">
        <f>D1748/L1748*100</f>
        <v>31.143552311435524</v>
      </c>
      <c r="E1749" s="11">
        <f>E1748/L1748*100</f>
        <v>28.223844282238442</v>
      </c>
      <c r="F1749" s="11">
        <f>F1748/L1748*100</f>
        <v>8.2725060827250605</v>
      </c>
      <c r="G1749" s="11">
        <f>G1748/L1748*100</f>
        <v>6.0827250608272507</v>
      </c>
      <c r="H1749" s="11">
        <f>H1748/L1748*100</f>
        <v>19.221411192214109</v>
      </c>
      <c r="I1749" s="11">
        <f>I1748/L1748*100</f>
        <v>1.9464720194647203</v>
      </c>
      <c r="J1749" s="58">
        <f>J1748/L1748*100</f>
        <v>6.8126520681265204</v>
      </c>
      <c r="K1749" s="183"/>
      <c r="L1749" s="13"/>
      <c r="M1749" s="93"/>
      <c r="N1749" s="93"/>
    </row>
    <row r="1750" spans="1:14" ht="11.25" customHeight="1" x14ac:dyDescent="0.4">
      <c r="A1750" s="256"/>
      <c r="B1750" s="334" t="s">
        <v>11</v>
      </c>
      <c r="C1750" s="70">
        <v>49</v>
      </c>
      <c r="D1750" s="70">
        <v>41</v>
      </c>
      <c r="E1750" s="70">
        <v>32</v>
      </c>
      <c r="F1750" s="70">
        <v>15</v>
      </c>
      <c r="G1750" s="70">
        <v>5</v>
      </c>
      <c r="H1750" s="70">
        <v>37</v>
      </c>
      <c r="I1750" s="70">
        <v>9</v>
      </c>
      <c r="J1750" s="104">
        <v>6</v>
      </c>
      <c r="K1750" s="184">
        <f>SUM(C1750:I1750)</f>
        <v>188</v>
      </c>
      <c r="L1750" s="14">
        <f>$F1680</f>
        <v>145</v>
      </c>
      <c r="M1750" s="93"/>
      <c r="N1750" s="93"/>
    </row>
    <row r="1751" spans="1:14" ht="11.25" customHeight="1" x14ac:dyDescent="0.4">
      <c r="A1751" s="256"/>
      <c r="B1751" s="334"/>
      <c r="C1751" s="15">
        <f>C1750/L1750*100</f>
        <v>33.793103448275865</v>
      </c>
      <c r="D1751" s="15">
        <f>D1750/L1750*100</f>
        <v>28.27586206896552</v>
      </c>
      <c r="E1751" s="15">
        <f>E1750/L1750*100</f>
        <v>22.068965517241381</v>
      </c>
      <c r="F1751" s="15">
        <f>F1750/L1750*100</f>
        <v>10.344827586206897</v>
      </c>
      <c r="G1751" s="15">
        <f>G1750/L1750*100</f>
        <v>3.4482758620689653</v>
      </c>
      <c r="H1751" s="15">
        <f>H1750/L1750*100</f>
        <v>25.517241379310345</v>
      </c>
      <c r="I1751" s="15">
        <f>I1750/L1750*100</f>
        <v>6.2068965517241379</v>
      </c>
      <c r="J1751" s="125">
        <f>J1750/L1750*100</f>
        <v>4.1379310344827589</v>
      </c>
      <c r="K1751" s="178"/>
      <c r="L1751" s="13"/>
      <c r="M1751" s="93"/>
      <c r="N1751" s="93"/>
    </row>
    <row r="1752" spans="1:14" ht="11.25" customHeight="1" x14ac:dyDescent="0.4">
      <c r="A1752" s="256"/>
      <c r="B1752" s="336" t="s">
        <v>12</v>
      </c>
      <c r="C1752" s="70">
        <v>23</v>
      </c>
      <c r="D1752" s="70">
        <v>23</v>
      </c>
      <c r="E1752" s="70">
        <v>26</v>
      </c>
      <c r="F1752" s="70">
        <v>2</v>
      </c>
      <c r="G1752" s="70">
        <v>2</v>
      </c>
      <c r="H1752" s="70">
        <v>13</v>
      </c>
      <c r="I1752" s="70">
        <v>2</v>
      </c>
      <c r="J1752" s="104">
        <v>2</v>
      </c>
      <c r="K1752" s="184">
        <f>SUM(C1752:I1752)</f>
        <v>91</v>
      </c>
      <c r="L1752" s="14">
        <f>$F1682</f>
        <v>73</v>
      </c>
      <c r="M1752" s="93"/>
      <c r="N1752" s="93"/>
    </row>
    <row r="1753" spans="1:14" ht="11.25" customHeight="1" thickBot="1" x14ac:dyDescent="0.45">
      <c r="A1753" s="256"/>
      <c r="B1753" s="337"/>
      <c r="C1753" s="17">
        <f>C1752/L1752*100</f>
        <v>31.506849315068493</v>
      </c>
      <c r="D1753" s="17">
        <f>D1752/L1752*100</f>
        <v>31.506849315068493</v>
      </c>
      <c r="E1753" s="17">
        <f>E1752/L1752*100</f>
        <v>35.61643835616438</v>
      </c>
      <c r="F1753" s="17">
        <f>F1752/L1752*100</f>
        <v>2.7397260273972601</v>
      </c>
      <c r="G1753" s="17">
        <f>G1752/L1752*100</f>
        <v>2.7397260273972601</v>
      </c>
      <c r="H1753" s="17">
        <f>H1752/L1752*100</f>
        <v>17.80821917808219</v>
      </c>
      <c r="I1753" s="17">
        <f>I1752/L1752*100</f>
        <v>2.7397260273972601</v>
      </c>
      <c r="J1753" s="18">
        <f>J1752/L1752*100</f>
        <v>2.7397260273972601</v>
      </c>
      <c r="K1753" s="185"/>
      <c r="L1753" s="10"/>
      <c r="M1753" s="93"/>
      <c r="N1753" s="93"/>
    </row>
    <row r="1754" spans="1:14" ht="11.25" customHeight="1" x14ac:dyDescent="0.4">
      <c r="A1754" s="255" t="s">
        <v>13</v>
      </c>
      <c r="B1754" s="338" t="s">
        <v>14</v>
      </c>
      <c r="C1754" s="70">
        <v>305</v>
      </c>
      <c r="D1754" s="70">
        <v>242</v>
      </c>
      <c r="E1754" s="70">
        <v>229</v>
      </c>
      <c r="F1754" s="70">
        <v>123</v>
      </c>
      <c r="G1754" s="70">
        <v>69</v>
      </c>
      <c r="H1754" s="70">
        <v>171</v>
      </c>
      <c r="I1754" s="70">
        <v>47</v>
      </c>
      <c r="J1754" s="104">
        <v>37</v>
      </c>
      <c r="K1754" s="186">
        <f>SUM(C1754:I1754)</f>
        <v>1186</v>
      </c>
      <c r="L1754" s="6">
        <f>$F1684</f>
        <v>846</v>
      </c>
      <c r="M1754" s="93"/>
      <c r="N1754" s="93"/>
    </row>
    <row r="1755" spans="1:14" ht="11.25" customHeight="1" x14ac:dyDescent="0.4">
      <c r="A1755" s="256"/>
      <c r="B1755" s="337"/>
      <c r="C1755" s="11">
        <f>C1754/L1754*100</f>
        <v>36.052009456264777</v>
      </c>
      <c r="D1755" s="11">
        <f>D1754/L1754*100</f>
        <v>28.605200945626478</v>
      </c>
      <c r="E1755" s="11">
        <f>E1754/L1754*100</f>
        <v>27.06855791962175</v>
      </c>
      <c r="F1755" s="11">
        <f>F1754/L1754*100</f>
        <v>14.539007092198581</v>
      </c>
      <c r="G1755" s="11">
        <f>G1754/L1754*100</f>
        <v>8.1560283687943276</v>
      </c>
      <c r="H1755" s="11">
        <f>H1754/L1754*100</f>
        <v>20.212765957446805</v>
      </c>
      <c r="I1755" s="11">
        <f>I1754/L1754*100</f>
        <v>5.5555555555555554</v>
      </c>
      <c r="J1755" s="58">
        <f>J1754/L1754*100</f>
        <v>4.3735224586288419</v>
      </c>
      <c r="K1755" s="183"/>
      <c r="L1755" s="13"/>
      <c r="M1755" s="93"/>
      <c r="N1755" s="93"/>
    </row>
    <row r="1756" spans="1:14" ht="11.25" customHeight="1" x14ac:dyDescent="0.4">
      <c r="A1756" s="256"/>
      <c r="B1756" s="263" t="s">
        <v>15</v>
      </c>
      <c r="C1756" s="70">
        <v>322</v>
      </c>
      <c r="D1756" s="70">
        <v>392</v>
      </c>
      <c r="E1756" s="70">
        <v>196</v>
      </c>
      <c r="F1756" s="70">
        <v>103</v>
      </c>
      <c r="G1756" s="70">
        <v>74</v>
      </c>
      <c r="H1756" s="70">
        <v>242</v>
      </c>
      <c r="I1756" s="70">
        <v>35</v>
      </c>
      <c r="J1756" s="104">
        <v>62</v>
      </c>
      <c r="K1756" s="184">
        <f>SUM(C1756:I1756)</f>
        <v>1364</v>
      </c>
      <c r="L1756" s="14">
        <f>$F1686</f>
        <v>1079</v>
      </c>
      <c r="M1756" s="93"/>
      <c r="N1756" s="93"/>
    </row>
    <row r="1757" spans="1:14" ht="11.25" customHeight="1" x14ac:dyDescent="0.4">
      <c r="A1757" s="256"/>
      <c r="B1757" s="263"/>
      <c r="C1757" s="15">
        <f>C1756/L1756*100</f>
        <v>29.842446709916587</v>
      </c>
      <c r="D1757" s="15">
        <f>D1756/L1756*100</f>
        <v>36.329935125115846</v>
      </c>
      <c r="E1757" s="15">
        <f>E1756/L1756*100</f>
        <v>18.164967562557923</v>
      </c>
      <c r="F1757" s="15">
        <f>F1756/L1756*100</f>
        <v>9.5458758109360531</v>
      </c>
      <c r="G1757" s="15">
        <f>G1756/L1756*100</f>
        <v>6.8582020389249303</v>
      </c>
      <c r="H1757" s="15">
        <f>H1756/L1756*100</f>
        <v>22.428174235403151</v>
      </c>
      <c r="I1757" s="15">
        <f>I1756/L1756*100</f>
        <v>3.243744207599629</v>
      </c>
      <c r="J1757" s="125">
        <f>J1756/L1756*100</f>
        <v>5.7460611677479143</v>
      </c>
      <c r="K1757" s="178"/>
      <c r="L1757" s="13"/>
      <c r="M1757" s="93"/>
      <c r="N1757" s="93"/>
    </row>
    <row r="1758" spans="1:14" ht="11.25" customHeight="1" x14ac:dyDescent="0.4">
      <c r="A1758" s="256"/>
      <c r="B1758" s="334" t="s">
        <v>16</v>
      </c>
      <c r="C1758" s="70">
        <v>0</v>
      </c>
      <c r="D1758" s="70">
        <v>0</v>
      </c>
      <c r="E1758" s="70">
        <v>0</v>
      </c>
      <c r="F1758" s="70">
        <v>0</v>
      </c>
      <c r="G1758" s="70">
        <v>0</v>
      </c>
      <c r="H1758" s="70">
        <v>0</v>
      </c>
      <c r="I1758" s="70">
        <v>0</v>
      </c>
      <c r="J1758" s="104">
        <v>0</v>
      </c>
      <c r="K1758" s="184">
        <f>SUM(C1758:J1758)</f>
        <v>0</v>
      </c>
      <c r="L1758" s="14">
        <f>$F1688</f>
        <v>1</v>
      </c>
      <c r="M1758" s="93"/>
      <c r="N1758" s="93"/>
    </row>
    <row r="1759" spans="1:14" ht="11.25" customHeight="1" x14ac:dyDescent="0.4">
      <c r="A1759" s="256"/>
      <c r="B1759" s="334"/>
      <c r="C1759" s="15">
        <f>C1758/L1758*100</f>
        <v>0</v>
      </c>
      <c r="D1759" s="15">
        <f>D1758/L1758*100</f>
        <v>0</v>
      </c>
      <c r="E1759" s="15">
        <f>E1758/L1758*100</f>
        <v>0</v>
      </c>
      <c r="F1759" s="15">
        <f>F1758/L1758*100</f>
        <v>0</v>
      </c>
      <c r="G1759" s="15">
        <f>G1758/L1758*100</f>
        <v>0</v>
      </c>
      <c r="H1759" s="15">
        <f>H1758/L1758*100</f>
        <v>0</v>
      </c>
      <c r="I1759" s="15">
        <f>I1758/L1758*100</f>
        <v>0</v>
      </c>
      <c r="J1759" s="125">
        <f>J1758/L1758*100</f>
        <v>0</v>
      </c>
      <c r="K1759" s="178"/>
      <c r="L1759" s="13"/>
      <c r="M1759" s="93"/>
      <c r="N1759" s="93"/>
    </row>
    <row r="1760" spans="1:14" ht="11.25" customHeight="1" x14ac:dyDescent="0.4">
      <c r="A1760" s="256"/>
      <c r="B1760" s="263" t="s">
        <v>229</v>
      </c>
      <c r="C1760" s="70">
        <v>2</v>
      </c>
      <c r="D1760" s="70">
        <v>5</v>
      </c>
      <c r="E1760" s="70">
        <v>1</v>
      </c>
      <c r="F1760" s="70">
        <v>0</v>
      </c>
      <c r="G1760" s="70">
        <v>0</v>
      </c>
      <c r="H1760" s="70">
        <v>1</v>
      </c>
      <c r="I1760" s="70">
        <v>0</v>
      </c>
      <c r="J1760" s="104">
        <v>0</v>
      </c>
      <c r="K1760" s="184">
        <f>SUM(C1760:I1760)</f>
        <v>9</v>
      </c>
      <c r="L1760" s="14">
        <f>$F1690</f>
        <v>19</v>
      </c>
      <c r="M1760" s="93"/>
      <c r="N1760" s="93"/>
    </row>
    <row r="1761" spans="1:14" ht="11.25" customHeight="1" x14ac:dyDescent="0.4">
      <c r="A1761" s="256"/>
      <c r="B1761" s="263"/>
      <c r="C1761" s="15">
        <f>C1760/L1760*100</f>
        <v>10.526315789473683</v>
      </c>
      <c r="D1761" s="15">
        <f>D1760/L1760*100</f>
        <v>26.315789473684209</v>
      </c>
      <c r="E1761" s="15">
        <f>E1760/L1760*100</f>
        <v>5.2631578947368416</v>
      </c>
      <c r="F1761" s="15">
        <f>F1760/L1760*100</f>
        <v>0</v>
      </c>
      <c r="G1761" s="15">
        <f>G1760/L1760*100</f>
        <v>0</v>
      </c>
      <c r="H1761" s="15">
        <f>H1760/L1760*100</f>
        <v>5.2631578947368416</v>
      </c>
      <c r="I1761" s="15">
        <f>I1760/L1760*100</f>
        <v>0</v>
      </c>
      <c r="J1761" s="125">
        <f>J1760/L1760*100</f>
        <v>0</v>
      </c>
      <c r="K1761" s="178"/>
      <c r="L1761" s="13"/>
      <c r="M1761" s="93"/>
      <c r="N1761" s="93"/>
    </row>
    <row r="1762" spans="1:14" ht="11.25" customHeight="1" x14ac:dyDescent="0.4">
      <c r="A1762" s="256"/>
      <c r="B1762" s="336" t="s">
        <v>17</v>
      </c>
      <c r="C1762" s="70">
        <v>5</v>
      </c>
      <c r="D1762" s="70">
        <v>4</v>
      </c>
      <c r="E1762" s="70">
        <v>5</v>
      </c>
      <c r="F1762" s="70">
        <v>1</v>
      </c>
      <c r="G1762" s="70">
        <v>0</v>
      </c>
      <c r="H1762" s="70">
        <v>3</v>
      </c>
      <c r="I1762" s="70">
        <v>1</v>
      </c>
      <c r="J1762" s="104">
        <v>2</v>
      </c>
      <c r="K1762" s="184">
        <f>SUM(C1762:I1762)</f>
        <v>19</v>
      </c>
      <c r="L1762" s="14">
        <f>$F1692</f>
        <v>20</v>
      </c>
      <c r="M1762" s="93"/>
      <c r="N1762" s="93"/>
    </row>
    <row r="1763" spans="1:14" ht="11.25" customHeight="1" thickBot="1" x14ac:dyDescent="0.45">
      <c r="A1763" s="257"/>
      <c r="B1763" s="335"/>
      <c r="C1763" s="20">
        <f>C1762/L1762*100</f>
        <v>25</v>
      </c>
      <c r="D1763" s="20">
        <f>D1762/L1762*100</f>
        <v>20</v>
      </c>
      <c r="E1763" s="20">
        <f>E1762/L1762*100</f>
        <v>25</v>
      </c>
      <c r="F1763" s="20">
        <f>F1762/L1762*100</f>
        <v>5</v>
      </c>
      <c r="G1763" s="20">
        <f>G1762/L1762*100</f>
        <v>0</v>
      </c>
      <c r="H1763" s="20">
        <f>H1762/L1762*100</f>
        <v>15</v>
      </c>
      <c r="I1763" s="20">
        <f>I1762/L1762*100</f>
        <v>5</v>
      </c>
      <c r="J1763" s="98">
        <f>J1762/L1762*100</f>
        <v>10</v>
      </c>
      <c r="K1763" s="187"/>
      <c r="L1763" s="10"/>
      <c r="M1763" s="93"/>
      <c r="N1763" s="93"/>
    </row>
    <row r="1764" spans="1:14" ht="11.25" customHeight="1" x14ac:dyDescent="0.4">
      <c r="A1764" s="255" t="s">
        <v>18</v>
      </c>
      <c r="B1764" s="258" t="s">
        <v>19</v>
      </c>
      <c r="C1764" s="70">
        <v>31</v>
      </c>
      <c r="D1764" s="70">
        <v>15</v>
      </c>
      <c r="E1764" s="70">
        <v>2</v>
      </c>
      <c r="F1764" s="70">
        <v>15</v>
      </c>
      <c r="G1764" s="70">
        <v>0</v>
      </c>
      <c r="H1764" s="70">
        <v>19</v>
      </c>
      <c r="I1764" s="70">
        <v>1</v>
      </c>
      <c r="J1764" s="104">
        <v>5</v>
      </c>
      <c r="K1764" s="186">
        <f>SUM(C1764:I1764)</f>
        <v>83</v>
      </c>
      <c r="L1764" s="6">
        <f>$F1694</f>
        <v>47</v>
      </c>
      <c r="M1764" s="93"/>
      <c r="N1764" s="93"/>
    </row>
    <row r="1765" spans="1:14" ht="11.25" customHeight="1" x14ac:dyDescent="0.4">
      <c r="A1765" s="339"/>
      <c r="B1765" s="259"/>
      <c r="C1765" s="15">
        <f>C1764/L1764*100</f>
        <v>65.957446808510639</v>
      </c>
      <c r="D1765" s="15">
        <f>D1764/L1764*100</f>
        <v>31.914893617021278</v>
      </c>
      <c r="E1765" s="15">
        <f>E1764/L1764*100</f>
        <v>4.2553191489361701</v>
      </c>
      <c r="F1765" s="15">
        <f>F1764/L1764*100</f>
        <v>31.914893617021278</v>
      </c>
      <c r="G1765" s="15">
        <f>G1764/L1764*100</f>
        <v>0</v>
      </c>
      <c r="H1765" s="15">
        <f>H1764/L1764*100</f>
        <v>40.425531914893611</v>
      </c>
      <c r="I1765" s="15">
        <f>I1764/L1764*100</f>
        <v>2.1276595744680851</v>
      </c>
      <c r="J1765" s="125">
        <f>J1764/L1764*100</f>
        <v>10.638297872340425</v>
      </c>
      <c r="K1765" s="178"/>
      <c r="L1765" s="13"/>
      <c r="M1765" s="93"/>
      <c r="N1765" s="93"/>
    </row>
    <row r="1766" spans="1:14" ht="11.25" customHeight="1" x14ac:dyDescent="0.4">
      <c r="A1766" s="339"/>
      <c r="B1766" s="261" t="s">
        <v>20</v>
      </c>
      <c r="C1766" s="70">
        <v>69</v>
      </c>
      <c r="D1766" s="70">
        <v>35</v>
      </c>
      <c r="E1766" s="70">
        <v>24</v>
      </c>
      <c r="F1766" s="70">
        <v>21</v>
      </c>
      <c r="G1766" s="70">
        <v>7</v>
      </c>
      <c r="H1766" s="70">
        <v>33</v>
      </c>
      <c r="I1766" s="70">
        <v>3</v>
      </c>
      <c r="J1766" s="104">
        <v>5</v>
      </c>
      <c r="K1766" s="184">
        <f>SUM(C1766:I1766)</f>
        <v>192</v>
      </c>
      <c r="L1766" s="14">
        <f>$F1696</f>
        <v>134</v>
      </c>
      <c r="M1766" s="93"/>
      <c r="N1766" s="93"/>
    </row>
    <row r="1767" spans="1:14" ht="11.25" customHeight="1" x14ac:dyDescent="0.4">
      <c r="A1767" s="339"/>
      <c r="B1767" s="259"/>
      <c r="C1767" s="15">
        <f>C1766/L1766*100</f>
        <v>51.492537313432841</v>
      </c>
      <c r="D1767" s="15">
        <f>D1766/L1766*100</f>
        <v>26.119402985074625</v>
      </c>
      <c r="E1767" s="15">
        <f>E1766/L1766*100</f>
        <v>17.910447761194028</v>
      </c>
      <c r="F1767" s="15">
        <f>F1766/L1766*100</f>
        <v>15.671641791044777</v>
      </c>
      <c r="G1767" s="15">
        <f>G1766/L1766*100</f>
        <v>5.2238805970149249</v>
      </c>
      <c r="H1767" s="15">
        <f>H1766/L1766*100</f>
        <v>24.626865671641792</v>
      </c>
      <c r="I1767" s="15">
        <f>I1766/L1766*100</f>
        <v>2.2388059701492535</v>
      </c>
      <c r="J1767" s="125">
        <f>J1766/L1766*100</f>
        <v>3.7313432835820892</v>
      </c>
      <c r="K1767" s="178"/>
      <c r="L1767" s="13"/>
      <c r="M1767" s="93"/>
      <c r="N1767" s="93"/>
    </row>
    <row r="1768" spans="1:14" ht="11.25" customHeight="1" x14ac:dyDescent="0.4">
      <c r="A1768" s="339"/>
      <c r="B1768" s="261" t="s">
        <v>21</v>
      </c>
      <c r="C1768" s="70">
        <v>71</v>
      </c>
      <c r="D1768" s="70">
        <v>96</v>
      </c>
      <c r="E1768" s="70">
        <v>48</v>
      </c>
      <c r="F1768" s="70">
        <v>28</v>
      </c>
      <c r="G1768" s="70">
        <v>9</v>
      </c>
      <c r="H1768" s="70">
        <v>40</v>
      </c>
      <c r="I1768" s="70">
        <v>3</v>
      </c>
      <c r="J1768" s="104">
        <v>8</v>
      </c>
      <c r="K1768" s="184">
        <f>SUM(C1768:I1768)</f>
        <v>295</v>
      </c>
      <c r="L1768" s="14">
        <f>$F1698</f>
        <v>198</v>
      </c>
      <c r="M1768" s="93"/>
      <c r="N1768" s="93"/>
    </row>
    <row r="1769" spans="1:14" ht="11.25" customHeight="1" x14ac:dyDescent="0.4">
      <c r="A1769" s="339"/>
      <c r="B1769" s="259"/>
      <c r="C1769" s="15">
        <f>C1768/L1768*100</f>
        <v>35.858585858585855</v>
      </c>
      <c r="D1769" s="15">
        <f>D1768/L1768*100</f>
        <v>48.484848484848484</v>
      </c>
      <c r="E1769" s="15">
        <f>E1768/L1768*100</f>
        <v>24.242424242424242</v>
      </c>
      <c r="F1769" s="15">
        <f>F1768/L1768*100</f>
        <v>14.14141414141414</v>
      </c>
      <c r="G1769" s="15">
        <f>G1768/L1768*100</f>
        <v>4.5454545454545459</v>
      </c>
      <c r="H1769" s="15">
        <f>H1768/L1768*100</f>
        <v>20.202020202020201</v>
      </c>
      <c r="I1769" s="15">
        <f>I1768/L1768*100</f>
        <v>1.5151515151515151</v>
      </c>
      <c r="J1769" s="125">
        <f>J1768/L1768*100</f>
        <v>4.0404040404040407</v>
      </c>
      <c r="K1769" s="178"/>
      <c r="L1769" s="13"/>
      <c r="M1769" s="93"/>
      <c r="N1769" s="93"/>
    </row>
    <row r="1770" spans="1:14" ht="11.25" customHeight="1" x14ac:dyDescent="0.4">
      <c r="A1770" s="339"/>
      <c r="B1770" s="261" t="s">
        <v>22</v>
      </c>
      <c r="C1770" s="70">
        <v>79</v>
      </c>
      <c r="D1770" s="70">
        <v>142</v>
      </c>
      <c r="E1770" s="70">
        <v>79</v>
      </c>
      <c r="F1770" s="70">
        <v>29</v>
      </c>
      <c r="G1770" s="70">
        <v>12</v>
      </c>
      <c r="H1770" s="70">
        <v>41</v>
      </c>
      <c r="I1770" s="70">
        <v>13</v>
      </c>
      <c r="J1770" s="104">
        <v>12</v>
      </c>
      <c r="K1770" s="184">
        <f>SUM(C1770:I1770)</f>
        <v>395</v>
      </c>
      <c r="L1770" s="14">
        <f>$F1700</f>
        <v>281</v>
      </c>
      <c r="M1770" s="93"/>
      <c r="N1770" s="93"/>
    </row>
    <row r="1771" spans="1:14" ht="11.25" customHeight="1" x14ac:dyDescent="0.4">
      <c r="A1771" s="339"/>
      <c r="B1771" s="259"/>
      <c r="C1771" s="15">
        <f>C1770/L1770*100</f>
        <v>28.113879003558718</v>
      </c>
      <c r="D1771" s="15">
        <f>D1770/L1770*100</f>
        <v>50.533807829181498</v>
      </c>
      <c r="E1771" s="15">
        <f>E1770/L1770*100</f>
        <v>28.113879003558718</v>
      </c>
      <c r="F1771" s="15">
        <f>F1770/L1770*100</f>
        <v>10.320284697508896</v>
      </c>
      <c r="G1771" s="15">
        <f>G1770/L1770*100</f>
        <v>4.2704626334519578</v>
      </c>
      <c r="H1771" s="15">
        <f>H1770/L1770*100</f>
        <v>14.590747330960854</v>
      </c>
      <c r="I1771" s="15">
        <f>I1770/L1770*100</f>
        <v>4.6263345195729535</v>
      </c>
      <c r="J1771" s="125">
        <f>J1770/L1770*100</f>
        <v>4.2704626334519578</v>
      </c>
      <c r="K1771" s="178"/>
      <c r="L1771" s="13"/>
      <c r="M1771" s="93"/>
      <c r="N1771" s="93"/>
    </row>
    <row r="1772" spans="1:14" ht="11.25" customHeight="1" x14ac:dyDescent="0.4">
      <c r="A1772" s="339"/>
      <c r="B1772" s="261" t="s">
        <v>23</v>
      </c>
      <c r="C1772" s="70">
        <v>86</v>
      </c>
      <c r="D1772" s="70">
        <v>127</v>
      </c>
      <c r="E1772" s="70">
        <v>80</v>
      </c>
      <c r="F1772" s="70">
        <v>27</v>
      </c>
      <c r="G1772" s="70">
        <v>17</v>
      </c>
      <c r="H1772" s="70">
        <v>58</v>
      </c>
      <c r="I1772" s="70">
        <v>12</v>
      </c>
      <c r="J1772" s="104">
        <v>21</v>
      </c>
      <c r="K1772" s="184">
        <f>SUM(C1772:I1772)</f>
        <v>407</v>
      </c>
      <c r="L1772" s="14">
        <f>$F1702</f>
        <v>324</v>
      </c>
      <c r="M1772" s="93"/>
      <c r="N1772" s="93"/>
    </row>
    <row r="1773" spans="1:14" ht="11.25" customHeight="1" x14ac:dyDescent="0.4">
      <c r="A1773" s="339"/>
      <c r="B1773" s="259"/>
      <c r="C1773" s="15">
        <f>C1772/L1772*100</f>
        <v>26.543209876543212</v>
      </c>
      <c r="D1773" s="15">
        <f>D1772/L1772*100</f>
        <v>39.197530864197532</v>
      </c>
      <c r="E1773" s="15">
        <f>E1772/L1772*100</f>
        <v>24.691358024691358</v>
      </c>
      <c r="F1773" s="15">
        <f>F1772/L1772*100</f>
        <v>8.3333333333333321</v>
      </c>
      <c r="G1773" s="15">
        <f>G1772/L1772*100</f>
        <v>5.2469135802469129</v>
      </c>
      <c r="H1773" s="15">
        <f>H1772/L1772*100</f>
        <v>17.901234567901234</v>
      </c>
      <c r="I1773" s="15">
        <f>I1772/L1772*100</f>
        <v>3.7037037037037033</v>
      </c>
      <c r="J1773" s="125">
        <f>J1772/L1772*100</f>
        <v>6.481481481481481</v>
      </c>
      <c r="K1773" s="178"/>
      <c r="L1773" s="13"/>
      <c r="M1773" s="93"/>
      <c r="N1773" s="93"/>
    </row>
    <row r="1774" spans="1:14" ht="11.25" customHeight="1" x14ac:dyDescent="0.4">
      <c r="A1774" s="339"/>
      <c r="B1774" s="261" t="s">
        <v>91</v>
      </c>
      <c r="C1774" s="70">
        <v>126</v>
      </c>
      <c r="D1774" s="70">
        <v>112</v>
      </c>
      <c r="E1774" s="70">
        <v>94</v>
      </c>
      <c r="F1774" s="70">
        <v>39</v>
      </c>
      <c r="G1774" s="70">
        <v>26</v>
      </c>
      <c r="H1774" s="70">
        <v>64</v>
      </c>
      <c r="I1774" s="70">
        <v>16</v>
      </c>
      <c r="J1774" s="104">
        <v>16</v>
      </c>
      <c r="K1774" s="184">
        <f>SUM(C1774:I1774)</f>
        <v>477</v>
      </c>
      <c r="L1774" s="14">
        <f>$F1704</f>
        <v>385</v>
      </c>
      <c r="M1774" s="93"/>
      <c r="N1774" s="93"/>
    </row>
    <row r="1775" spans="1:14" ht="11.25" customHeight="1" x14ac:dyDescent="0.4">
      <c r="A1775" s="339"/>
      <c r="B1775" s="259"/>
      <c r="C1775" s="11">
        <f>C1774/L1774*100</f>
        <v>32.727272727272727</v>
      </c>
      <c r="D1775" s="11">
        <f>D1774/L1774*100</f>
        <v>29.09090909090909</v>
      </c>
      <c r="E1775" s="11">
        <f>E1774/L1774*100</f>
        <v>24.415584415584416</v>
      </c>
      <c r="F1775" s="11">
        <f>F1774/L1774*100</f>
        <v>10.129870129870131</v>
      </c>
      <c r="G1775" s="11">
        <f>G1774/L1774*100</f>
        <v>6.7532467532467528</v>
      </c>
      <c r="H1775" s="11">
        <f>H1774/L1774*100</f>
        <v>16.623376623376622</v>
      </c>
      <c r="I1775" s="11">
        <f>I1774/L1774*100</f>
        <v>4.1558441558441555</v>
      </c>
      <c r="J1775" s="57">
        <f>J1774/L1774*100</f>
        <v>4.1558441558441555</v>
      </c>
      <c r="K1775" s="183"/>
      <c r="L1775" s="13"/>
      <c r="M1775" s="93"/>
      <c r="N1775" s="93"/>
    </row>
    <row r="1776" spans="1:14" ht="11.25" customHeight="1" x14ac:dyDescent="0.4">
      <c r="A1776" s="339"/>
      <c r="B1776" s="261" t="s">
        <v>25</v>
      </c>
      <c r="C1776" s="70">
        <v>167</v>
      </c>
      <c r="D1776" s="70">
        <v>111</v>
      </c>
      <c r="E1776" s="70">
        <v>98</v>
      </c>
      <c r="F1776" s="70">
        <v>66</v>
      </c>
      <c r="G1776" s="70">
        <v>72</v>
      </c>
      <c r="H1776" s="70">
        <v>160</v>
      </c>
      <c r="I1776" s="70">
        <v>35</v>
      </c>
      <c r="J1776" s="104">
        <v>32</v>
      </c>
      <c r="K1776" s="184">
        <f>SUM(C1776:I1776)</f>
        <v>709</v>
      </c>
      <c r="L1776" s="14">
        <f>$F1706</f>
        <v>575</v>
      </c>
      <c r="M1776" s="93"/>
      <c r="N1776" s="93"/>
    </row>
    <row r="1777" spans="1:14" ht="11.25" customHeight="1" x14ac:dyDescent="0.4">
      <c r="A1777" s="339"/>
      <c r="B1777" s="259"/>
      <c r="C1777" s="15">
        <f>C1776/L1776*100</f>
        <v>29.043478260869566</v>
      </c>
      <c r="D1777" s="15">
        <f>D1776/L1776*100</f>
        <v>19.304347826086957</v>
      </c>
      <c r="E1777" s="15">
        <f>E1776/L1776*100</f>
        <v>17.043478260869566</v>
      </c>
      <c r="F1777" s="15">
        <f>F1776/L1776*100</f>
        <v>11.478260869565217</v>
      </c>
      <c r="G1777" s="15">
        <f>G1776/L1776*100</f>
        <v>12.521739130434783</v>
      </c>
      <c r="H1777" s="15">
        <f>H1776/L1776*100</f>
        <v>27.826086956521738</v>
      </c>
      <c r="I1777" s="15">
        <f>I1776/L1776*100</f>
        <v>6.0869565217391308</v>
      </c>
      <c r="J1777" s="125">
        <f>J1776/L1776*100</f>
        <v>5.5652173913043477</v>
      </c>
      <c r="K1777" s="178"/>
      <c r="L1777" s="13"/>
      <c r="M1777" s="93"/>
      <c r="N1777" s="93"/>
    </row>
    <row r="1778" spans="1:14" ht="11.25" customHeight="1" x14ac:dyDescent="0.4">
      <c r="A1778" s="339"/>
      <c r="B1778" s="261" t="s">
        <v>26</v>
      </c>
      <c r="C1778" s="70">
        <v>5</v>
      </c>
      <c r="D1778" s="70">
        <v>5</v>
      </c>
      <c r="E1778" s="70">
        <v>6</v>
      </c>
      <c r="F1778" s="70">
        <v>2</v>
      </c>
      <c r="G1778" s="70">
        <v>0</v>
      </c>
      <c r="H1778" s="70">
        <v>2</v>
      </c>
      <c r="I1778" s="70">
        <v>0</v>
      </c>
      <c r="J1778" s="104">
        <v>2</v>
      </c>
      <c r="K1778" s="184">
        <f>SUM(C1778:I1778)</f>
        <v>20</v>
      </c>
      <c r="L1778" s="14">
        <f>$F1708</f>
        <v>21</v>
      </c>
      <c r="M1778" s="93"/>
      <c r="N1778" s="93"/>
    </row>
    <row r="1779" spans="1:14" ht="11.25" customHeight="1" thickBot="1" x14ac:dyDescent="0.45">
      <c r="A1779" s="340"/>
      <c r="B1779" s="262"/>
      <c r="C1779" s="20">
        <f>C1778/L1778*100</f>
        <v>23.809523809523807</v>
      </c>
      <c r="D1779" s="20">
        <f>D1778/L1778*100</f>
        <v>23.809523809523807</v>
      </c>
      <c r="E1779" s="20">
        <f>E1778/L1778*100</f>
        <v>28.571428571428569</v>
      </c>
      <c r="F1779" s="20">
        <f>F1778/L1778*100</f>
        <v>9.5238095238095237</v>
      </c>
      <c r="G1779" s="20">
        <f>G1778/L1778*100</f>
        <v>0</v>
      </c>
      <c r="H1779" s="20">
        <f>H1778/L1778*100</f>
        <v>9.5238095238095237</v>
      </c>
      <c r="I1779" s="20">
        <f>I1778/L1778*100</f>
        <v>0</v>
      </c>
      <c r="J1779" s="98">
        <f>J1778/L1778*100</f>
        <v>9.5238095238095237</v>
      </c>
      <c r="K1779" s="187"/>
      <c r="L1779" s="10"/>
      <c r="M1779" s="93"/>
      <c r="N1779" s="93"/>
    </row>
    <row r="1780" spans="1:14" ht="11.25" customHeight="1" thickBot="1" x14ac:dyDescent="0.45">
      <c r="A1780" s="264" t="s">
        <v>27</v>
      </c>
      <c r="B1780" s="338" t="s">
        <v>28</v>
      </c>
      <c r="C1780" s="70">
        <v>48</v>
      </c>
      <c r="D1780" s="70">
        <v>72</v>
      </c>
      <c r="E1780" s="70">
        <v>114</v>
      </c>
      <c r="F1780" s="70">
        <v>20</v>
      </c>
      <c r="G1780" s="70">
        <v>8</v>
      </c>
      <c r="H1780" s="70">
        <v>49</v>
      </c>
      <c r="I1780" s="70">
        <v>3</v>
      </c>
      <c r="J1780" s="104">
        <v>12</v>
      </c>
      <c r="K1780" s="186">
        <f>SUM(C1780:I1780)</f>
        <v>314</v>
      </c>
      <c r="L1780" s="99">
        <f>$F1710</f>
        <v>230</v>
      </c>
      <c r="M1780" s="93"/>
      <c r="N1780" s="93"/>
    </row>
    <row r="1781" spans="1:14" ht="11.25" customHeight="1" thickTop="1" thickBot="1" x14ac:dyDescent="0.45">
      <c r="A1781" s="265"/>
      <c r="B1781" s="334"/>
      <c r="C1781" s="15">
        <f>C1780/L1780*100</f>
        <v>20.869565217391305</v>
      </c>
      <c r="D1781" s="15">
        <f>D1780/L1780*100</f>
        <v>31.304347826086961</v>
      </c>
      <c r="E1781" s="15">
        <f>E1780/L1780*100</f>
        <v>49.565217391304351</v>
      </c>
      <c r="F1781" s="15">
        <f>F1780/L1780*100</f>
        <v>8.695652173913043</v>
      </c>
      <c r="G1781" s="15">
        <f>G1780/L1780*100</f>
        <v>3.4782608695652173</v>
      </c>
      <c r="H1781" s="15">
        <f>H1780/L1780*100</f>
        <v>21.304347826086957</v>
      </c>
      <c r="I1781" s="15">
        <f>I1780/L1780*100</f>
        <v>1.3043478260869565</v>
      </c>
      <c r="J1781" s="125">
        <f>J1780/L1780*100</f>
        <v>5.2173913043478262</v>
      </c>
      <c r="K1781" s="178"/>
      <c r="L1781" s="13"/>
      <c r="M1781" s="93"/>
      <c r="N1781" s="93"/>
    </row>
    <row r="1782" spans="1:14" ht="11.25" customHeight="1" thickTop="1" thickBot="1" x14ac:dyDescent="0.45">
      <c r="A1782" s="265"/>
      <c r="B1782" s="336" t="s">
        <v>29</v>
      </c>
      <c r="C1782" s="70">
        <v>38</v>
      </c>
      <c r="D1782" s="70">
        <v>51</v>
      </c>
      <c r="E1782" s="70">
        <v>66</v>
      </c>
      <c r="F1782" s="70">
        <v>17</v>
      </c>
      <c r="G1782" s="70">
        <v>10</v>
      </c>
      <c r="H1782" s="70">
        <v>33</v>
      </c>
      <c r="I1782" s="70">
        <v>9</v>
      </c>
      <c r="J1782" s="104">
        <v>4</v>
      </c>
      <c r="K1782" s="184">
        <f>SUM(C1782:I1782)</f>
        <v>224</v>
      </c>
      <c r="L1782" s="14">
        <f>$F1712</f>
        <v>139</v>
      </c>
      <c r="M1782" s="93"/>
      <c r="N1782" s="93"/>
    </row>
    <row r="1783" spans="1:14" ht="11.25" customHeight="1" thickTop="1" thickBot="1" x14ac:dyDescent="0.45">
      <c r="A1783" s="265"/>
      <c r="B1783" s="337"/>
      <c r="C1783" s="11">
        <f>C1782/L1782*100</f>
        <v>27.338129496402878</v>
      </c>
      <c r="D1783" s="11">
        <f>D1782/L1782*100</f>
        <v>36.690647482014391</v>
      </c>
      <c r="E1783" s="11">
        <f>E1782/L1782*100</f>
        <v>47.482014388489205</v>
      </c>
      <c r="F1783" s="11">
        <f>F1782/L1782*100</f>
        <v>12.23021582733813</v>
      </c>
      <c r="G1783" s="11">
        <f>G1782/L1782*100</f>
        <v>7.1942446043165464</v>
      </c>
      <c r="H1783" s="11">
        <f>H1782/L1782*100</f>
        <v>23.741007194244602</v>
      </c>
      <c r="I1783" s="11">
        <f>I1782/L1782*100</f>
        <v>6.4748201438848918</v>
      </c>
      <c r="J1783" s="58">
        <f>J1782/L1782*100</f>
        <v>2.877697841726619</v>
      </c>
      <c r="K1783" s="183"/>
      <c r="L1783" s="13"/>
      <c r="M1783" s="93"/>
      <c r="N1783" s="93"/>
    </row>
    <row r="1784" spans="1:14" ht="11.25" customHeight="1" thickTop="1" thickBot="1" x14ac:dyDescent="0.45">
      <c r="A1784" s="265"/>
      <c r="B1784" s="334" t="s">
        <v>30</v>
      </c>
      <c r="C1784" s="70">
        <v>276</v>
      </c>
      <c r="D1784" s="70">
        <v>339</v>
      </c>
      <c r="E1784" s="70">
        <v>212</v>
      </c>
      <c r="F1784" s="70">
        <v>83</v>
      </c>
      <c r="G1784" s="70">
        <v>35</v>
      </c>
      <c r="H1784" s="70">
        <v>143</v>
      </c>
      <c r="I1784" s="70">
        <v>27</v>
      </c>
      <c r="J1784" s="104">
        <v>30</v>
      </c>
      <c r="K1784" s="184">
        <f>SUM(C1784:I1784)</f>
        <v>1115</v>
      </c>
      <c r="L1784" s="14">
        <f>$F1714</f>
        <v>790</v>
      </c>
      <c r="M1784" s="93"/>
      <c r="N1784" s="93"/>
    </row>
    <row r="1785" spans="1:14" ht="11.25" customHeight="1" thickTop="1" thickBot="1" x14ac:dyDescent="0.45">
      <c r="A1785" s="265"/>
      <c r="B1785" s="334"/>
      <c r="C1785" s="15">
        <f>C1784/L1784*100</f>
        <v>34.936708860759488</v>
      </c>
      <c r="D1785" s="15">
        <f>D1784/L1784*100</f>
        <v>42.911392405063289</v>
      </c>
      <c r="E1785" s="15">
        <f>E1784/L1784*100</f>
        <v>26.835443037974681</v>
      </c>
      <c r="F1785" s="15">
        <f>F1784/L1784*100</f>
        <v>10.506329113924052</v>
      </c>
      <c r="G1785" s="15">
        <f>G1784/L1784*100</f>
        <v>4.4303797468354427</v>
      </c>
      <c r="H1785" s="15">
        <f>H1784/L1784*100</f>
        <v>18.101265822784811</v>
      </c>
      <c r="I1785" s="15">
        <f>I1784/L1784*100</f>
        <v>3.4177215189873418</v>
      </c>
      <c r="J1785" s="125">
        <f>J1784/L1784*100</f>
        <v>3.79746835443038</v>
      </c>
      <c r="K1785" s="178"/>
      <c r="L1785" s="13"/>
      <c r="M1785" s="93"/>
      <c r="N1785" s="93"/>
    </row>
    <row r="1786" spans="1:14" ht="11.25" customHeight="1" thickTop="1" thickBot="1" x14ac:dyDescent="0.45">
      <c r="A1786" s="265"/>
      <c r="B1786" s="336" t="s">
        <v>31</v>
      </c>
      <c r="C1786" s="70">
        <v>54</v>
      </c>
      <c r="D1786" s="70">
        <v>50</v>
      </c>
      <c r="E1786" s="70">
        <v>2</v>
      </c>
      <c r="F1786" s="70">
        <v>15</v>
      </c>
      <c r="G1786" s="70">
        <v>14</v>
      </c>
      <c r="H1786" s="70">
        <v>31</v>
      </c>
      <c r="I1786" s="70">
        <v>7</v>
      </c>
      <c r="J1786" s="104">
        <v>7</v>
      </c>
      <c r="K1786" s="184">
        <f>SUM(C1786:I1786)</f>
        <v>173</v>
      </c>
      <c r="L1786" s="14">
        <f>$F1716</f>
        <v>139</v>
      </c>
      <c r="M1786" s="93"/>
      <c r="N1786" s="93"/>
    </row>
    <row r="1787" spans="1:14" ht="11.25" customHeight="1" thickTop="1" thickBot="1" x14ac:dyDescent="0.45">
      <c r="A1787" s="265"/>
      <c r="B1787" s="337"/>
      <c r="C1787" s="11">
        <f>C1786/L1786*100</f>
        <v>38.848920863309353</v>
      </c>
      <c r="D1787" s="11">
        <f>D1786/L1786*100</f>
        <v>35.97122302158273</v>
      </c>
      <c r="E1787" s="11">
        <f>E1786/L1786*100</f>
        <v>1.4388489208633095</v>
      </c>
      <c r="F1787" s="11">
        <f>F1786/L1786*100</f>
        <v>10.791366906474821</v>
      </c>
      <c r="G1787" s="11">
        <f>G1786/L1786*100</f>
        <v>10.071942446043165</v>
      </c>
      <c r="H1787" s="11">
        <f>H1786/L1786*100</f>
        <v>22.302158273381295</v>
      </c>
      <c r="I1787" s="11">
        <f>I1786/L1786*100</f>
        <v>5.0359712230215825</v>
      </c>
      <c r="J1787" s="58">
        <f>J1786/L1786*100</f>
        <v>5.0359712230215825</v>
      </c>
      <c r="K1787" s="183"/>
      <c r="L1787" s="13"/>
      <c r="M1787" s="93"/>
      <c r="N1787" s="93"/>
    </row>
    <row r="1788" spans="1:14" ht="11.25" customHeight="1" thickTop="1" thickBot="1" x14ac:dyDescent="0.45">
      <c r="A1788" s="265"/>
      <c r="B1788" s="334" t="s">
        <v>32</v>
      </c>
      <c r="C1788" s="70">
        <v>43</v>
      </c>
      <c r="D1788" s="70">
        <v>19</v>
      </c>
      <c r="E1788" s="70">
        <v>3</v>
      </c>
      <c r="F1788" s="70">
        <v>21</v>
      </c>
      <c r="G1788" s="70">
        <v>2</v>
      </c>
      <c r="H1788" s="70">
        <v>30</v>
      </c>
      <c r="I1788" s="70">
        <v>3</v>
      </c>
      <c r="J1788" s="104">
        <v>6</v>
      </c>
      <c r="K1788" s="184">
        <f>SUM(C1788:I1788)</f>
        <v>121</v>
      </c>
      <c r="L1788" s="14">
        <f>$F1718</f>
        <v>69</v>
      </c>
      <c r="M1788" s="93"/>
      <c r="N1788" s="93"/>
    </row>
    <row r="1789" spans="1:14" ht="11.25" customHeight="1" thickTop="1" thickBot="1" x14ac:dyDescent="0.45">
      <c r="A1789" s="265"/>
      <c r="B1789" s="334"/>
      <c r="C1789" s="15">
        <f>C1788/L1788*100</f>
        <v>62.318840579710141</v>
      </c>
      <c r="D1789" s="15">
        <f>D1788/L1788*100</f>
        <v>27.536231884057973</v>
      </c>
      <c r="E1789" s="15">
        <f>E1788/L1788*100</f>
        <v>4.3478260869565215</v>
      </c>
      <c r="F1789" s="15">
        <f>F1788/L1788*100</f>
        <v>30.434782608695656</v>
      </c>
      <c r="G1789" s="15">
        <f>G1788/L1788*100</f>
        <v>2.8985507246376812</v>
      </c>
      <c r="H1789" s="15">
        <f>H1788/L1788*100</f>
        <v>43.478260869565219</v>
      </c>
      <c r="I1789" s="15">
        <f>I1788/L1788*100</f>
        <v>4.3478260869565215</v>
      </c>
      <c r="J1789" s="213">
        <f>J1788/L1788*100</f>
        <v>8.695652173913043</v>
      </c>
      <c r="K1789" s="178"/>
      <c r="L1789" s="13"/>
      <c r="M1789" s="93"/>
      <c r="N1789" s="93"/>
    </row>
    <row r="1790" spans="1:14" ht="11.25" customHeight="1" thickTop="1" thickBot="1" x14ac:dyDescent="0.45">
      <c r="A1790" s="265"/>
      <c r="B1790" s="336" t="s">
        <v>33</v>
      </c>
      <c r="C1790" s="70">
        <v>148</v>
      </c>
      <c r="D1790" s="70">
        <v>95</v>
      </c>
      <c r="E1790" s="70">
        <v>13</v>
      </c>
      <c r="F1790" s="70">
        <v>62</v>
      </c>
      <c r="G1790" s="70">
        <v>66</v>
      </c>
      <c r="H1790" s="70">
        <v>112</v>
      </c>
      <c r="I1790" s="70">
        <v>30</v>
      </c>
      <c r="J1790" s="104">
        <v>31</v>
      </c>
      <c r="K1790" s="184">
        <f>SUM(C1790:I1790)</f>
        <v>526</v>
      </c>
      <c r="L1790" s="14">
        <f>$F1720</f>
        <v>488</v>
      </c>
      <c r="M1790" s="96"/>
      <c r="N1790" s="96"/>
    </row>
    <row r="1791" spans="1:14" ht="11.25" customHeight="1" thickTop="1" thickBot="1" x14ac:dyDescent="0.45">
      <c r="A1791" s="265"/>
      <c r="B1791" s="337"/>
      <c r="C1791" s="11">
        <f>C1790/L1790*100</f>
        <v>30.327868852459016</v>
      </c>
      <c r="D1791" s="11">
        <f>D1790/L1790*100</f>
        <v>19.467213114754099</v>
      </c>
      <c r="E1791" s="11">
        <f>E1790/L1790*100</f>
        <v>2.6639344262295079</v>
      </c>
      <c r="F1791" s="11">
        <f>F1790/L1790*100</f>
        <v>12.704918032786885</v>
      </c>
      <c r="G1791" s="11">
        <f>G1790/L1790*100</f>
        <v>13.524590163934427</v>
      </c>
      <c r="H1791" s="11">
        <f>H1790/L1790*100</f>
        <v>22.950819672131146</v>
      </c>
      <c r="I1791" s="11">
        <f>I1790/L1790*100</f>
        <v>6.1475409836065573</v>
      </c>
      <c r="J1791" s="58">
        <f>J1790/L1790*100</f>
        <v>6.3524590163934427</v>
      </c>
      <c r="K1791" s="183"/>
      <c r="L1791" s="13"/>
      <c r="M1791" s="96"/>
      <c r="N1791" s="96"/>
    </row>
    <row r="1792" spans="1:14" ht="11.25" customHeight="1" thickTop="1" thickBot="1" x14ac:dyDescent="0.45">
      <c r="A1792" s="265"/>
      <c r="B1792" s="334" t="s">
        <v>16</v>
      </c>
      <c r="C1792" s="70">
        <v>19</v>
      </c>
      <c r="D1792" s="70">
        <v>14</v>
      </c>
      <c r="E1792" s="70">
        <v>16</v>
      </c>
      <c r="F1792" s="70">
        <v>6</v>
      </c>
      <c r="G1792" s="70">
        <v>6</v>
      </c>
      <c r="H1792" s="70">
        <v>16</v>
      </c>
      <c r="I1792" s="70">
        <v>4</v>
      </c>
      <c r="J1792" s="104">
        <v>8</v>
      </c>
      <c r="K1792" s="184">
        <f>SUM(C1792:I1792)</f>
        <v>81</v>
      </c>
      <c r="L1792" s="14">
        <f>$F1722</f>
        <v>85</v>
      </c>
      <c r="M1792" s="96"/>
      <c r="N1792" s="96"/>
    </row>
    <row r="1793" spans="1:14" ht="11.25" customHeight="1" thickTop="1" thickBot="1" x14ac:dyDescent="0.45">
      <c r="A1793" s="265"/>
      <c r="B1793" s="334"/>
      <c r="C1793" s="15">
        <f>C1792/L1792*100</f>
        <v>22.352941176470591</v>
      </c>
      <c r="D1793" s="15">
        <f>D1792/L1792*100</f>
        <v>16.470588235294116</v>
      </c>
      <c r="E1793" s="15">
        <f>E1792/L1792*100</f>
        <v>18.823529411764707</v>
      </c>
      <c r="F1793" s="15">
        <f>F1792/L1792*100</f>
        <v>7.0588235294117645</v>
      </c>
      <c r="G1793" s="15">
        <f>G1792/L1792*100</f>
        <v>7.0588235294117645</v>
      </c>
      <c r="H1793" s="15">
        <f>H1792/L1792*100</f>
        <v>18.823529411764707</v>
      </c>
      <c r="I1793" s="15">
        <f>I1792/L1792*100</f>
        <v>4.7058823529411766</v>
      </c>
      <c r="J1793" s="125">
        <f>J1792/L1792*100</f>
        <v>9.4117647058823533</v>
      </c>
      <c r="K1793" s="178"/>
      <c r="L1793" s="13"/>
      <c r="M1793" s="96"/>
      <c r="N1793" s="96"/>
    </row>
    <row r="1794" spans="1:14" ht="11.25" customHeight="1" thickTop="1" thickBot="1" x14ac:dyDescent="0.45">
      <c r="A1794" s="265"/>
      <c r="B1794" s="336" t="s">
        <v>26</v>
      </c>
      <c r="C1794" s="70">
        <v>8</v>
      </c>
      <c r="D1794" s="70">
        <v>3</v>
      </c>
      <c r="E1794" s="70">
        <v>5</v>
      </c>
      <c r="F1794" s="70">
        <v>3</v>
      </c>
      <c r="G1794" s="70">
        <v>2</v>
      </c>
      <c r="H1794" s="70">
        <v>3</v>
      </c>
      <c r="I1794" s="70">
        <v>0</v>
      </c>
      <c r="J1794" s="104">
        <v>3</v>
      </c>
      <c r="K1794" s="184">
        <f>SUM(C1794:I1794)</f>
        <v>24</v>
      </c>
      <c r="L1794" s="14">
        <f>$F1724</f>
        <v>25</v>
      </c>
      <c r="M1794" s="96"/>
      <c r="N1794" s="96"/>
    </row>
    <row r="1795" spans="1:14" ht="11.25" customHeight="1" thickTop="1" thickBot="1" x14ac:dyDescent="0.45">
      <c r="A1795" s="266"/>
      <c r="B1795" s="335"/>
      <c r="C1795" s="20">
        <f>C1794/L1794*100</f>
        <v>32</v>
      </c>
      <c r="D1795" s="20">
        <f>D1794/L1794*100</f>
        <v>12</v>
      </c>
      <c r="E1795" s="20">
        <f>E1794/L1794*100</f>
        <v>20</v>
      </c>
      <c r="F1795" s="20">
        <f>F1794/L1794*100</f>
        <v>12</v>
      </c>
      <c r="G1795" s="20">
        <f>G1794/L1794*100</f>
        <v>8</v>
      </c>
      <c r="H1795" s="20">
        <f>H1794/L1794*100</f>
        <v>12</v>
      </c>
      <c r="I1795" s="20">
        <f>I1794/L1794*100</f>
        <v>0</v>
      </c>
      <c r="J1795" s="98">
        <f>J1794/L1794*100</f>
        <v>12</v>
      </c>
      <c r="K1795" s="187"/>
      <c r="L1795" s="10"/>
      <c r="M1795" s="96"/>
      <c r="N1795" s="96"/>
    </row>
    <row r="1796" spans="1:14" ht="11.25" customHeight="1" x14ac:dyDescent="0.4">
      <c r="A1796" s="255" t="s">
        <v>34</v>
      </c>
      <c r="B1796" s="338" t="s">
        <v>35</v>
      </c>
      <c r="C1796" s="70">
        <v>80</v>
      </c>
      <c r="D1796" s="70">
        <v>31</v>
      </c>
      <c r="E1796" s="70">
        <v>33</v>
      </c>
      <c r="F1796" s="70">
        <v>35</v>
      </c>
      <c r="G1796" s="70">
        <v>35</v>
      </c>
      <c r="H1796" s="70">
        <v>64</v>
      </c>
      <c r="I1796" s="70">
        <v>15</v>
      </c>
      <c r="J1796" s="104">
        <v>14</v>
      </c>
      <c r="K1796" s="186">
        <f>SUM(C1796:I1796)</f>
        <v>293</v>
      </c>
      <c r="L1796" s="6">
        <f>$F1726</f>
        <v>271</v>
      </c>
      <c r="M1796" s="96"/>
      <c r="N1796" s="96"/>
    </row>
    <row r="1797" spans="1:14" ht="11.25" customHeight="1" x14ac:dyDescent="0.4">
      <c r="A1797" s="256"/>
      <c r="B1797" s="334"/>
      <c r="C1797" s="15">
        <f>C1796/L1796*100</f>
        <v>29.520295202952028</v>
      </c>
      <c r="D1797" s="15">
        <f>D1796/L1796*100</f>
        <v>11.439114391143912</v>
      </c>
      <c r="E1797" s="15">
        <f>E1796/L1796*100</f>
        <v>12.177121771217712</v>
      </c>
      <c r="F1797" s="15">
        <f>F1796/L1796*100</f>
        <v>12.915129151291513</v>
      </c>
      <c r="G1797" s="15">
        <f>G1796/L1796*100</f>
        <v>12.915129151291513</v>
      </c>
      <c r="H1797" s="15">
        <f>H1796/L1796*100</f>
        <v>23.616236162361623</v>
      </c>
      <c r="I1797" s="15">
        <f>I1796/L1796*100</f>
        <v>5.5350553505535052</v>
      </c>
      <c r="J1797" s="125">
        <f>J1796/L1796*100</f>
        <v>5.1660516605166054</v>
      </c>
      <c r="K1797" s="178"/>
      <c r="L1797" s="13"/>
      <c r="M1797" s="96"/>
      <c r="N1797" s="96"/>
    </row>
    <row r="1798" spans="1:14" ht="11.25" customHeight="1" x14ac:dyDescent="0.4">
      <c r="A1798" s="256"/>
      <c r="B1798" s="336" t="s">
        <v>36</v>
      </c>
      <c r="C1798" s="70">
        <v>123</v>
      </c>
      <c r="D1798" s="70">
        <v>99</v>
      </c>
      <c r="E1798" s="70">
        <v>81</v>
      </c>
      <c r="F1798" s="70">
        <v>48</v>
      </c>
      <c r="G1798" s="70">
        <v>36</v>
      </c>
      <c r="H1798" s="70">
        <v>80</v>
      </c>
      <c r="I1798" s="70">
        <v>19</v>
      </c>
      <c r="J1798" s="104">
        <v>26</v>
      </c>
      <c r="K1798" s="184">
        <f>SUM(C1798:I1798)</f>
        <v>486</v>
      </c>
      <c r="L1798" s="14">
        <f>$F1728</f>
        <v>345</v>
      </c>
      <c r="M1798" s="96"/>
      <c r="N1798" s="96"/>
    </row>
    <row r="1799" spans="1:14" ht="11.25" customHeight="1" x14ac:dyDescent="0.4">
      <c r="A1799" s="256"/>
      <c r="B1799" s="337"/>
      <c r="C1799" s="11">
        <f>C1798/L1798*100</f>
        <v>35.652173913043477</v>
      </c>
      <c r="D1799" s="11">
        <f>D1798/L1798*100</f>
        <v>28.695652173913043</v>
      </c>
      <c r="E1799" s="11">
        <f>E1798/L1798*100</f>
        <v>23.478260869565219</v>
      </c>
      <c r="F1799" s="11">
        <f>F1798/L1798*100</f>
        <v>13.913043478260869</v>
      </c>
      <c r="G1799" s="11">
        <f>G1798/L1798*100</f>
        <v>10.434782608695652</v>
      </c>
      <c r="H1799" s="11">
        <f>H1798/L1798*100</f>
        <v>23.188405797101449</v>
      </c>
      <c r="I1799" s="11">
        <f>I1798/L1798*100</f>
        <v>5.5072463768115938</v>
      </c>
      <c r="J1799" s="58">
        <f>J1798/L1798*100</f>
        <v>7.5362318840579716</v>
      </c>
      <c r="K1799" s="183"/>
      <c r="L1799" s="13"/>
      <c r="M1799" s="96"/>
      <c r="N1799" s="96"/>
    </row>
    <row r="1800" spans="1:14" ht="11.25" customHeight="1" x14ac:dyDescent="0.4">
      <c r="A1800" s="256"/>
      <c r="B1800" s="334" t="s">
        <v>37</v>
      </c>
      <c r="C1800" s="70">
        <v>292</v>
      </c>
      <c r="D1800" s="70">
        <v>339</v>
      </c>
      <c r="E1800" s="70">
        <v>205</v>
      </c>
      <c r="F1800" s="70">
        <v>95</v>
      </c>
      <c r="G1800" s="70">
        <v>50</v>
      </c>
      <c r="H1800" s="70">
        <v>177</v>
      </c>
      <c r="I1800" s="70">
        <v>32</v>
      </c>
      <c r="J1800" s="104">
        <v>42</v>
      </c>
      <c r="K1800" s="184">
        <f>SUM(C1800:I1800)</f>
        <v>1190</v>
      </c>
      <c r="L1800" s="14">
        <f>$F1730</f>
        <v>891</v>
      </c>
      <c r="M1800" s="96"/>
      <c r="N1800" s="96"/>
    </row>
    <row r="1801" spans="1:14" ht="11.25" customHeight="1" x14ac:dyDescent="0.4">
      <c r="A1801" s="256"/>
      <c r="B1801" s="334"/>
      <c r="C1801" s="15">
        <f>C1800/L1800*100</f>
        <v>32.772166105499437</v>
      </c>
      <c r="D1801" s="15">
        <f>D1800/L1800*100</f>
        <v>38.047138047138048</v>
      </c>
      <c r="E1801" s="15">
        <f>E1800/L1800*100</f>
        <v>23.007856341189676</v>
      </c>
      <c r="F1801" s="15">
        <f>F1800/L1800*100</f>
        <v>10.662177328843995</v>
      </c>
      <c r="G1801" s="15">
        <f>G1800/L1800*100</f>
        <v>5.6116722783389452</v>
      </c>
      <c r="H1801" s="15">
        <f>H1800/L1800*100</f>
        <v>19.865319865319865</v>
      </c>
      <c r="I1801" s="15">
        <f>I1800/L1800*100</f>
        <v>3.5914702581369253</v>
      </c>
      <c r="J1801" s="125">
        <f>J1800/L1800*100</f>
        <v>4.7138047138047137</v>
      </c>
      <c r="K1801" s="178"/>
      <c r="L1801" s="13"/>
      <c r="M1801" s="96"/>
      <c r="N1801" s="96"/>
    </row>
    <row r="1802" spans="1:14" ht="11.25" customHeight="1" x14ac:dyDescent="0.4">
      <c r="A1802" s="256"/>
      <c r="B1802" s="336" t="s">
        <v>38</v>
      </c>
      <c r="C1802" s="70">
        <v>99</v>
      </c>
      <c r="D1802" s="70">
        <v>129</v>
      </c>
      <c r="E1802" s="70">
        <v>80</v>
      </c>
      <c r="F1802" s="70">
        <v>34</v>
      </c>
      <c r="G1802" s="70">
        <v>12</v>
      </c>
      <c r="H1802" s="70">
        <v>73</v>
      </c>
      <c r="I1802" s="70">
        <v>15</v>
      </c>
      <c r="J1802" s="104">
        <v>10</v>
      </c>
      <c r="K1802" s="184">
        <f>SUM(C1802:I1802)</f>
        <v>442</v>
      </c>
      <c r="L1802" s="14">
        <f>$F1732</f>
        <v>312</v>
      </c>
      <c r="M1802" s="96"/>
      <c r="N1802" s="96"/>
    </row>
    <row r="1803" spans="1:14" ht="11.25" customHeight="1" x14ac:dyDescent="0.4">
      <c r="A1803" s="256"/>
      <c r="B1803" s="337"/>
      <c r="C1803" s="11">
        <f>C1802/L1802*100</f>
        <v>31.73076923076923</v>
      </c>
      <c r="D1803" s="11">
        <f>D1802/L1802*100</f>
        <v>41.346153846153847</v>
      </c>
      <c r="E1803" s="11">
        <f>E1802/L1802*100</f>
        <v>25.641025641025639</v>
      </c>
      <c r="F1803" s="11">
        <f>F1802/L1802*100</f>
        <v>10.897435897435898</v>
      </c>
      <c r="G1803" s="11">
        <f>G1802/L1802*100</f>
        <v>3.8461538461538463</v>
      </c>
      <c r="H1803" s="11">
        <f>H1802/L1802*100</f>
        <v>23.397435897435898</v>
      </c>
      <c r="I1803" s="11">
        <f>I1802/L1802*100</f>
        <v>4.8076923076923084</v>
      </c>
      <c r="J1803" s="57">
        <f>J1802/L1802*100</f>
        <v>3.2051282051282048</v>
      </c>
      <c r="K1803" s="183"/>
      <c r="L1803" s="13"/>
      <c r="M1803" s="96"/>
      <c r="N1803" s="96"/>
    </row>
    <row r="1804" spans="1:14" ht="11.25" customHeight="1" x14ac:dyDescent="0.4">
      <c r="A1804" s="256"/>
      <c r="B1804" s="336" t="s">
        <v>39</v>
      </c>
      <c r="C1804" s="70">
        <v>33</v>
      </c>
      <c r="D1804" s="70">
        <v>39</v>
      </c>
      <c r="E1804" s="70">
        <v>28</v>
      </c>
      <c r="F1804" s="70">
        <v>13</v>
      </c>
      <c r="G1804" s="70">
        <v>9</v>
      </c>
      <c r="H1804" s="70">
        <v>20</v>
      </c>
      <c r="I1804" s="70">
        <v>2</v>
      </c>
      <c r="J1804" s="104">
        <v>8</v>
      </c>
      <c r="K1804" s="184">
        <f>SUM(C1804:I1804)</f>
        <v>144</v>
      </c>
      <c r="L1804" s="14">
        <f>$F1734</f>
        <v>116</v>
      </c>
      <c r="M1804" s="96"/>
      <c r="N1804" s="96"/>
    </row>
    <row r="1805" spans="1:14" ht="11.25" customHeight="1" x14ac:dyDescent="0.4">
      <c r="A1805" s="256"/>
      <c r="B1805" s="337"/>
      <c r="C1805" s="11">
        <f>C1804/L1804*100</f>
        <v>28.448275862068968</v>
      </c>
      <c r="D1805" s="11">
        <f>D1804/L1804*100</f>
        <v>33.620689655172413</v>
      </c>
      <c r="E1805" s="11">
        <f>E1804/L1804*100</f>
        <v>24.137931034482758</v>
      </c>
      <c r="F1805" s="11">
        <f>F1804/L1804*100</f>
        <v>11.206896551724139</v>
      </c>
      <c r="G1805" s="11">
        <f>G1804/L1804*100</f>
        <v>7.7586206896551726</v>
      </c>
      <c r="H1805" s="11">
        <f>H1804/L1804*100</f>
        <v>17.241379310344829</v>
      </c>
      <c r="I1805" s="11">
        <f>I1804/L1804*100</f>
        <v>1.7241379310344827</v>
      </c>
      <c r="J1805" s="58">
        <f>J1804/L1804*100</f>
        <v>6.8965517241379306</v>
      </c>
      <c r="K1805" s="183"/>
      <c r="L1805" s="13"/>
      <c r="M1805" s="96"/>
      <c r="N1805" s="96"/>
    </row>
    <row r="1806" spans="1:14" ht="11.25" customHeight="1" x14ac:dyDescent="0.4">
      <c r="A1806" s="256"/>
      <c r="B1806" s="334" t="s">
        <v>26</v>
      </c>
      <c r="C1806" s="70">
        <v>7</v>
      </c>
      <c r="D1806" s="70">
        <v>6</v>
      </c>
      <c r="E1806" s="70">
        <v>4</v>
      </c>
      <c r="F1806" s="70">
        <v>2</v>
      </c>
      <c r="G1806" s="70">
        <v>1</v>
      </c>
      <c r="H1806" s="70">
        <v>3</v>
      </c>
      <c r="I1806" s="70">
        <v>0</v>
      </c>
      <c r="J1806" s="104">
        <v>1</v>
      </c>
      <c r="K1806" s="184">
        <f>SUM(C1806:I1806)</f>
        <v>23</v>
      </c>
      <c r="L1806" s="14">
        <f>$F1736</f>
        <v>30</v>
      </c>
      <c r="M1806" s="96"/>
      <c r="N1806" s="96"/>
    </row>
    <row r="1807" spans="1:14" ht="11.25" customHeight="1" thickBot="1" x14ac:dyDescent="0.45">
      <c r="A1807" s="257"/>
      <c r="B1807" s="335"/>
      <c r="C1807" s="20">
        <f>C1806/L1806*100</f>
        <v>23.333333333333332</v>
      </c>
      <c r="D1807" s="20">
        <f>D1806/L1806*100</f>
        <v>20</v>
      </c>
      <c r="E1807" s="20">
        <f>E1806/L1806*100</f>
        <v>13.333333333333334</v>
      </c>
      <c r="F1807" s="20">
        <f>F1806/L1806*100</f>
        <v>6.666666666666667</v>
      </c>
      <c r="G1807" s="20">
        <f>G1806/L1806*100</f>
        <v>3.3333333333333335</v>
      </c>
      <c r="H1807" s="20">
        <f>H1806/L1806*100</f>
        <v>10</v>
      </c>
      <c r="I1807" s="20">
        <f>I1806/L1806*100</f>
        <v>0</v>
      </c>
      <c r="J1807" s="98">
        <f>J1806/L1806*100</f>
        <v>3.3333333333333335</v>
      </c>
      <c r="K1807" s="187"/>
      <c r="L1807" s="10"/>
      <c r="M1807" s="96"/>
      <c r="N1807" s="96"/>
    </row>
    <row r="1808" spans="1:14" ht="11.25" customHeight="1" x14ac:dyDescent="0.4">
      <c r="A1808" s="149"/>
      <c r="B1808" s="25"/>
      <c r="C1808" s="56"/>
      <c r="D1808" s="56"/>
      <c r="E1808" s="56"/>
      <c r="F1808" s="56"/>
      <c r="G1808" s="56"/>
      <c r="H1808" s="56"/>
      <c r="I1808" s="56"/>
      <c r="J1808" s="56"/>
      <c r="K1808" s="26"/>
      <c r="L1808" s="96"/>
      <c r="M1808" s="96"/>
    </row>
    <row r="1809" spans="1:12" ht="11.25" customHeight="1" x14ac:dyDescent="0.4">
      <c r="A1809" s="149"/>
      <c r="B1809" s="25"/>
      <c r="C1809" s="56"/>
      <c r="D1809" s="56"/>
      <c r="E1809" s="56"/>
      <c r="F1809" s="26"/>
      <c r="G1809" s="22"/>
      <c r="H1809" s="22"/>
      <c r="I1809" s="22"/>
      <c r="J1809" s="22"/>
      <c r="K1809" s="22"/>
      <c r="L1809" s="22"/>
    </row>
    <row r="1810" spans="1:12" ht="18.75" customHeight="1" x14ac:dyDescent="0.4">
      <c r="A1810" s="149"/>
      <c r="B1810" s="130"/>
      <c r="C1810" s="130"/>
      <c r="D1810" s="130"/>
      <c r="E1810" s="130"/>
      <c r="F1810" s="130"/>
      <c r="G1810" s="130"/>
      <c r="H1810" s="130"/>
      <c r="I1810" s="130"/>
      <c r="J1810" s="130"/>
      <c r="K1810" s="130"/>
      <c r="L1810" s="130"/>
    </row>
    <row r="1811" spans="1:12" ht="30" customHeight="1" thickBot="1" x14ac:dyDescent="0.45">
      <c r="A1811" s="347" t="s">
        <v>318</v>
      </c>
      <c r="B1811" s="347"/>
      <c r="C1811" s="347"/>
      <c r="D1811" s="347"/>
      <c r="E1811" s="347"/>
      <c r="F1811" s="347"/>
      <c r="G1811" s="347"/>
      <c r="H1811" s="347"/>
      <c r="I1811" s="347"/>
      <c r="J1811" s="347"/>
      <c r="K1811" s="147"/>
      <c r="L1811" s="147"/>
    </row>
    <row r="1812" spans="1:12" x14ac:dyDescent="0.15">
      <c r="A1812" s="274"/>
      <c r="B1812" s="275"/>
      <c r="C1812" s="292" t="s">
        <v>223</v>
      </c>
      <c r="D1812" s="292" t="s">
        <v>190</v>
      </c>
      <c r="E1812" s="292" t="s">
        <v>191</v>
      </c>
      <c r="F1812" s="292" t="s">
        <v>192</v>
      </c>
      <c r="G1812" s="292" t="s">
        <v>92</v>
      </c>
      <c r="H1812" s="311" t="s">
        <v>41</v>
      </c>
      <c r="I1812" s="313" t="s">
        <v>6</v>
      </c>
      <c r="J1812" s="22"/>
      <c r="K1812" s="22"/>
      <c r="L1812" s="22"/>
    </row>
    <row r="1813" spans="1:12" ht="100.5" customHeight="1" thickBot="1" x14ac:dyDescent="0.2">
      <c r="A1813" s="267" t="s">
        <v>2</v>
      </c>
      <c r="B1813" s="268"/>
      <c r="C1813" s="293"/>
      <c r="D1813" s="293"/>
      <c r="E1813" s="293"/>
      <c r="F1813" s="293"/>
      <c r="G1813" s="293"/>
      <c r="H1813" s="316"/>
      <c r="I1813" s="314"/>
      <c r="J1813" s="4"/>
      <c r="K1813" s="4"/>
      <c r="L1813" s="4"/>
    </row>
    <row r="1814" spans="1:12" ht="11.25" customHeight="1" x14ac:dyDescent="0.4">
      <c r="A1814" s="318" t="s">
        <v>7</v>
      </c>
      <c r="B1814" s="319"/>
      <c r="C1814" s="32">
        <f>C1816+C1818+C1820+C1822</f>
        <v>292</v>
      </c>
      <c r="D1814" s="32">
        <f t="shared" ref="D1814:H1814" si="1171">D1816+D1818+D1820+D1822</f>
        <v>163</v>
      </c>
      <c r="E1814" s="32">
        <f t="shared" si="1171"/>
        <v>53</v>
      </c>
      <c r="F1814" s="32">
        <f t="shared" si="1171"/>
        <v>14</v>
      </c>
      <c r="G1814" s="32">
        <f t="shared" si="1171"/>
        <v>1317</v>
      </c>
      <c r="H1814" s="32">
        <f t="shared" si="1171"/>
        <v>126</v>
      </c>
      <c r="I1814" s="99">
        <f t="shared" ref="I1814:I1877" si="1172">SUM(C1814:H1814)</f>
        <v>1965</v>
      </c>
      <c r="J1814" s="7"/>
      <c r="K1814" s="7"/>
      <c r="L1814" s="7"/>
    </row>
    <row r="1815" spans="1:12" ht="11.25" customHeight="1" thickBot="1" x14ac:dyDescent="0.45">
      <c r="A1815" s="271"/>
      <c r="B1815" s="272"/>
      <c r="C1815" s="8">
        <f>C1814/I1814*100</f>
        <v>14.860050890585242</v>
      </c>
      <c r="D1815" s="8">
        <f>D1814/I1814*100</f>
        <v>8.2951653944020354</v>
      </c>
      <c r="E1815" s="8">
        <f>E1814/I1814*100</f>
        <v>2.6972010178117052</v>
      </c>
      <c r="F1815" s="8">
        <f>F1814/I1814*100</f>
        <v>0.71246819338422396</v>
      </c>
      <c r="G1815" s="8">
        <f>G1814/I1814*100</f>
        <v>67.022900763358777</v>
      </c>
      <c r="H1815" s="9">
        <f>H1814/I1814*100</f>
        <v>6.4122137404580153</v>
      </c>
      <c r="I1815" s="10">
        <f t="shared" si="1172"/>
        <v>100</v>
      </c>
      <c r="J1815" s="7"/>
      <c r="K1815" s="7"/>
      <c r="L1815" s="7"/>
    </row>
    <row r="1816" spans="1:12" ht="11.25" customHeight="1" x14ac:dyDescent="0.4">
      <c r="A1816" s="255" t="s">
        <v>8</v>
      </c>
      <c r="B1816" s="258" t="s">
        <v>9</v>
      </c>
      <c r="C1816" s="70">
        <v>209</v>
      </c>
      <c r="D1816" s="70">
        <v>116</v>
      </c>
      <c r="E1816" s="70">
        <v>31</v>
      </c>
      <c r="F1816" s="70">
        <v>9</v>
      </c>
      <c r="G1816" s="70">
        <v>897</v>
      </c>
      <c r="H1816" s="70">
        <v>74</v>
      </c>
      <c r="I1816" s="6">
        <f t="shared" si="1172"/>
        <v>1336</v>
      </c>
    </row>
    <row r="1817" spans="1:12" ht="11.25" customHeight="1" x14ac:dyDescent="0.4">
      <c r="A1817" s="256"/>
      <c r="B1817" s="259"/>
      <c r="C1817" s="42">
        <f>C1816/I1816*100</f>
        <v>15.6437125748503</v>
      </c>
      <c r="D1817" s="15">
        <f>D1816/I1816*100</f>
        <v>8.682634730538922</v>
      </c>
      <c r="E1817" s="15">
        <f>E1816/I1816*100</f>
        <v>2.3203592814371254</v>
      </c>
      <c r="F1817" s="15">
        <f>F1816/I1816*100</f>
        <v>0.67365269461077848</v>
      </c>
      <c r="G1817" s="15">
        <f>G1816/I1816*100</f>
        <v>67.140718562874241</v>
      </c>
      <c r="H1817" s="16">
        <f>H1816/I1816*100</f>
        <v>5.5389221556886223</v>
      </c>
      <c r="I1817" s="13">
        <f t="shared" si="1172"/>
        <v>99.999999999999986</v>
      </c>
      <c r="J1817" s="7"/>
      <c r="K1817" s="7"/>
      <c r="L1817" s="7"/>
    </row>
    <row r="1818" spans="1:12" ht="11.25" customHeight="1" x14ac:dyDescent="0.4">
      <c r="A1818" s="256"/>
      <c r="B1818" s="260" t="s">
        <v>10</v>
      </c>
      <c r="C1818" s="70">
        <v>53</v>
      </c>
      <c r="D1818" s="70">
        <v>29</v>
      </c>
      <c r="E1818" s="70">
        <v>18</v>
      </c>
      <c r="F1818" s="70">
        <v>4</v>
      </c>
      <c r="G1818" s="70">
        <v>278</v>
      </c>
      <c r="H1818" s="70">
        <v>29</v>
      </c>
      <c r="I1818" s="14">
        <f t="shared" si="1172"/>
        <v>411</v>
      </c>
    </row>
    <row r="1819" spans="1:12" ht="11.25" customHeight="1" x14ac:dyDescent="0.4">
      <c r="A1819" s="256"/>
      <c r="B1819" s="260"/>
      <c r="C1819" s="11">
        <f>C1818/I1818*100</f>
        <v>12.895377128953772</v>
      </c>
      <c r="D1819" s="11">
        <f>D1818/I1818*100</f>
        <v>7.0559610705596105</v>
      </c>
      <c r="E1819" s="11">
        <f>E1818/I1818*100</f>
        <v>4.3795620437956204</v>
      </c>
      <c r="F1819" s="11">
        <f>F1818/I1818*100</f>
        <v>0.97323600973236013</v>
      </c>
      <c r="G1819" s="11">
        <f>G1818/I1818*100</f>
        <v>67.639902676399018</v>
      </c>
      <c r="H1819" s="12">
        <f>H1818/I1818*100</f>
        <v>7.0559610705596105</v>
      </c>
      <c r="I1819" s="13">
        <f t="shared" si="1172"/>
        <v>99.999999999999986</v>
      </c>
      <c r="J1819" s="7"/>
      <c r="K1819" s="7"/>
      <c r="L1819" s="7"/>
    </row>
    <row r="1820" spans="1:12" ht="11.25" customHeight="1" x14ac:dyDescent="0.4">
      <c r="A1820" s="256"/>
      <c r="B1820" s="261" t="s">
        <v>11</v>
      </c>
      <c r="C1820" s="70">
        <v>19</v>
      </c>
      <c r="D1820" s="70">
        <v>13</v>
      </c>
      <c r="E1820" s="70">
        <v>4</v>
      </c>
      <c r="F1820" s="70">
        <v>1</v>
      </c>
      <c r="G1820" s="70">
        <v>95</v>
      </c>
      <c r="H1820" s="70">
        <v>13</v>
      </c>
      <c r="I1820" s="14">
        <f t="shared" si="1172"/>
        <v>145</v>
      </c>
    </row>
    <row r="1821" spans="1:12" ht="11.25" customHeight="1" x14ac:dyDescent="0.4">
      <c r="A1821" s="256"/>
      <c r="B1821" s="259"/>
      <c r="C1821" s="15">
        <f>C1820/I1820*100</f>
        <v>13.103448275862069</v>
      </c>
      <c r="D1821" s="15">
        <f>D1820/I1820*100</f>
        <v>8.9655172413793096</v>
      </c>
      <c r="E1821" s="15">
        <f>E1820/I1820*100</f>
        <v>2.7586206896551726</v>
      </c>
      <c r="F1821" s="15">
        <f>F1820/I1820*100</f>
        <v>0.68965517241379315</v>
      </c>
      <c r="G1821" s="15">
        <f>G1820/I1820*100</f>
        <v>65.517241379310349</v>
      </c>
      <c r="H1821" s="16">
        <f>H1820/I1820*100</f>
        <v>8.9655172413793096</v>
      </c>
      <c r="I1821" s="13">
        <f t="shared" si="1172"/>
        <v>100</v>
      </c>
      <c r="J1821" s="7"/>
      <c r="K1821" s="7"/>
      <c r="L1821" s="7"/>
    </row>
    <row r="1822" spans="1:12" ht="11.25" customHeight="1" x14ac:dyDescent="0.4">
      <c r="A1822" s="256"/>
      <c r="B1822" s="260" t="s">
        <v>12</v>
      </c>
      <c r="C1822" s="70">
        <v>11</v>
      </c>
      <c r="D1822" s="70">
        <v>5</v>
      </c>
      <c r="E1822" s="70">
        <v>0</v>
      </c>
      <c r="F1822" s="70">
        <v>0</v>
      </c>
      <c r="G1822" s="70">
        <v>47</v>
      </c>
      <c r="H1822" s="70">
        <v>10</v>
      </c>
      <c r="I1822" s="14">
        <f t="shared" si="1172"/>
        <v>73</v>
      </c>
    </row>
    <row r="1823" spans="1:12" ht="11.25" customHeight="1" thickBot="1" x14ac:dyDescent="0.45">
      <c r="A1823" s="256"/>
      <c r="B1823" s="260"/>
      <c r="C1823" s="20">
        <f>C1822/I1822*100</f>
        <v>15.068493150684931</v>
      </c>
      <c r="D1823" s="20">
        <f>D1822/I1822*100</f>
        <v>6.8493150684931505</v>
      </c>
      <c r="E1823" s="20">
        <f>E1822/I1822*100</f>
        <v>0</v>
      </c>
      <c r="F1823" s="20">
        <f>F1822/I1822*100</f>
        <v>0</v>
      </c>
      <c r="G1823" s="20">
        <f>G1822/I1822*100</f>
        <v>64.38356164383562</v>
      </c>
      <c r="H1823" s="21">
        <f>H1822/I1822*100</f>
        <v>13.698630136986301</v>
      </c>
      <c r="I1823" s="10">
        <f t="shared" si="1172"/>
        <v>100</v>
      </c>
      <c r="J1823" s="7"/>
      <c r="K1823" s="7"/>
      <c r="L1823" s="7"/>
    </row>
    <row r="1824" spans="1:12" ht="11.25" customHeight="1" x14ac:dyDescent="0.4">
      <c r="A1824" s="255" t="s">
        <v>13</v>
      </c>
      <c r="B1824" s="258" t="s">
        <v>14</v>
      </c>
      <c r="C1824" s="70">
        <v>133</v>
      </c>
      <c r="D1824" s="70">
        <v>81</v>
      </c>
      <c r="E1824" s="70">
        <v>21</v>
      </c>
      <c r="F1824" s="70">
        <v>9</v>
      </c>
      <c r="G1824" s="70">
        <v>547</v>
      </c>
      <c r="H1824" s="70">
        <v>55</v>
      </c>
      <c r="I1824" s="6">
        <f t="shared" si="1172"/>
        <v>846</v>
      </c>
    </row>
    <row r="1825" spans="1:12" ht="11.25" customHeight="1" x14ac:dyDescent="0.4">
      <c r="A1825" s="256"/>
      <c r="B1825" s="260"/>
      <c r="C1825" s="42">
        <f>C1824/I1824*100</f>
        <v>15.721040189125295</v>
      </c>
      <c r="D1825" s="15">
        <f>D1824/I1824*100</f>
        <v>9.5744680851063837</v>
      </c>
      <c r="E1825" s="15">
        <f>E1824/I1824*100</f>
        <v>2.4822695035460995</v>
      </c>
      <c r="F1825" s="15">
        <f>F1824/I1824*100</f>
        <v>1.0638297872340425</v>
      </c>
      <c r="G1825" s="15">
        <f>G1824/I1824*100</f>
        <v>64.657210401891248</v>
      </c>
      <c r="H1825" s="16">
        <f>H1824/I1824*100</f>
        <v>6.5011820330969261</v>
      </c>
      <c r="I1825" s="13">
        <f t="shared" si="1172"/>
        <v>99.999999999999986</v>
      </c>
      <c r="J1825" s="7"/>
      <c r="K1825" s="7"/>
      <c r="L1825" s="7"/>
    </row>
    <row r="1826" spans="1:12" ht="11.25" customHeight="1" x14ac:dyDescent="0.4">
      <c r="A1826" s="256"/>
      <c r="B1826" s="261" t="s">
        <v>15</v>
      </c>
      <c r="C1826" s="70">
        <v>152</v>
      </c>
      <c r="D1826" s="70">
        <v>78</v>
      </c>
      <c r="E1826" s="70">
        <v>30</v>
      </c>
      <c r="F1826" s="70">
        <v>5</v>
      </c>
      <c r="G1826" s="70">
        <v>751</v>
      </c>
      <c r="H1826" s="70">
        <v>63</v>
      </c>
      <c r="I1826" s="14">
        <f t="shared" si="1172"/>
        <v>1079</v>
      </c>
    </row>
    <row r="1827" spans="1:12" ht="11.25" customHeight="1" x14ac:dyDescent="0.4">
      <c r="A1827" s="256"/>
      <c r="B1827" s="259"/>
      <c r="C1827" s="11">
        <f>C1826/I1826*100</f>
        <v>14.087117701575533</v>
      </c>
      <c r="D1827" s="11">
        <f>D1826/I1826*100</f>
        <v>7.2289156626506017</v>
      </c>
      <c r="E1827" s="11">
        <f>E1826/I1826*100</f>
        <v>2.7803521779425395</v>
      </c>
      <c r="F1827" s="11">
        <f>F1826/I1826*100</f>
        <v>0.46339202965708987</v>
      </c>
      <c r="G1827" s="11">
        <f>G1826/I1826*100</f>
        <v>69.601482854494904</v>
      </c>
      <c r="H1827" s="12">
        <f>H1826/I1826*100</f>
        <v>5.8387395736793328</v>
      </c>
      <c r="I1827" s="13">
        <f t="shared" si="1172"/>
        <v>100</v>
      </c>
      <c r="J1827" s="7"/>
      <c r="K1827" s="7"/>
      <c r="L1827" s="7"/>
    </row>
    <row r="1828" spans="1:12" ht="11.25" customHeight="1" x14ac:dyDescent="0.4">
      <c r="A1828" s="256"/>
      <c r="B1828" s="263" t="s">
        <v>16</v>
      </c>
      <c r="C1828" s="70">
        <v>0</v>
      </c>
      <c r="D1828" s="70">
        <v>0</v>
      </c>
      <c r="E1828" s="70">
        <v>0</v>
      </c>
      <c r="F1828" s="70">
        <v>0</v>
      </c>
      <c r="G1828" s="70">
        <v>1</v>
      </c>
      <c r="H1828" s="70">
        <v>0</v>
      </c>
      <c r="I1828" s="14">
        <f t="shared" si="1172"/>
        <v>1</v>
      </c>
    </row>
    <row r="1829" spans="1:12" ht="11.25" customHeight="1" x14ac:dyDescent="0.4">
      <c r="A1829" s="256"/>
      <c r="B1829" s="263"/>
      <c r="C1829" s="11">
        <f>C1828/I1828*100</f>
        <v>0</v>
      </c>
      <c r="D1829" s="11">
        <f>D1828/I1828*100</f>
        <v>0</v>
      </c>
      <c r="E1829" s="11">
        <f>E1828/I1828*100</f>
        <v>0</v>
      </c>
      <c r="F1829" s="11">
        <f>F1828/I1828*100</f>
        <v>0</v>
      </c>
      <c r="G1829" s="11">
        <f>G1828/I1828*100</f>
        <v>100</v>
      </c>
      <c r="H1829" s="12">
        <f>H1828/I1828*100</f>
        <v>0</v>
      </c>
      <c r="I1829" s="13">
        <f t="shared" si="1172"/>
        <v>100</v>
      </c>
      <c r="J1829" s="7"/>
      <c r="K1829" s="7"/>
      <c r="L1829" s="7"/>
    </row>
    <row r="1830" spans="1:12" ht="11.25" customHeight="1" x14ac:dyDescent="0.4">
      <c r="A1830" s="256"/>
      <c r="B1830" s="263" t="s">
        <v>229</v>
      </c>
      <c r="C1830" s="70">
        <v>2</v>
      </c>
      <c r="D1830" s="70">
        <v>3</v>
      </c>
      <c r="E1830" s="70">
        <v>0</v>
      </c>
      <c r="F1830" s="70">
        <v>0</v>
      </c>
      <c r="G1830" s="70">
        <v>13</v>
      </c>
      <c r="H1830" s="70">
        <v>1</v>
      </c>
      <c r="I1830" s="14">
        <f t="shared" ref="I1830:I1831" si="1173">SUM(C1830:H1830)</f>
        <v>19</v>
      </c>
      <c r="J1830" s="7"/>
      <c r="K1830" s="7"/>
      <c r="L1830" s="7"/>
    </row>
    <row r="1831" spans="1:12" ht="11.25" customHeight="1" x14ac:dyDescent="0.4">
      <c r="A1831" s="256"/>
      <c r="B1831" s="263"/>
      <c r="C1831" s="11">
        <f>C1830/I1830*100</f>
        <v>10.526315789473683</v>
      </c>
      <c r="D1831" s="11">
        <f>D1830/I1830*100</f>
        <v>15.789473684210526</v>
      </c>
      <c r="E1831" s="11">
        <f>E1830/I1830*100</f>
        <v>0</v>
      </c>
      <c r="F1831" s="11">
        <f>F1830/I1830*100</f>
        <v>0</v>
      </c>
      <c r="G1831" s="11">
        <f>G1830/I1830*100</f>
        <v>68.421052631578945</v>
      </c>
      <c r="H1831" s="12">
        <f>H1830/I1830*100</f>
        <v>5.2631578947368416</v>
      </c>
      <c r="I1831" s="13">
        <f t="shared" si="1173"/>
        <v>99.999999999999986</v>
      </c>
      <c r="J1831" s="7"/>
      <c r="K1831" s="7"/>
      <c r="L1831" s="7"/>
    </row>
    <row r="1832" spans="1:12" ht="11.25" customHeight="1" x14ac:dyDescent="0.4">
      <c r="A1832" s="256"/>
      <c r="B1832" s="260" t="s">
        <v>17</v>
      </c>
      <c r="C1832" s="70">
        <v>5</v>
      </c>
      <c r="D1832" s="70">
        <v>1</v>
      </c>
      <c r="E1832" s="70">
        <v>2</v>
      </c>
      <c r="F1832" s="70">
        <v>0</v>
      </c>
      <c r="G1832" s="70">
        <v>5</v>
      </c>
      <c r="H1832" s="70">
        <v>7</v>
      </c>
      <c r="I1832" s="14">
        <f t="shared" si="1172"/>
        <v>20</v>
      </c>
    </row>
    <row r="1833" spans="1:12" ht="11.25" customHeight="1" thickBot="1" x14ac:dyDescent="0.45">
      <c r="A1833" s="257"/>
      <c r="B1833" s="262"/>
      <c r="C1833" s="17">
        <f>C1832/I1832*100</f>
        <v>25</v>
      </c>
      <c r="D1833" s="17">
        <f>D1832/I1832*100</f>
        <v>5</v>
      </c>
      <c r="E1833" s="17">
        <f>E1832/I1832*100</f>
        <v>10</v>
      </c>
      <c r="F1833" s="17">
        <f>F1832/I1832*100</f>
        <v>0</v>
      </c>
      <c r="G1833" s="17">
        <f>G1832/I1832*100</f>
        <v>25</v>
      </c>
      <c r="H1833" s="18">
        <f>H1832/I1832*100</f>
        <v>35</v>
      </c>
      <c r="I1833" s="10">
        <f t="shared" si="1172"/>
        <v>100</v>
      </c>
      <c r="J1833" s="7"/>
      <c r="K1833" s="7"/>
      <c r="L1833" s="7"/>
    </row>
    <row r="1834" spans="1:12" ht="11.25" customHeight="1" x14ac:dyDescent="0.4">
      <c r="A1834" s="255" t="s">
        <v>18</v>
      </c>
      <c r="B1834" s="258" t="s">
        <v>19</v>
      </c>
      <c r="C1834" s="70">
        <v>6</v>
      </c>
      <c r="D1834" s="70">
        <v>1</v>
      </c>
      <c r="E1834" s="70">
        <v>0</v>
      </c>
      <c r="F1834" s="70">
        <v>0</v>
      </c>
      <c r="G1834" s="70">
        <v>38</v>
      </c>
      <c r="H1834" s="70">
        <v>2</v>
      </c>
      <c r="I1834" s="6">
        <f t="shared" si="1172"/>
        <v>47</v>
      </c>
      <c r="J1834" s="127"/>
    </row>
    <row r="1835" spans="1:12" ht="11.25" customHeight="1" x14ac:dyDescent="0.4">
      <c r="A1835" s="256"/>
      <c r="B1835" s="259"/>
      <c r="C1835" s="42">
        <f>C1834/I1834*100</f>
        <v>12.76595744680851</v>
      </c>
      <c r="D1835" s="15">
        <f>D1834/I1834*100</f>
        <v>2.1276595744680851</v>
      </c>
      <c r="E1835" s="15">
        <f>E1834/I1834*100</f>
        <v>0</v>
      </c>
      <c r="F1835" s="15">
        <f>F1834/I1834*100</f>
        <v>0</v>
      </c>
      <c r="G1835" s="15">
        <f>G1834/I1834*100</f>
        <v>80.851063829787222</v>
      </c>
      <c r="H1835" s="16">
        <f>H1834/I1834*100</f>
        <v>4.2553191489361701</v>
      </c>
      <c r="I1835" s="13">
        <f t="shared" si="1172"/>
        <v>99.999999999999986</v>
      </c>
      <c r="J1835" s="7"/>
      <c r="K1835" s="7"/>
      <c r="L1835" s="7"/>
    </row>
    <row r="1836" spans="1:12" ht="11.25" customHeight="1" x14ac:dyDescent="0.4">
      <c r="A1836" s="256"/>
      <c r="B1836" s="260" t="s">
        <v>20</v>
      </c>
      <c r="C1836" s="70">
        <v>22</v>
      </c>
      <c r="D1836" s="70">
        <v>12</v>
      </c>
      <c r="E1836" s="70">
        <v>3</v>
      </c>
      <c r="F1836" s="70">
        <v>0</v>
      </c>
      <c r="G1836" s="70">
        <v>96</v>
      </c>
      <c r="H1836" s="70">
        <v>1</v>
      </c>
      <c r="I1836" s="14">
        <f t="shared" si="1172"/>
        <v>134</v>
      </c>
    </row>
    <row r="1837" spans="1:12" ht="11.25" customHeight="1" x14ac:dyDescent="0.4">
      <c r="A1837" s="256"/>
      <c r="B1837" s="260"/>
      <c r="C1837" s="11">
        <f>C1836/I1836*100</f>
        <v>16.417910447761194</v>
      </c>
      <c r="D1837" s="11">
        <f>D1836/I1836*100</f>
        <v>8.9552238805970141</v>
      </c>
      <c r="E1837" s="11">
        <f>E1836/I1836*100</f>
        <v>2.2388059701492535</v>
      </c>
      <c r="F1837" s="11">
        <f>F1836/I1836*100</f>
        <v>0</v>
      </c>
      <c r="G1837" s="11">
        <f>G1836/I1836*100</f>
        <v>71.641791044776113</v>
      </c>
      <c r="H1837" s="12">
        <f>H1836/I1836*100</f>
        <v>0.74626865671641784</v>
      </c>
      <c r="I1837" s="13">
        <f t="shared" si="1172"/>
        <v>100</v>
      </c>
      <c r="J1837" s="7"/>
      <c r="K1837" s="7"/>
      <c r="L1837" s="7"/>
    </row>
    <row r="1838" spans="1:12" ht="11.25" customHeight="1" x14ac:dyDescent="0.4">
      <c r="A1838" s="256"/>
      <c r="B1838" s="261" t="s">
        <v>21</v>
      </c>
      <c r="C1838" s="70">
        <v>25</v>
      </c>
      <c r="D1838" s="70">
        <v>8</v>
      </c>
      <c r="E1838" s="70">
        <v>3</v>
      </c>
      <c r="F1838" s="70">
        <v>0</v>
      </c>
      <c r="G1838" s="70">
        <v>158</v>
      </c>
      <c r="H1838" s="70">
        <v>4</v>
      </c>
      <c r="I1838" s="14">
        <f t="shared" si="1172"/>
        <v>198</v>
      </c>
    </row>
    <row r="1839" spans="1:12" ht="11.25" customHeight="1" x14ac:dyDescent="0.4">
      <c r="A1839" s="256"/>
      <c r="B1839" s="259"/>
      <c r="C1839" s="11">
        <f>C1838/I1838*100</f>
        <v>12.626262626262626</v>
      </c>
      <c r="D1839" s="11">
        <f>D1838/I1838*100</f>
        <v>4.0404040404040407</v>
      </c>
      <c r="E1839" s="11">
        <f>E1838/I1838*100</f>
        <v>1.5151515151515151</v>
      </c>
      <c r="F1839" s="11">
        <f>F1838/I1838*100</f>
        <v>0</v>
      </c>
      <c r="G1839" s="11">
        <f t="shared" ref="G1839" si="1174">G1838/I1838*100</f>
        <v>79.797979797979806</v>
      </c>
      <c r="H1839" s="12">
        <f>H1838/I1838*100</f>
        <v>2.0202020202020203</v>
      </c>
      <c r="I1839" s="13">
        <f t="shared" si="1172"/>
        <v>100.00000000000001</v>
      </c>
      <c r="J1839" s="7"/>
      <c r="K1839" s="7"/>
      <c r="L1839" s="7"/>
    </row>
    <row r="1840" spans="1:12" ht="11.25" customHeight="1" x14ac:dyDescent="0.4">
      <c r="A1840" s="256"/>
      <c r="B1840" s="260" t="s">
        <v>22</v>
      </c>
      <c r="C1840" s="70">
        <v>32</v>
      </c>
      <c r="D1840" s="70">
        <v>16</v>
      </c>
      <c r="E1840" s="70">
        <v>5</v>
      </c>
      <c r="F1840" s="70">
        <v>3</v>
      </c>
      <c r="G1840" s="70">
        <v>215</v>
      </c>
      <c r="H1840" s="70">
        <v>10</v>
      </c>
      <c r="I1840" s="14">
        <f t="shared" si="1172"/>
        <v>281</v>
      </c>
    </row>
    <row r="1841" spans="1:12" ht="11.25" customHeight="1" x14ac:dyDescent="0.4">
      <c r="A1841" s="256"/>
      <c r="B1841" s="260"/>
      <c r="C1841" s="11">
        <f>C1840/I1840*100</f>
        <v>11.387900355871885</v>
      </c>
      <c r="D1841" s="11">
        <f>D1840/I1840*100</f>
        <v>5.6939501779359425</v>
      </c>
      <c r="E1841" s="11">
        <f>E1840/I1840*100</f>
        <v>1.7793594306049825</v>
      </c>
      <c r="F1841" s="11">
        <f>F1840/I1840*100</f>
        <v>1.0676156583629894</v>
      </c>
      <c r="G1841" s="11">
        <f t="shared" ref="G1841" si="1175">G1840/I1840*100</f>
        <v>76.512455516014228</v>
      </c>
      <c r="H1841" s="12">
        <f>H1840/I1840*100</f>
        <v>3.5587188612099649</v>
      </c>
      <c r="I1841" s="13">
        <f t="shared" si="1172"/>
        <v>100</v>
      </c>
      <c r="J1841" s="7"/>
      <c r="K1841" s="7"/>
      <c r="L1841" s="7"/>
    </row>
    <row r="1842" spans="1:12" ht="11.25" customHeight="1" x14ac:dyDescent="0.4">
      <c r="A1842" s="256"/>
      <c r="B1842" s="261" t="s">
        <v>23</v>
      </c>
      <c r="C1842" s="70">
        <v>25</v>
      </c>
      <c r="D1842" s="70">
        <v>18</v>
      </c>
      <c r="E1842" s="70">
        <v>10</v>
      </c>
      <c r="F1842" s="70">
        <v>1</v>
      </c>
      <c r="G1842" s="70">
        <v>258</v>
      </c>
      <c r="H1842" s="70">
        <v>12</v>
      </c>
      <c r="I1842" s="14">
        <f t="shared" si="1172"/>
        <v>324</v>
      </c>
    </row>
    <row r="1843" spans="1:12" ht="11.25" customHeight="1" x14ac:dyDescent="0.4">
      <c r="A1843" s="256"/>
      <c r="B1843" s="259"/>
      <c r="C1843" s="11">
        <f>C1842/I1842*100</f>
        <v>7.716049382716049</v>
      </c>
      <c r="D1843" s="11">
        <f>D1842/I1842*100</f>
        <v>5.5555555555555554</v>
      </c>
      <c r="E1843" s="11">
        <f>E1842/I1842*100</f>
        <v>3.0864197530864197</v>
      </c>
      <c r="F1843" s="11">
        <f>F1842/I1842*100</f>
        <v>0.30864197530864196</v>
      </c>
      <c r="G1843" s="11">
        <f t="shared" ref="G1843" si="1176">G1842/I1842*100</f>
        <v>79.629629629629633</v>
      </c>
      <c r="H1843" s="12">
        <f>H1842/I1842*100</f>
        <v>3.7037037037037033</v>
      </c>
      <c r="I1843" s="13">
        <f t="shared" si="1172"/>
        <v>100.00000000000001</v>
      </c>
      <c r="J1843" s="7"/>
      <c r="K1843" s="7"/>
      <c r="L1843" s="7"/>
    </row>
    <row r="1844" spans="1:12" ht="11.25" customHeight="1" x14ac:dyDescent="0.4">
      <c r="A1844" s="256"/>
      <c r="B1844" s="260" t="s">
        <v>24</v>
      </c>
      <c r="C1844" s="70">
        <v>52</v>
      </c>
      <c r="D1844" s="70">
        <v>25</v>
      </c>
      <c r="E1844" s="70">
        <v>10</v>
      </c>
      <c r="F1844" s="70">
        <v>2</v>
      </c>
      <c r="G1844" s="70">
        <v>268</v>
      </c>
      <c r="H1844" s="70">
        <v>28</v>
      </c>
      <c r="I1844" s="14">
        <f t="shared" si="1172"/>
        <v>385</v>
      </c>
    </row>
    <row r="1845" spans="1:12" ht="11.25" customHeight="1" x14ac:dyDescent="0.4">
      <c r="A1845" s="256"/>
      <c r="B1845" s="260"/>
      <c r="C1845" s="11">
        <f>C1844/I1844*100</f>
        <v>13.506493506493506</v>
      </c>
      <c r="D1845" s="11">
        <f>D1844/I1844*100</f>
        <v>6.4935064935064926</v>
      </c>
      <c r="E1845" s="11">
        <f>E1844/I1844*100</f>
        <v>2.5974025974025974</v>
      </c>
      <c r="F1845" s="11">
        <f>F1844/I1844*100</f>
        <v>0.51948051948051943</v>
      </c>
      <c r="G1845" s="11">
        <f t="shared" ref="G1845" si="1177">G1844/I1844*100</f>
        <v>69.610389610389618</v>
      </c>
      <c r="H1845" s="12">
        <f>H1844/I1844*100</f>
        <v>7.2727272727272725</v>
      </c>
      <c r="I1845" s="13">
        <f t="shared" si="1172"/>
        <v>100</v>
      </c>
      <c r="J1845" s="7"/>
      <c r="K1845" s="7"/>
      <c r="L1845" s="7"/>
    </row>
    <row r="1846" spans="1:12" ht="11.25" customHeight="1" x14ac:dyDescent="0.4">
      <c r="A1846" s="256"/>
      <c r="B1846" s="261" t="s">
        <v>25</v>
      </c>
      <c r="C1846" s="70">
        <v>126</v>
      </c>
      <c r="D1846" s="70">
        <v>82</v>
      </c>
      <c r="E1846" s="70">
        <v>20</v>
      </c>
      <c r="F1846" s="70">
        <v>8</v>
      </c>
      <c r="G1846" s="70">
        <v>276</v>
      </c>
      <c r="H1846" s="70">
        <v>63</v>
      </c>
      <c r="I1846" s="14">
        <f t="shared" si="1172"/>
        <v>575</v>
      </c>
    </row>
    <row r="1847" spans="1:12" ht="11.25" customHeight="1" x14ac:dyDescent="0.4">
      <c r="A1847" s="256"/>
      <c r="B1847" s="259"/>
      <c r="C1847" s="11">
        <f>C1846/I1846*100</f>
        <v>21.913043478260867</v>
      </c>
      <c r="D1847" s="11">
        <f>D1846/I1846*100</f>
        <v>14.260869565217391</v>
      </c>
      <c r="E1847" s="11">
        <f>E1846/I1846*100</f>
        <v>3.4782608695652173</v>
      </c>
      <c r="F1847" s="11">
        <f>F1846/I1846*100</f>
        <v>1.3913043478260869</v>
      </c>
      <c r="G1847" s="11">
        <f t="shared" ref="G1847" si="1178">G1846/I1846*100</f>
        <v>48</v>
      </c>
      <c r="H1847" s="12">
        <f>H1846/I1846*100</f>
        <v>10.956521739130434</v>
      </c>
      <c r="I1847" s="13">
        <f t="shared" si="1172"/>
        <v>100</v>
      </c>
      <c r="J1847" s="7"/>
      <c r="K1847" s="7"/>
      <c r="L1847" s="7"/>
    </row>
    <row r="1848" spans="1:12" ht="11.25" customHeight="1" x14ac:dyDescent="0.4">
      <c r="A1848" s="256"/>
      <c r="B1848" s="260" t="s">
        <v>26</v>
      </c>
      <c r="C1848" s="70">
        <v>4</v>
      </c>
      <c r="D1848" s="70">
        <v>1</v>
      </c>
      <c r="E1848" s="70">
        <v>2</v>
      </c>
      <c r="F1848" s="70">
        <v>0</v>
      </c>
      <c r="G1848" s="70">
        <v>8</v>
      </c>
      <c r="H1848" s="70">
        <v>6</v>
      </c>
      <c r="I1848" s="14">
        <f t="shared" si="1172"/>
        <v>21</v>
      </c>
    </row>
    <row r="1849" spans="1:12" ht="11.25" customHeight="1" thickBot="1" x14ac:dyDescent="0.45">
      <c r="A1849" s="257"/>
      <c r="B1849" s="262"/>
      <c r="C1849" s="17">
        <f>C1848/I1848*100</f>
        <v>19.047619047619047</v>
      </c>
      <c r="D1849" s="17">
        <f>D1848/I1848*100</f>
        <v>4.7619047619047619</v>
      </c>
      <c r="E1849" s="17">
        <f>E1848/I1848*100</f>
        <v>9.5238095238095237</v>
      </c>
      <c r="F1849" s="17">
        <f>F1848/I1848*100</f>
        <v>0</v>
      </c>
      <c r="G1849" s="17">
        <f t="shared" ref="G1849" si="1179">G1848/I1848*100</f>
        <v>38.095238095238095</v>
      </c>
      <c r="H1849" s="51">
        <f>H1848/I1848*100</f>
        <v>28.571428571428569</v>
      </c>
      <c r="I1849" s="10">
        <f t="shared" si="1172"/>
        <v>100</v>
      </c>
      <c r="J1849" s="7"/>
      <c r="K1849" s="7"/>
      <c r="L1849" s="7"/>
    </row>
    <row r="1850" spans="1:12" ht="11.25" customHeight="1" thickBot="1" x14ac:dyDescent="0.45">
      <c r="A1850" s="264" t="s">
        <v>27</v>
      </c>
      <c r="B1850" s="258" t="s">
        <v>28</v>
      </c>
      <c r="C1850" s="70">
        <v>17</v>
      </c>
      <c r="D1850" s="70">
        <v>9</v>
      </c>
      <c r="E1850" s="70">
        <v>6</v>
      </c>
      <c r="F1850" s="70">
        <v>1</v>
      </c>
      <c r="G1850" s="70">
        <v>175</v>
      </c>
      <c r="H1850" s="70">
        <v>22</v>
      </c>
      <c r="I1850" s="99">
        <f t="shared" si="1172"/>
        <v>230</v>
      </c>
    </row>
    <row r="1851" spans="1:12" ht="11.25" customHeight="1" thickTop="1" thickBot="1" x14ac:dyDescent="0.45">
      <c r="A1851" s="265"/>
      <c r="B1851" s="259"/>
      <c r="C1851" s="42">
        <f>C1850/I1850*100</f>
        <v>7.3913043478260869</v>
      </c>
      <c r="D1851" s="15">
        <f>D1850/I1850*100</f>
        <v>3.9130434782608701</v>
      </c>
      <c r="E1851" s="15">
        <f>E1850/I1850*100</f>
        <v>2.6086956521739131</v>
      </c>
      <c r="F1851" s="15">
        <f>F1850/I1850*100</f>
        <v>0.43478260869565216</v>
      </c>
      <c r="G1851" s="15">
        <f>G1850/I1850*100</f>
        <v>76.08695652173914</v>
      </c>
      <c r="H1851" s="16">
        <f>H1850/I1850*100</f>
        <v>9.5652173913043477</v>
      </c>
      <c r="I1851" s="13">
        <f t="shared" si="1172"/>
        <v>100</v>
      </c>
      <c r="J1851" s="7"/>
      <c r="K1851" s="7"/>
      <c r="L1851" s="7"/>
    </row>
    <row r="1852" spans="1:12" ht="11.25" customHeight="1" thickTop="1" thickBot="1" x14ac:dyDescent="0.45">
      <c r="A1852" s="265"/>
      <c r="B1852" s="260" t="s">
        <v>29</v>
      </c>
      <c r="C1852" s="70">
        <v>17</v>
      </c>
      <c r="D1852" s="70">
        <v>9</v>
      </c>
      <c r="E1852" s="70">
        <v>3</v>
      </c>
      <c r="F1852" s="70">
        <v>3</v>
      </c>
      <c r="G1852" s="70">
        <v>98</v>
      </c>
      <c r="H1852" s="70">
        <v>9</v>
      </c>
      <c r="I1852" s="14">
        <f t="shared" si="1172"/>
        <v>139</v>
      </c>
    </row>
    <row r="1853" spans="1:12" ht="11.25" customHeight="1" thickTop="1" thickBot="1" x14ac:dyDescent="0.45">
      <c r="A1853" s="265"/>
      <c r="B1853" s="260"/>
      <c r="C1853" s="11">
        <f>C1852/I1852*100</f>
        <v>12.23021582733813</v>
      </c>
      <c r="D1853" s="11">
        <f>D1852/I1852*100</f>
        <v>6.4748201438848918</v>
      </c>
      <c r="E1853" s="11">
        <f>E1852/I1852*100</f>
        <v>2.1582733812949639</v>
      </c>
      <c r="F1853" s="11">
        <f>F1852/I1852*100</f>
        <v>2.1582733812949639</v>
      </c>
      <c r="G1853" s="11">
        <f>G1852/I1852*100</f>
        <v>70.503597122302153</v>
      </c>
      <c r="H1853" s="12">
        <f>H1852/I1852*100</f>
        <v>6.4748201438848918</v>
      </c>
      <c r="I1853" s="13">
        <f t="shared" si="1172"/>
        <v>100</v>
      </c>
      <c r="J1853" s="7"/>
      <c r="K1853" s="7"/>
      <c r="L1853" s="7"/>
    </row>
    <row r="1854" spans="1:12" ht="11.25" customHeight="1" thickTop="1" thickBot="1" x14ac:dyDescent="0.45">
      <c r="A1854" s="265"/>
      <c r="B1854" s="261" t="s">
        <v>30</v>
      </c>
      <c r="C1854" s="70">
        <v>93</v>
      </c>
      <c r="D1854" s="70">
        <v>44</v>
      </c>
      <c r="E1854" s="70">
        <v>16</v>
      </c>
      <c r="F1854" s="70">
        <v>2</v>
      </c>
      <c r="G1854" s="70">
        <v>612</v>
      </c>
      <c r="H1854" s="70">
        <v>23</v>
      </c>
      <c r="I1854" s="14">
        <f t="shared" si="1172"/>
        <v>790</v>
      </c>
    </row>
    <row r="1855" spans="1:12" ht="11.25" customHeight="1" thickTop="1" thickBot="1" x14ac:dyDescent="0.45">
      <c r="A1855" s="265"/>
      <c r="B1855" s="259"/>
      <c r="C1855" s="11">
        <f>C1854/I1854*100</f>
        <v>11.772151898734178</v>
      </c>
      <c r="D1855" s="11">
        <f>D1854/I1854*100</f>
        <v>5.5696202531645564</v>
      </c>
      <c r="E1855" s="11">
        <f>E1854/I1854*100</f>
        <v>2.0253164556962027</v>
      </c>
      <c r="F1855" s="11">
        <f>F1854/I1854*100</f>
        <v>0.25316455696202533</v>
      </c>
      <c r="G1855" s="11">
        <f t="shared" ref="G1855" si="1180">G1854/I1854*100</f>
        <v>77.468354430379748</v>
      </c>
      <c r="H1855" s="12">
        <f>H1854/I1854*100</f>
        <v>2.9113924050632911</v>
      </c>
      <c r="I1855" s="13">
        <f t="shared" si="1172"/>
        <v>100.00000000000001</v>
      </c>
      <c r="J1855" s="7"/>
      <c r="K1855" s="7"/>
      <c r="L1855" s="7"/>
    </row>
    <row r="1856" spans="1:12" ht="11.25" customHeight="1" thickTop="1" thickBot="1" x14ac:dyDescent="0.45">
      <c r="A1856" s="265"/>
      <c r="B1856" s="260" t="s">
        <v>31</v>
      </c>
      <c r="C1856" s="70">
        <v>24</v>
      </c>
      <c r="D1856" s="70">
        <v>15</v>
      </c>
      <c r="E1856" s="70">
        <v>2</v>
      </c>
      <c r="F1856" s="70">
        <v>0</v>
      </c>
      <c r="G1856" s="70">
        <v>85</v>
      </c>
      <c r="H1856" s="70">
        <v>13</v>
      </c>
      <c r="I1856" s="14">
        <f t="shared" si="1172"/>
        <v>139</v>
      </c>
    </row>
    <row r="1857" spans="1:12" ht="11.25" customHeight="1" thickTop="1" thickBot="1" x14ac:dyDescent="0.45">
      <c r="A1857" s="265"/>
      <c r="B1857" s="260"/>
      <c r="C1857" s="11">
        <f>C1856/I1856*100</f>
        <v>17.266187050359711</v>
      </c>
      <c r="D1857" s="11">
        <f>D1856/I1856*100</f>
        <v>10.791366906474821</v>
      </c>
      <c r="E1857" s="11">
        <f>E1856/I1856*100</f>
        <v>1.4388489208633095</v>
      </c>
      <c r="F1857" s="11">
        <f>F1856/I1856*100</f>
        <v>0</v>
      </c>
      <c r="G1857" s="11">
        <f t="shared" ref="G1857" si="1181">G1856/I1856*100</f>
        <v>61.151079136690647</v>
      </c>
      <c r="H1857" s="12">
        <f>H1856/I1856*100</f>
        <v>9.3525179856115113</v>
      </c>
      <c r="I1857" s="13">
        <f t="shared" si="1172"/>
        <v>100</v>
      </c>
      <c r="J1857" s="7"/>
      <c r="K1857" s="7"/>
      <c r="L1857" s="7"/>
    </row>
    <row r="1858" spans="1:12" ht="11.25" customHeight="1" thickTop="1" thickBot="1" x14ac:dyDescent="0.45">
      <c r="A1858" s="265"/>
      <c r="B1858" s="261" t="s">
        <v>32</v>
      </c>
      <c r="C1858" s="70">
        <v>7</v>
      </c>
      <c r="D1858" s="70">
        <v>3</v>
      </c>
      <c r="E1858" s="70">
        <v>1</v>
      </c>
      <c r="F1858" s="70">
        <v>0</v>
      </c>
      <c r="G1858" s="70">
        <v>55</v>
      </c>
      <c r="H1858" s="70">
        <v>3</v>
      </c>
      <c r="I1858" s="14">
        <f t="shared" si="1172"/>
        <v>69</v>
      </c>
    </row>
    <row r="1859" spans="1:12" ht="11.25" customHeight="1" thickTop="1" thickBot="1" x14ac:dyDescent="0.45">
      <c r="A1859" s="265"/>
      <c r="B1859" s="259"/>
      <c r="C1859" s="11">
        <f>C1858/I1858*100</f>
        <v>10.144927536231885</v>
      </c>
      <c r="D1859" s="11">
        <f>D1858/I1858*100</f>
        <v>4.3478260869565215</v>
      </c>
      <c r="E1859" s="11">
        <f>E1858/I1858*100</f>
        <v>1.4492753623188406</v>
      </c>
      <c r="F1859" s="11">
        <f>F1858/I1858*100</f>
        <v>0</v>
      </c>
      <c r="G1859" s="11">
        <f t="shared" ref="G1859" si="1182">G1858/I1858*100</f>
        <v>79.710144927536234</v>
      </c>
      <c r="H1859" s="12">
        <f>H1858/I1858*100</f>
        <v>4.3478260869565215</v>
      </c>
      <c r="I1859" s="13">
        <f t="shared" si="1172"/>
        <v>100</v>
      </c>
      <c r="J1859" s="7"/>
      <c r="K1859" s="7"/>
      <c r="L1859" s="7"/>
    </row>
    <row r="1860" spans="1:12" ht="11.25" customHeight="1" thickTop="1" thickBot="1" x14ac:dyDescent="0.45">
      <c r="A1860" s="265"/>
      <c r="B1860" s="260" t="s">
        <v>33</v>
      </c>
      <c r="C1860" s="70">
        <v>114</v>
      </c>
      <c r="D1860" s="70">
        <v>75</v>
      </c>
      <c r="E1860" s="70">
        <v>19</v>
      </c>
      <c r="F1860" s="70">
        <v>6</v>
      </c>
      <c r="G1860" s="70">
        <v>236</v>
      </c>
      <c r="H1860" s="70">
        <v>38</v>
      </c>
      <c r="I1860" s="14">
        <f t="shared" si="1172"/>
        <v>488</v>
      </c>
    </row>
    <row r="1861" spans="1:12" ht="11.25" customHeight="1" thickTop="1" thickBot="1" x14ac:dyDescent="0.45">
      <c r="A1861" s="265"/>
      <c r="B1861" s="260"/>
      <c r="C1861" s="11">
        <f>C1860/I1860*100</f>
        <v>23.360655737704921</v>
      </c>
      <c r="D1861" s="11">
        <f>D1860/I1860*100</f>
        <v>15.368852459016393</v>
      </c>
      <c r="E1861" s="11">
        <f>E1860/I1860*100</f>
        <v>3.8934426229508197</v>
      </c>
      <c r="F1861" s="11">
        <f>F1860/I1860*100</f>
        <v>1.2295081967213115</v>
      </c>
      <c r="G1861" s="11">
        <f t="shared" ref="G1861" si="1183">G1860/I1860*100</f>
        <v>48.360655737704917</v>
      </c>
      <c r="H1861" s="12">
        <f>H1860/I1860*100</f>
        <v>7.7868852459016393</v>
      </c>
      <c r="I1861" s="13">
        <f t="shared" si="1172"/>
        <v>100.00000000000001</v>
      </c>
      <c r="J1861" s="22"/>
      <c r="K1861" s="22"/>
      <c r="L1861" s="22"/>
    </row>
    <row r="1862" spans="1:12" ht="11.25" customHeight="1" thickTop="1" thickBot="1" x14ac:dyDescent="0.45">
      <c r="A1862" s="265"/>
      <c r="B1862" s="261" t="s">
        <v>16</v>
      </c>
      <c r="C1862" s="70">
        <v>16</v>
      </c>
      <c r="D1862" s="70">
        <v>7</v>
      </c>
      <c r="E1862" s="70">
        <v>4</v>
      </c>
      <c r="F1862" s="70">
        <v>2</v>
      </c>
      <c r="G1862" s="70">
        <v>48</v>
      </c>
      <c r="H1862" s="70">
        <v>8</v>
      </c>
      <c r="I1862" s="14">
        <f t="shared" si="1172"/>
        <v>85</v>
      </c>
    </row>
    <row r="1863" spans="1:12" ht="11.25" customHeight="1" thickTop="1" thickBot="1" x14ac:dyDescent="0.45">
      <c r="A1863" s="265"/>
      <c r="B1863" s="259"/>
      <c r="C1863" s="11">
        <f>C1862/I1862*100</f>
        <v>18.823529411764707</v>
      </c>
      <c r="D1863" s="11">
        <f>D1862/I1862*100</f>
        <v>8.235294117647058</v>
      </c>
      <c r="E1863" s="11">
        <f>E1862/I1862*100</f>
        <v>4.7058823529411766</v>
      </c>
      <c r="F1863" s="11">
        <f>F1862/I1862*100</f>
        <v>2.3529411764705883</v>
      </c>
      <c r="G1863" s="11">
        <f t="shared" ref="G1863" si="1184">G1862/I1862*100</f>
        <v>56.470588235294116</v>
      </c>
      <c r="H1863" s="12">
        <f>H1862/I1862*100</f>
        <v>9.4117647058823533</v>
      </c>
      <c r="I1863" s="13">
        <f t="shared" si="1172"/>
        <v>100</v>
      </c>
      <c r="J1863" s="22"/>
      <c r="K1863" s="22"/>
      <c r="L1863" s="22"/>
    </row>
    <row r="1864" spans="1:12" ht="11.25" customHeight="1" thickTop="1" thickBot="1" x14ac:dyDescent="0.45">
      <c r="A1864" s="265"/>
      <c r="B1864" s="260" t="s">
        <v>26</v>
      </c>
      <c r="C1864" s="70">
        <v>4</v>
      </c>
      <c r="D1864" s="70">
        <v>1</v>
      </c>
      <c r="E1864" s="70">
        <v>2</v>
      </c>
      <c r="F1864" s="70">
        <v>0</v>
      </c>
      <c r="G1864" s="70">
        <v>8</v>
      </c>
      <c r="H1864" s="70">
        <v>10</v>
      </c>
      <c r="I1864" s="14">
        <f t="shared" si="1172"/>
        <v>25</v>
      </c>
    </row>
    <row r="1865" spans="1:12" ht="11.25" customHeight="1" thickTop="1" thickBot="1" x14ac:dyDescent="0.45">
      <c r="A1865" s="266"/>
      <c r="B1865" s="262"/>
      <c r="C1865" s="17">
        <f>C1864/I1864*100</f>
        <v>16</v>
      </c>
      <c r="D1865" s="17">
        <f>D1864/I1864*100</f>
        <v>4</v>
      </c>
      <c r="E1865" s="17">
        <f>E1864/I1864*100</f>
        <v>8</v>
      </c>
      <c r="F1865" s="17">
        <f>F1864/I1864*100</f>
        <v>0</v>
      </c>
      <c r="G1865" s="17">
        <f t="shared" ref="G1865" si="1185">G1864/I1864*100</f>
        <v>32</v>
      </c>
      <c r="H1865" s="51">
        <f>H1864/I1864*100</f>
        <v>40</v>
      </c>
      <c r="I1865" s="10">
        <f t="shared" si="1172"/>
        <v>100</v>
      </c>
      <c r="J1865" s="22"/>
      <c r="K1865" s="22"/>
      <c r="L1865" s="22"/>
    </row>
    <row r="1866" spans="1:12" ht="11.25" customHeight="1" x14ac:dyDescent="0.4">
      <c r="A1866" s="255" t="s">
        <v>34</v>
      </c>
      <c r="B1866" s="258" t="s">
        <v>35</v>
      </c>
      <c r="C1866" s="70">
        <v>45</v>
      </c>
      <c r="D1866" s="70">
        <v>35</v>
      </c>
      <c r="E1866" s="70">
        <v>3</v>
      </c>
      <c r="F1866" s="70">
        <v>2</v>
      </c>
      <c r="G1866" s="70">
        <v>166</v>
      </c>
      <c r="H1866" s="70">
        <v>20</v>
      </c>
      <c r="I1866" s="6">
        <f t="shared" si="1172"/>
        <v>271</v>
      </c>
      <c r="J1866" s="127"/>
    </row>
    <row r="1867" spans="1:12" ht="11.25" customHeight="1" x14ac:dyDescent="0.4">
      <c r="A1867" s="256"/>
      <c r="B1867" s="259"/>
      <c r="C1867" s="42">
        <f>C1866/I1866*100</f>
        <v>16.605166051660518</v>
      </c>
      <c r="D1867" s="15">
        <f>D1866/I1866*100</f>
        <v>12.915129151291513</v>
      </c>
      <c r="E1867" s="15">
        <f>E1866/I1866*100</f>
        <v>1.107011070110701</v>
      </c>
      <c r="F1867" s="15">
        <f>F1866/I1866*100</f>
        <v>0.73800738007380073</v>
      </c>
      <c r="G1867" s="15">
        <f>G1866/I1866*100</f>
        <v>61.254612546125465</v>
      </c>
      <c r="H1867" s="16">
        <f>H1866/I1866*100</f>
        <v>7.3800738007380069</v>
      </c>
      <c r="I1867" s="13">
        <f t="shared" si="1172"/>
        <v>100</v>
      </c>
      <c r="J1867" s="22"/>
      <c r="K1867" s="22"/>
      <c r="L1867" s="22"/>
    </row>
    <row r="1868" spans="1:12" ht="11.25" customHeight="1" x14ac:dyDescent="0.4">
      <c r="A1868" s="256"/>
      <c r="B1868" s="260" t="s">
        <v>36</v>
      </c>
      <c r="C1868" s="70">
        <v>59</v>
      </c>
      <c r="D1868" s="70">
        <v>28</v>
      </c>
      <c r="E1868" s="70">
        <v>7</v>
      </c>
      <c r="F1868" s="70">
        <v>3</v>
      </c>
      <c r="G1868" s="70">
        <v>218</v>
      </c>
      <c r="H1868" s="70">
        <v>30</v>
      </c>
      <c r="I1868" s="14">
        <f t="shared" si="1172"/>
        <v>345</v>
      </c>
    </row>
    <row r="1869" spans="1:12" ht="11.25" customHeight="1" x14ac:dyDescent="0.4">
      <c r="A1869" s="256"/>
      <c r="B1869" s="260"/>
      <c r="C1869" s="11">
        <f>C1868/I1868*100</f>
        <v>17.101449275362317</v>
      </c>
      <c r="D1869" s="11">
        <f>D1868/I1868*100</f>
        <v>8.115942028985506</v>
      </c>
      <c r="E1869" s="11">
        <f>E1868/I1868*100</f>
        <v>2.0289855072463765</v>
      </c>
      <c r="F1869" s="11">
        <f>F1868/I1868*100</f>
        <v>0.86956521739130432</v>
      </c>
      <c r="G1869" s="11">
        <f>G1868/I1868*100</f>
        <v>63.188405797101453</v>
      </c>
      <c r="H1869" s="12">
        <f>H1868/I1868*100</f>
        <v>8.695652173913043</v>
      </c>
      <c r="I1869" s="13">
        <f t="shared" si="1172"/>
        <v>100</v>
      </c>
      <c r="J1869" s="22"/>
      <c r="K1869" s="22"/>
      <c r="L1869" s="22"/>
    </row>
    <row r="1870" spans="1:12" ht="11.25" customHeight="1" x14ac:dyDescent="0.4">
      <c r="A1870" s="256"/>
      <c r="B1870" s="261" t="s">
        <v>37</v>
      </c>
      <c r="C1870" s="70">
        <v>118</v>
      </c>
      <c r="D1870" s="70">
        <v>75</v>
      </c>
      <c r="E1870" s="70">
        <v>23</v>
      </c>
      <c r="F1870" s="70">
        <v>5</v>
      </c>
      <c r="G1870" s="70">
        <v>632</v>
      </c>
      <c r="H1870" s="70">
        <v>38</v>
      </c>
      <c r="I1870" s="14">
        <f t="shared" si="1172"/>
        <v>891</v>
      </c>
    </row>
    <row r="1871" spans="1:12" ht="11.25" customHeight="1" x14ac:dyDescent="0.4">
      <c r="A1871" s="256"/>
      <c r="B1871" s="259"/>
      <c r="C1871" s="11">
        <f>C1870/I1870*100</f>
        <v>13.243546576879911</v>
      </c>
      <c r="D1871" s="11">
        <f>D1870/I1870*100</f>
        <v>8.4175084175084187</v>
      </c>
      <c r="E1871" s="11">
        <f>E1870/I1870*100</f>
        <v>2.5813692480359149</v>
      </c>
      <c r="F1871" s="11">
        <f>F1870/I1870*100</f>
        <v>0.5611672278338945</v>
      </c>
      <c r="G1871" s="11">
        <f t="shared" ref="G1871" si="1186">G1870/I1870*100</f>
        <v>70.931537598204258</v>
      </c>
      <c r="H1871" s="12">
        <f>H1870/I1870*100</f>
        <v>4.2648709315375983</v>
      </c>
      <c r="I1871" s="13">
        <f t="shared" si="1172"/>
        <v>100</v>
      </c>
      <c r="J1871" s="22"/>
      <c r="K1871" s="22"/>
      <c r="L1871" s="22"/>
    </row>
    <row r="1872" spans="1:12" ht="11.25" customHeight="1" x14ac:dyDescent="0.4">
      <c r="A1872" s="256"/>
      <c r="B1872" s="260" t="s">
        <v>38</v>
      </c>
      <c r="C1872" s="70">
        <v>41</v>
      </c>
      <c r="D1872" s="70">
        <v>13</v>
      </c>
      <c r="E1872" s="70">
        <v>11</v>
      </c>
      <c r="F1872" s="70">
        <v>3</v>
      </c>
      <c r="G1872" s="70">
        <v>224</v>
      </c>
      <c r="H1872" s="70">
        <v>20</v>
      </c>
      <c r="I1872" s="14">
        <f t="shared" si="1172"/>
        <v>312</v>
      </c>
    </row>
    <row r="1873" spans="1:12" ht="11.25" customHeight="1" x14ac:dyDescent="0.4">
      <c r="A1873" s="256"/>
      <c r="B1873" s="260"/>
      <c r="C1873" s="11">
        <f>C1872/I1872*100</f>
        <v>13.141025641025642</v>
      </c>
      <c r="D1873" s="11">
        <f>D1872/I1872*100</f>
        <v>4.1666666666666661</v>
      </c>
      <c r="E1873" s="11">
        <f>E1872/I1872*100</f>
        <v>3.5256410256410255</v>
      </c>
      <c r="F1873" s="11">
        <f>F1872/I1872*100</f>
        <v>0.96153846153846156</v>
      </c>
      <c r="G1873" s="11">
        <f t="shared" ref="G1873" si="1187">G1872/I1872*100</f>
        <v>71.794871794871796</v>
      </c>
      <c r="H1873" s="12">
        <f>H1872/I1872*100</f>
        <v>6.4102564102564097</v>
      </c>
      <c r="I1873" s="13">
        <f t="shared" si="1172"/>
        <v>100</v>
      </c>
      <c r="J1873" s="22"/>
      <c r="K1873" s="22"/>
      <c r="L1873" s="22"/>
    </row>
    <row r="1874" spans="1:12" ht="11.25" customHeight="1" x14ac:dyDescent="0.4">
      <c r="A1874" s="256"/>
      <c r="B1874" s="261" t="s">
        <v>39</v>
      </c>
      <c r="C1874" s="70">
        <v>25</v>
      </c>
      <c r="D1874" s="70">
        <v>7</v>
      </c>
      <c r="E1874" s="70">
        <v>7</v>
      </c>
      <c r="F1874" s="70">
        <v>1</v>
      </c>
      <c r="G1874" s="70">
        <v>68</v>
      </c>
      <c r="H1874" s="70">
        <v>8</v>
      </c>
      <c r="I1874" s="14">
        <f t="shared" si="1172"/>
        <v>116</v>
      </c>
    </row>
    <row r="1875" spans="1:12" ht="11.25" customHeight="1" x14ac:dyDescent="0.4">
      <c r="A1875" s="256"/>
      <c r="B1875" s="259"/>
      <c r="C1875" s="11">
        <f>C1874/I1874*100</f>
        <v>21.551724137931032</v>
      </c>
      <c r="D1875" s="11">
        <f>D1874/I1874*100</f>
        <v>6.0344827586206895</v>
      </c>
      <c r="E1875" s="11">
        <f>E1874/I1874*100</f>
        <v>6.0344827586206895</v>
      </c>
      <c r="F1875" s="11">
        <f>F1874/I1874*100</f>
        <v>0.86206896551724133</v>
      </c>
      <c r="G1875" s="11">
        <f t="shared" ref="G1875" si="1188">G1874/I1874*100</f>
        <v>58.620689655172406</v>
      </c>
      <c r="H1875" s="12">
        <f>H1874/I1874*100</f>
        <v>6.8965517241379306</v>
      </c>
      <c r="I1875" s="13">
        <f t="shared" si="1172"/>
        <v>100</v>
      </c>
      <c r="J1875" s="22"/>
      <c r="K1875" s="22"/>
      <c r="L1875" s="22"/>
    </row>
    <row r="1876" spans="1:12" ht="11.25" customHeight="1" x14ac:dyDescent="0.4">
      <c r="A1876" s="256"/>
      <c r="B1876" s="260" t="s">
        <v>26</v>
      </c>
      <c r="C1876" s="70">
        <v>4</v>
      </c>
      <c r="D1876" s="70">
        <v>5</v>
      </c>
      <c r="E1876" s="70">
        <v>2</v>
      </c>
      <c r="F1876" s="70">
        <v>0</v>
      </c>
      <c r="G1876" s="70">
        <v>9</v>
      </c>
      <c r="H1876" s="70">
        <v>10</v>
      </c>
      <c r="I1876" s="14">
        <f t="shared" si="1172"/>
        <v>30</v>
      </c>
    </row>
    <row r="1877" spans="1:12" ht="11.25" customHeight="1" thickBot="1" x14ac:dyDescent="0.45">
      <c r="A1877" s="257"/>
      <c r="B1877" s="262"/>
      <c r="C1877" s="20">
        <f>C1876/I1876*100</f>
        <v>13.333333333333334</v>
      </c>
      <c r="D1877" s="20">
        <f>D1876/I1876*100</f>
        <v>16.666666666666664</v>
      </c>
      <c r="E1877" s="20">
        <f>E1876/I1876*100</f>
        <v>6.666666666666667</v>
      </c>
      <c r="F1877" s="20">
        <f>F1876/I1876*100</f>
        <v>0</v>
      </c>
      <c r="G1877" s="20">
        <f>G1876/I1876*100</f>
        <v>30</v>
      </c>
      <c r="H1877" s="21">
        <f>H1876/I1876*100</f>
        <v>33.333333333333329</v>
      </c>
      <c r="I1877" s="10">
        <f t="shared" si="1172"/>
        <v>99.999999999999986</v>
      </c>
      <c r="J1877" s="22"/>
      <c r="K1877" s="22"/>
      <c r="L1877" s="22"/>
    </row>
    <row r="1878" spans="1:12" ht="11.25" customHeight="1" x14ac:dyDescent="0.4">
      <c r="A1878" s="149"/>
      <c r="B1878" s="25"/>
      <c r="C1878" s="56"/>
      <c r="D1878" s="56"/>
      <c r="E1878" s="56"/>
      <c r="F1878" s="56"/>
      <c r="G1878" s="56"/>
      <c r="H1878" s="56"/>
      <c r="I1878" s="26"/>
      <c r="J1878" s="22"/>
      <c r="K1878" s="22"/>
      <c r="L1878" s="22"/>
    </row>
    <row r="1879" spans="1:12" ht="11.25" customHeight="1" x14ac:dyDescent="0.4">
      <c r="A1879" s="149"/>
      <c r="B1879" s="25"/>
      <c r="C1879" s="56"/>
      <c r="D1879" s="56"/>
      <c r="E1879" s="56"/>
      <c r="F1879" s="26"/>
      <c r="G1879" s="22"/>
      <c r="H1879" s="22"/>
      <c r="I1879" s="22"/>
      <c r="J1879" s="22"/>
      <c r="K1879" s="22"/>
      <c r="L1879" s="22"/>
    </row>
    <row r="1880" spans="1:12" ht="18.75" customHeight="1" x14ac:dyDescent="0.4">
      <c r="A1880" s="149"/>
      <c r="B1880" s="25"/>
      <c r="C1880" s="56"/>
      <c r="D1880" s="56"/>
      <c r="E1880" s="56"/>
      <c r="F1880" s="26"/>
      <c r="G1880" s="22"/>
      <c r="H1880" s="22"/>
      <c r="I1880" s="22"/>
      <c r="J1880" s="22"/>
      <c r="K1880" s="22"/>
      <c r="L1880" s="22"/>
    </row>
    <row r="1881" spans="1:12" ht="30" customHeight="1" thickBot="1" x14ac:dyDescent="0.45">
      <c r="A1881" s="300" t="s">
        <v>273</v>
      </c>
      <c r="B1881" s="300"/>
      <c r="C1881" s="300"/>
      <c r="D1881" s="300"/>
      <c r="E1881" s="300"/>
      <c r="F1881" s="300"/>
      <c r="G1881" s="300"/>
      <c r="H1881" s="300"/>
      <c r="I1881" s="300"/>
      <c r="J1881" s="300"/>
      <c r="K1881" s="300"/>
      <c r="L1881" s="300"/>
    </row>
    <row r="1882" spans="1:12" ht="10.5" customHeight="1" x14ac:dyDescent="0.15">
      <c r="A1882" s="274"/>
      <c r="B1882" s="275"/>
      <c r="C1882" s="27">
        <v>1</v>
      </c>
      <c r="D1882" s="27">
        <v>2</v>
      </c>
      <c r="E1882" s="27">
        <v>3</v>
      </c>
      <c r="F1882" s="27">
        <v>4</v>
      </c>
      <c r="G1882" s="27">
        <v>5</v>
      </c>
      <c r="H1882" s="333" t="s">
        <v>41</v>
      </c>
      <c r="I1882" s="288" t="s">
        <v>42</v>
      </c>
      <c r="J1882" s="28" t="s">
        <v>43</v>
      </c>
      <c r="K1882" s="27">
        <v>3</v>
      </c>
      <c r="L1882" s="29" t="s">
        <v>44</v>
      </c>
    </row>
    <row r="1883" spans="1:12" ht="100.5" customHeight="1" thickBot="1" x14ac:dyDescent="0.2">
      <c r="A1883" s="267" t="s">
        <v>2</v>
      </c>
      <c r="B1883" s="268"/>
      <c r="C1883" s="66" t="s">
        <v>53</v>
      </c>
      <c r="D1883" s="30" t="s">
        <v>193</v>
      </c>
      <c r="E1883" s="30" t="s">
        <v>46</v>
      </c>
      <c r="F1883" s="30" t="s">
        <v>182</v>
      </c>
      <c r="G1883" s="148" t="s">
        <v>55</v>
      </c>
      <c r="H1883" s="312"/>
      <c r="I1883" s="317"/>
      <c r="J1883" s="67" t="s">
        <v>53</v>
      </c>
      <c r="K1883" s="148" t="s">
        <v>46</v>
      </c>
      <c r="L1883" s="68" t="s">
        <v>55</v>
      </c>
    </row>
    <row r="1884" spans="1:12" ht="11.25" customHeight="1" x14ac:dyDescent="0.4">
      <c r="A1884" s="318" t="s">
        <v>7</v>
      </c>
      <c r="B1884" s="319"/>
      <c r="C1884" s="32">
        <f>C1886+C1888+C1890+C1892</f>
        <v>95</v>
      </c>
      <c r="D1884" s="32">
        <f t="shared" ref="D1884:H1884" si="1189">D1886+D1888+D1890+D1892</f>
        <v>355</v>
      </c>
      <c r="E1884" s="32">
        <f t="shared" si="1189"/>
        <v>881</v>
      </c>
      <c r="F1884" s="32">
        <f t="shared" si="1189"/>
        <v>324</v>
      </c>
      <c r="G1884" s="32">
        <f t="shared" si="1189"/>
        <v>235</v>
      </c>
      <c r="H1884" s="32">
        <f t="shared" si="1189"/>
        <v>75</v>
      </c>
      <c r="I1884" s="33">
        <f t="shared" ref="I1884:I1947" si="1190">SUM(C1884:H1884)</f>
        <v>1965</v>
      </c>
      <c r="J1884" s="34">
        <f>C1884+D1884</f>
        <v>450</v>
      </c>
      <c r="K1884" s="32">
        <f>E1884</f>
        <v>881</v>
      </c>
      <c r="L1884" s="69">
        <f>SUM(F1884:G1884)</f>
        <v>559</v>
      </c>
    </row>
    <row r="1885" spans="1:12" ht="11.25" customHeight="1" thickBot="1" x14ac:dyDescent="0.45">
      <c r="A1885" s="271"/>
      <c r="B1885" s="272"/>
      <c r="C1885" s="8">
        <f>C1884/I1884*100</f>
        <v>4.8346055979643765</v>
      </c>
      <c r="D1885" s="8">
        <f>D1884/I1884*100</f>
        <v>18.066157760814249</v>
      </c>
      <c r="E1885" s="8">
        <f>E1884/I1884*100</f>
        <v>44.834605597964376</v>
      </c>
      <c r="F1885" s="8">
        <f>F1884/I1884*100</f>
        <v>16.488549618320612</v>
      </c>
      <c r="G1885" s="8">
        <f>G1884/I1884*100</f>
        <v>11.959287531806616</v>
      </c>
      <c r="H1885" s="9">
        <f>H1884/I1884*100</f>
        <v>3.8167938931297711</v>
      </c>
      <c r="I1885" s="36">
        <f t="shared" si="1190"/>
        <v>99.999999999999986</v>
      </c>
      <c r="J1885" s="37">
        <f>J1884/I1884*100</f>
        <v>22.900763358778626</v>
      </c>
      <c r="K1885" s="38">
        <f>K1884/I1884*100</f>
        <v>44.834605597964376</v>
      </c>
      <c r="L1885" s="39">
        <f>L1884/I1884*100</f>
        <v>28.447837150127224</v>
      </c>
    </row>
    <row r="1886" spans="1:12" ht="11.25" customHeight="1" x14ac:dyDescent="0.4">
      <c r="A1886" s="255" t="s">
        <v>8</v>
      </c>
      <c r="B1886" s="258" t="s">
        <v>9</v>
      </c>
      <c r="C1886" s="70">
        <v>60</v>
      </c>
      <c r="D1886" s="70">
        <v>244</v>
      </c>
      <c r="E1886" s="70">
        <v>590</v>
      </c>
      <c r="F1886" s="70">
        <v>217</v>
      </c>
      <c r="G1886" s="70">
        <v>175</v>
      </c>
      <c r="H1886" s="70">
        <v>50</v>
      </c>
      <c r="I1886" s="40">
        <f t="shared" si="1190"/>
        <v>1336</v>
      </c>
      <c r="J1886" s="41">
        <f>C1886+D1886</f>
        <v>304</v>
      </c>
      <c r="K1886" s="5">
        <f>E1886</f>
        <v>590</v>
      </c>
      <c r="L1886" s="35">
        <f>SUM(F1886:G1886)</f>
        <v>392</v>
      </c>
    </row>
    <row r="1887" spans="1:12" ht="11.25" customHeight="1" x14ac:dyDescent="0.4">
      <c r="A1887" s="256"/>
      <c r="B1887" s="259"/>
      <c r="C1887" s="42">
        <f>C1886/I1886*100</f>
        <v>4.4910179640718564</v>
      </c>
      <c r="D1887" s="15">
        <f>D1886/I1886*100</f>
        <v>18.263473053892216</v>
      </c>
      <c r="E1887" s="15">
        <f>E1886/I1886*100</f>
        <v>44.161676646706589</v>
      </c>
      <c r="F1887" s="15">
        <f>F1886/I1886*100</f>
        <v>16.242514970059879</v>
      </c>
      <c r="G1887" s="15">
        <f>G1886/I1886*100</f>
        <v>13.09880239520958</v>
      </c>
      <c r="H1887" s="16">
        <f>H1886/I1886*100</f>
        <v>3.7425149700598799</v>
      </c>
      <c r="I1887" s="43">
        <f t="shared" si="1190"/>
        <v>100.00000000000001</v>
      </c>
      <c r="J1887" s="44">
        <f>J1886/I1886*100</f>
        <v>22.754491017964071</v>
      </c>
      <c r="K1887" s="45">
        <f>K1886/I1886*100</f>
        <v>44.161676646706589</v>
      </c>
      <c r="L1887" s="46">
        <f>L1886/I1886*100</f>
        <v>29.341317365269461</v>
      </c>
    </row>
    <row r="1888" spans="1:12" ht="11.25" customHeight="1" x14ac:dyDescent="0.4">
      <c r="A1888" s="256"/>
      <c r="B1888" s="260" t="s">
        <v>10</v>
      </c>
      <c r="C1888" s="70">
        <v>19</v>
      </c>
      <c r="D1888" s="70">
        <v>77</v>
      </c>
      <c r="E1888" s="70">
        <v>198</v>
      </c>
      <c r="F1888" s="70">
        <v>71</v>
      </c>
      <c r="G1888" s="70">
        <v>31</v>
      </c>
      <c r="H1888" s="70">
        <v>15</v>
      </c>
      <c r="I1888" s="47">
        <f t="shared" si="1190"/>
        <v>411</v>
      </c>
      <c r="J1888" s="48">
        <f>C1888+D1888</f>
        <v>96</v>
      </c>
      <c r="K1888" s="49">
        <f>E1888</f>
        <v>198</v>
      </c>
      <c r="L1888" s="50">
        <f>SUM(F1888:G1888)</f>
        <v>102</v>
      </c>
    </row>
    <row r="1889" spans="1:12" ht="11.25" customHeight="1" x14ac:dyDescent="0.4">
      <c r="A1889" s="256"/>
      <c r="B1889" s="260"/>
      <c r="C1889" s="11">
        <f>C1888/I1888*100</f>
        <v>4.6228710462287106</v>
      </c>
      <c r="D1889" s="11">
        <f>D1888/I1888*100</f>
        <v>18.734793187347933</v>
      </c>
      <c r="E1889" s="11">
        <f>E1888/I1888*100</f>
        <v>48.175182481751825</v>
      </c>
      <c r="F1889" s="11">
        <f>F1888/I1888*100</f>
        <v>17.274939172749392</v>
      </c>
      <c r="G1889" s="11">
        <f>G1888/I1888*100</f>
        <v>7.5425790754257909</v>
      </c>
      <c r="H1889" s="12">
        <f>H1888/I1888*100</f>
        <v>3.6496350364963499</v>
      </c>
      <c r="I1889" s="43">
        <f t="shared" si="1190"/>
        <v>100</v>
      </c>
      <c r="J1889" s="44">
        <f>J1888/I1888*100</f>
        <v>23.357664233576642</v>
      </c>
      <c r="K1889" s="45">
        <f>K1888/I1888*100</f>
        <v>48.175182481751825</v>
      </c>
      <c r="L1889" s="46">
        <f>L1888/I1888*100</f>
        <v>24.817518248175183</v>
      </c>
    </row>
    <row r="1890" spans="1:12" ht="11.25" customHeight="1" x14ac:dyDescent="0.4">
      <c r="A1890" s="256"/>
      <c r="B1890" s="261" t="s">
        <v>11</v>
      </c>
      <c r="C1890" s="70">
        <v>11</v>
      </c>
      <c r="D1890" s="70">
        <v>23</v>
      </c>
      <c r="E1890" s="70">
        <v>63</v>
      </c>
      <c r="F1890" s="70">
        <v>24</v>
      </c>
      <c r="G1890" s="70">
        <v>21</v>
      </c>
      <c r="H1890" s="70">
        <v>3</v>
      </c>
      <c r="I1890" s="47">
        <f t="shared" si="1190"/>
        <v>145</v>
      </c>
      <c r="J1890" s="48">
        <f>C1890+D1890</f>
        <v>34</v>
      </c>
      <c r="K1890" s="49">
        <f>E1890</f>
        <v>63</v>
      </c>
      <c r="L1890" s="50">
        <f>SUM(F1890:G1890)</f>
        <v>45</v>
      </c>
    </row>
    <row r="1891" spans="1:12" ht="11.25" customHeight="1" x14ac:dyDescent="0.4">
      <c r="A1891" s="256"/>
      <c r="B1891" s="259"/>
      <c r="C1891" s="15">
        <f>C1890/I1890*100</f>
        <v>7.5862068965517242</v>
      </c>
      <c r="D1891" s="15">
        <f>D1890/I1890*100</f>
        <v>15.862068965517242</v>
      </c>
      <c r="E1891" s="15">
        <f>E1890/I1890*100</f>
        <v>43.448275862068961</v>
      </c>
      <c r="F1891" s="15">
        <f>F1890/I1890*100</f>
        <v>16.551724137931036</v>
      </c>
      <c r="G1891" s="15">
        <f>G1890/I1890*100</f>
        <v>14.482758620689657</v>
      </c>
      <c r="H1891" s="16">
        <f>H1890/I1890*100</f>
        <v>2.0689655172413794</v>
      </c>
      <c r="I1891" s="43">
        <f t="shared" si="1190"/>
        <v>100</v>
      </c>
      <c r="J1891" s="44">
        <f>J1890/I1890*100</f>
        <v>23.448275862068964</v>
      </c>
      <c r="K1891" s="45">
        <f>K1890/I1890*100</f>
        <v>43.448275862068961</v>
      </c>
      <c r="L1891" s="46">
        <f>L1890/I1890*100</f>
        <v>31.03448275862069</v>
      </c>
    </row>
    <row r="1892" spans="1:12" ht="11.25" customHeight="1" x14ac:dyDescent="0.4">
      <c r="A1892" s="256"/>
      <c r="B1892" s="260" t="s">
        <v>12</v>
      </c>
      <c r="C1892" s="70">
        <v>5</v>
      </c>
      <c r="D1892" s="70">
        <v>11</v>
      </c>
      <c r="E1892" s="70">
        <v>30</v>
      </c>
      <c r="F1892" s="70">
        <v>12</v>
      </c>
      <c r="G1892" s="70">
        <v>8</v>
      </c>
      <c r="H1892" s="70">
        <v>7</v>
      </c>
      <c r="I1892" s="47">
        <f t="shared" si="1190"/>
        <v>73</v>
      </c>
      <c r="J1892" s="48">
        <f>C1892+D1892</f>
        <v>16</v>
      </c>
      <c r="K1892" s="49">
        <f>E1892</f>
        <v>30</v>
      </c>
      <c r="L1892" s="50">
        <f>SUM(F1892:G1892)</f>
        <v>20</v>
      </c>
    </row>
    <row r="1893" spans="1:12" ht="11.25" customHeight="1" thickBot="1" x14ac:dyDescent="0.45">
      <c r="A1893" s="256"/>
      <c r="B1893" s="260"/>
      <c r="C1893" s="20">
        <f>C1892/I1892*100</f>
        <v>6.8493150684931505</v>
      </c>
      <c r="D1893" s="20">
        <f>D1892/I1892*100</f>
        <v>15.068493150684931</v>
      </c>
      <c r="E1893" s="20">
        <f>E1892/I1892*100</f>
        <v>41.095890410958901</v>
      </c>
      <c r="F1893" s="20">
        <f>F1892/I1892*100</f>
        <v>16.43835616438356</v>
      </c>
      <c r="G1893" s="20">
        <f>G1892/I1892*100</f>
        <v>10.95890410958904</v>
      </c>
      <c r="H1893" s="21">
        <f>H1892/I1892*100</f>
        <v>9.5890410958904102</v>
      </c>
      <c r="I1893" s="36">
        <f t="shared" si="1190"/>
        <v>100</v>
      </c>
      <c r="J1893" s="44">
        <f>J1892/I1892*100</f>
        <v>21.917808219178081</v>
      </c>
      <c r="K1893" s="45">
        <f>K1892/I1892*100</f>
        <v>41.095890410958901</v>
      </c>
      <c r="L1893" s="46">
        <f>L1892/I1892*100</f>
        <v>27.397260273972602</v>
      </c>
    </row>
    <row r="1894" spans="1:12" ht="11.25" customHeight="1" x14ac:dyDescent="0.4">
      <c r="A1894" s="255" t="s">
        <v>13</v>
      </c>
      <c r="B1894" s="258" t="s">
        <v>14</v>
      </c>
      <c r="C1894" s="70">
        <v>44</v>
      </c>
      <c r="D1894" s="70">
        <v>170</v>
      </c>
      <c r="E1894" s="70">
        <v>373</v>
      </c>
      <c r="F1894" s="70">
        <v>127</v>
      </c>
      <c r="G1894" s="70">
        <v>105</v>
      </c>
      <c r="H1894" s="70">
        <v>27</v>
      </c>
      <c r="I1894" s="40">
        <f t="shared" si="1190"/>
        <v>846</v>
      </c>
      <c r="J1894" s="41">
        <f>C1894+D1894</f>
        <v>214</v>
      </c>
      <c r="K1894" s="5">
        <f>E1894</f>
        <v>373</v>
      </c>
      <c r="L1894" s="35">
        <f>SUM(F1894:G1894)</f>
        <v>232</v>
      </c>
    </row>
    <row r="1895" spans="1:12" ht="11.25" customHeight="1" x14ac:dyDescent="0.4">
      <c r="A1895" s="256"/>
      <c r="B1895" s="260"/>
      <c r="C1895" s="42">
        <f>C1894/I1894*100</f>
        <v>5.2009456264775409</v>
      </c>
      <c r="D1895" s="15">
        <f>D1894/I1894*100</f>
        <v>20.094562647754138</v>
      </c>
      <c r="E1895" s="15">
        <f>E1894/I1894*100</f>
        <v>44.089834515366434</v>
      </c>
      <c r="F1895" s="15">
        <f>F1894/I1894*100</f>
        <v>15.011820330969266</v>
      </c>
      <c r="G1895" s="15">
        <f>G1894/I1894*100</f>
        <v>12.411347517730496</v>
      </c>
      <c r="H1895" s="16">
        <f>H1894/I1894*100</f>
        <v>3.1914893617021276</v>
      </c>
      <c r="I1895" s="43">
        <f t="shared" si="1190"/>
        <v>100</v>
      </c>
      <c r="J1895" s="44">
        <f>J1894/I1894*100</f>
        <v>25.295508274231675</v>
      </c>
      <c r="K1895" s="45">
        <f>K1894/I1894*100</f>
        <v>44.089834515366434</v>
      </c>
      <c r="L1895" s="46">
        <f>L1894/I1894*100</f>
        <v>27.423167848699766</v>
      </c>
    </row>
    <row r="1896" spans="1:12" ht="11.25" customHeight="1" x14ac:dyDescent="0.4">
      <c r="A1896" s="256"/>
      <c r="B1896" s="261" t="s">
        <v>15</v>
      </c>
      <c r="C1896" s="70">
        <v>51</v>
      </c>
      <c r="D1896" s="70">
        <v>180</v>
      </c>
      <c r="E1896" s="70">
        <v>494</v>
      </c>
      <c r="F1896" s="70">
        <v>189</v>
      </c>
      <c r="G1896" s="70">
        <v>121</v>
      </c>
      <c r="H1896" s="70">
        <v>44</v>
      </c>
      <c r="I1896" s="47">
        <f t="shared" si="1190"/>
        <v>1079</v>
      </c>
      <c r="J1896" s="48">
        <f>C1896+D1896</f>
        <v>231</v>
      </c>
      <c r="K1896" s="49">
        <f>E1896</f>
        <v>494</v>
      </c>
      <c r="L1896" s="50">
        <f>SUM(F1896:G1896)</f>
        <v>310</v>
      </c>
    </row>
    <row r="1897" spans="1:12" ht="11.25" customHeight="1" x14ac:dyDescent="0.4">
      <c r="A1897" s="256"/>
      <c r="B1897" s="259"/>
      <c r="C1897" s="11">
        <f>C1896/I1896*100</f>
        <v>4.7265987025023168</v>
      </c>
      <c r="D1897" s="11">
        <f>D1896/I1896*100</f>
        <v>16.682113067655237</v>
      </c>
      <c r="E1897" s="11">
        <f>E1896/I1896*100</f>
        <v>45.783132530120483</v>
      </c>
      <c r="F1897" s="11">
        <f>F1896/I1896*100</f>
        <v>17.516218721037998</v>
      </c>
      <c r="G1897" s="11">
        <f>G1896/I1896*100</f>
        <v>11.214087117701576</v>
      </c>
      <c r="H1897" s="12">
        <f>H1896/I1896*100</f>
        <v>4.0778498609823908</v>
      </c>
      <c r="I1897" s="43">
        <f t="shared" si="1190"/>
        <v>100.00000000000001</v>
      </c>
      <c r="J1897" s="44">
        <f>J1896/I1896*100</f>
        <v>21.408711770157556</v>
      </c>
      <c r="K1897" s="45">
        <f>K1896/I1896*100</f>
        <v>45.783132530120483</v>
      </c>
      <c r="L1897" s="46">
        <f>L1896/I1896*100</f>
        <v>28.730305838739572</v>
      </c>
    </row>
    <row r="1898" spans="1:12" ht="11.25" customHeight="1" x14ac:dyDescent="0.4">
      <c r="A1898" s="256"/>
      <c r="B1898" s="261" t="s">
        <v>16</v>
      </c>
      <c r="C1898" s="70">
        <v>0</v>
      </c>
      <c r="D1898" s="70">
        <v>0</v>
      </c>
      <c r="E1898" s="70">
        <v>1</v>
      </c>
      <c r="F1898" s="70">
        <v>0</v>
      </c>
      <c r="G1898" s="70">
        <v>0</v>
      </c>
      <c r="H1898" s="70">
        <v>0</v>
      </c>
      <c r="I1898" s="47">
        <f t="shared" si="1190"/>
        <v>1</v>
      </c>
      <c r="J1898" s="48">
        <f>C1898+D1898</f>
        <v>0</v>
      </c>
      <c r="K1898" s="49">
        <f>E1898</f>
        <v>1</v>
      </c>
      <c r="L1898" s="50">
        <f>SUM(F1898:G1898)</f>
        <v>0</v>
      </c>
    </row>
    <row r="1899" spans="1:12" ht="11.25" customHeight="1" x14ac:dyDescent="0.4">
      <c r="A1899" s="256"/>
      <c r="B1899" s="259"/>
      <c r="C1899" s="11">
        <f>C1898/I1898*100</f>
        <v>0</v>
      </c>
      <c r="D1899" s="11">
        <f>D1898/I1898*100</f>
        <v>0</v>
      </c>
      <c r="E1899" s="11">
        <f>E1898/I1898*100</f>
        <v>100</v>
      </c>
      <c r="F1899" s="11">
        <f>F1898/I1898*100</f>
        <v>0</v>
      </c>
      <c r="G1899" s="11">
        <f>G1898/I1898*100</f>
        <v>0</v>
      </c>
      <c r="H1899" s="12">
        <f>H1898/I1898*100</f>
        <v>0</v>
      </c>
      <c r="I1899" s="43">
        <f t="shared" si="1190"/>
        <v>100</v>
      </c>
      <c r="J1899" s="44">
        <f>J1898/I1898*100</f>
        <v>0</v>
      </c>
      <c r="K1899" s="45">
        <f>K1898/I1898*100</f>
        <v>100</v>
      </c>
      <c r="L1899" s="46">
        <f>L1898/I1898*100</f>
        <v>0</v>
      </c>
    </row>
    <row r="1900" spans="1:12" ht="11.25" customHeight="1" x14ac:dyDescent="0.4">
      <c r="A1900" s="256"/>
      <c r="B1900" s="261" t="s">
        <v>229</v>
      </c>
      <c r="C1900" s="70">
        <v>0</v>
      </c>
      <c r="D1900" s="70">
        <v>2</v>
      </c>
      <c r="E1900" s="70">
        <v>8</v>
      </c>
      <c r="F1900" s="70">
        <v>1</v>
      </c>
      <c r="G1900" s="70">
        <v>8</v>
      </c>
      <c r="H1900" s="70">
        <v>0</v>
      </c>
      <c r="I1900" s="47">
        <f t="shared" ref="I1900:I1901" si="1191">SUM(C1900:H1900)</f>
        <v>19</v>
      </c>
      <c r="J1900" s="48">
        <f>C1900+D1900</f>
        <v>2</v>
      </c>
      <c r="K1900" s="49">
        <f>E1900</f>
        <v>8</v>
      </c>
      <c r="L1900" s="50">
        <f>SUM(F1900:G1900)</f>
        <v>9</v>
      </c>
    </row>
    <row r="1901" spans="1:12" ht="11.25" customHeight="1" x14ac:dyDescent="0.4">
      <c r="A1901" s="256"/>
      <c r="B1901" s="259"/>
      <c r="C1901" s="11">
        <f>C1900/I1900*100</f>
        <v>0</v>
      </c>
      <c r="D1901" s="11">
        <f>D1900/I1900*100</f>
        <v>10.526315789473683</v>
      </c>
      <c r="E1901" s="11">
        <f>E1900/I1900*100</f>
        <v>42.105263157894733</v>
      </c>
      <c r="F1901" s="11">
        <f>F1900/I1900*100</f>
        <v>5.2631578947368416</v>
      </c>
      <c r="G1901" s="11">
        <f>G1900/I1900*100</f>
        <v>42.105263157894733</v>
      </c>
      <c r="H1901" s="12">
        <f>H1900/I1900*100</f>
        <v>0</v>
      </c>
      <c r="I1901" s="43">
        <f t="shared" si="1191"/>
        <v>100</v>
      </c>
      <c r="J1901" s="44">
        <f>J1900/I1900*100</f>
        <v>10.526315789473683</v>
      </c>
      <c r="K1901" s="45">
        <f>K1900/I1900*100</f>
        <v>42.105263157894733</v>
      </c>
      <c r="L1901" s="46">
        <f>L1900/I1900*100</f>
        <v>47.368421052631575</v>
      </c>
    </row>
    <row r="1902" spans="1:12" ht="11.25" customHeight="1" x14ac:dyDescent="0.4">
      <c r="A1902" s="256"/>
      <c r="B1902" s="260" t="s">
        <v>17</v>
      </c>
      <c r="C1902" s="70">
        <v>0</v>
      </c>
      <c r="D1902" s="70">
        <v>3</v>
      </c>
      <c r="E1902" s="70">
        <v>5</v>
      </c>
      <c r="F1902" s="70">
        <v>7</v>
      </c>
      <c r="G1902" s="70">
        <v>1</v>
      </c>
      <c r="H1902" s="70">
        <v>4</v>
      </c>
      <c r="I1902" s="47">
        <f t="shared" si="1190"/>
        <v>20</v>
      </c>
      <c r="J1902" s="48">
        <f>C1902+D1902</f>
        <v>3</v>
      </c>
      <c r="K1902" s="49">
        <f>E1902</f>
        <v>5</v>
      </c>
      <c r="L1902" s="50">
        <f>SUM(F1902:G1902)</f>
        <v>8</v>
      </c>
    </row>
    <row r="1903" spans="1:12" ht="11.25" customHeight="1" thickBot="1" x14ac:dyDescent="0.45">
      <c r="A1903" s="257"/>
      <c r="B1903" s="262"/>
      <c r="C1903" s="17">
        <f>C1902/I1902*100</f>
        <v>0</v>
      </c>
      <c r="D1903" s="17">
        <f>D1902/I1902*100</f>
        <v>15</v>
      </c>
      <c r="E1903" s="17">
        <f>E1902/I1902*100</f>
        <v>25</v>
      </c>
      <c r="F1903" s="17">
        <f>F1902/I1902*100</f>
        <v>35</v>
      </c>
      <c r="G1903" s="17">
        <f>G1902/I1902*100</f>
        <v>5</v>
      </c>
      <c r="H1903" s="18">
        <f>H1902/I1902*100</f>
        <v>20</v>
      </c>
      <c r="I1903" s="36">
        <f t="shared" si="1190"/>
        <v>100</v>
      </c>
      <c r="J1903" s="37">
        <f>J1902/I1902*100</f>
        <v>15</v>
      </c>
      <c r="K1903" s="38">
        <f>K1902/I1902*100</f>
        <v>25</v>
      </c>
      <c r="L1903" s="39">
        <f>L1902/I1902*100</f>
        <v>40</v>
      </c>
    </row>
    <row r="1904" spans="1:12" ht="11.25" customHeight="1" x14ac:dyDescent="0.4">
      <c r="A1904" s="255" t="s">
        <v>18</v>
      </c>
      <c r="B1904" s="258" t="s">
        <v>19</v>
      </c>
      <c r="C1904" s="70">
        <v>5</v>
      </c>
      <c r="D1904" s="70">
        <v>6</v>
      </c>
      <c r="E1904" s="70">
        <v>22</v>
      </c>
      <c r="F1904" s="70">
        <v>5</v>
      </c>
      <c r="G1904" s="70">
        <v>7</v>
      </c>
      <c r="H1904" s="70">
        <v>2</v>
      </c>
      <c r="I1904" s="40">
        <f t="shared" si="1190"/>
        <v>47</v>
      </c>
      <c r="J1904" s="41">
        <f>C1904+D1904</f>
        <v>11</v>
      </c>
      <c r="K1904" s="5">
        <f>E1904</f>
        <v>22</v>
      </c>
      <c r="L1904" s="35">
        <f>SUM(F1904:G1904)</f>
        <v>12</v>
      </c>
    </row>
    <row r="1905" spans="1:12" ht="11.25" customHeight="1" x14ac:dyDescent="0.4">
      <c r="A1905" s="256"/>
      <c r="B1905" s="259"/>
      <c r="C1905" s="42">
        <f>C1904/I1904*100</f>
        <v>10.638297872340425</v>
      </c>
      <c r="D1905" s="15">
        <f>D1904/I1904*100</f>
        <v>12.76595744680851</v>
      </c>
      <c r="E1905" s="15">
        <f>E1904/I1904*100</f>
        <v>46.808510638297875</v>
      </c>
      <c r="F1905" s="15">
        <f>F1904/I1904*100</f>
        <v>10.638297872340425</v>
      </c>
      <c r="G1905" s="15">
        <f>G1904/I1904*100</f>
        <v>14.893617021276595</v>
      </c>
      <c r="H1905" s="16">
        <f>H1904/I1904*100</f>
        <v>4.2553191489361701</v>
      </c>
      <c r="I1905" s="43">
        <f t="shared" si="1190"/>
        <v>100</v>
      </c>
      <c r="J1905" s="44">
        <f>J1904/I1904*100</f>
        <v>23.404255319148938</v>
      </c>
      <c r="K1905" s="45">
        <f>K1904/I1904*100</f>
        <v>46.808510638297875</v>
      </c>
      <c r="L1905" s="46">
        <f>L1904/I1904*100</f>
        <v>25.531914893617021</v>
      </c>
    </row>
    <row r="1906" spans="1:12" ht="11.25" customHeight="1" x14ac:dyDescent="0.4">
      <c r="A1906" s="256"/>
      <c r="B1906" s="260" t="s">
        <v>20</v>
      </c>
      <c r="C1906" s="70">
        <v>2</v>
      </c>
      <c r="D1906" s="70">
        <v>22</v>
      </c>
      <c r="E1906" s="70">
        <v>64</v>
      </c>
      <c r="F1906" s="70">
        <v>28</v>
      </c>
      <c r="G1906" s="70">
        <v>17</v>
      </c>
      <c r="H1906" s="70">
        <v>1</v>
      </c>
      <c r="I1906" s="47">
        <f t="shared" si="1190"/>
        <v>134</v>
      </c>
      <c r="J1906" s="48">
        <f>C1906+D1906</f>
        <v>24</v>
      </c>
      <c r="K1906" s="49">
        <f>E1906</f>
        <v>64</v>
      </c>
      <c r="L1906" s="50">
        <f>SUM(F1906:G1906)</f>
        <v>45</v>
      </c>
    </row>
    <row r="1907" spans="1:12" ht="11.25" customHeight="1" x14ac:dyDescent="0.4">
      <c r="A1907" s="256"/>
      <c r="B1907" s="260"/>
      <c r="C1907" s="11">
        <f>C1906/I1906*100</f>
        <v>1.4925373134328357</v>
      </c>
      <c r="D1907" s="11">
        <f>D1906/I1906*100</f>
        <v>16.417910447761194</v>
      </c>
      <c r="E1907" s="11">
        <f>E1906/I1906*100</f>
        <v>47.761194029850742</v>
      </c>
      <c r="F1907" s="11">
        <f>F1906/I1906*100</f>
        <v>20.8955223880597</v>
      </c>
      <c r="G1907" s="11">
        <f>G1906/I1906*100</f>
        <v>12.686567164179104</v>
      </c>
      <c r="H1907" s="12">
        <f>H1906/I1906*100</f>
        <v>0.74626865671641784</v>
      </c>
      <c r="I1907" s="43">
        <f t="shared" si="1190"/>
        <v>100.00000000000001</v>
      </c>
      <c r="J1907" s="44">
        <f>J1906/I1906*100</f>
        <v>17.910447761194028</v>
      </c>
      <c r="K1907" s="45">
        <f>K1906/I1906*100</f>
        <v>47.761194029850742</v>
      </c>
      <c r="L1907" s="46">
        <f>L1906/I1906*100</f>
        <v>33.582089552238806</v>
      </c>
    </row>
    <row r="1908" spans="1:12" ht="11.25" customHeight="1" x14ac:dyDescent="0.4">
      <c r="A1908" s="256"/>
      <c r="B1908" s="261" t="s">
        <v>21</v>
      </c>
      <c r="C1908" s="70">
        <v>7</v>
      </c>
      <c r="D1908" s="70">
        <v>32</v>
      </c>
      <c r="E1908" s="70">
        <v>94</v>
      </c>
      <c r="F1908" s="70">
        <v>28</v>
      </c>
      <c r="G1908" s="70">
        <v>37</v>
      </c>
      <c r="H1908" s="70">
        <v>0</v>
      </c>
      <c r="I1908" s="47">
        <f t="shared" si="1190"/>
        <v>198</v>
      </c>
      <c r="J1908" s="48">
        <f>C1908+D1908</f>
        <v>39</v>
      </c>
      <c r="K1908" s="49">
        <f>E1908</f>
        <v>94</v>
      </c>
      <c r="L1908" s="50">
        <f>SUM(F1908:G1908)</f>
        <v>65</v>
      </c>
    </row>
    <row r="1909" spans="1:12" ht="11.25" customHeight="1" x14ac:dyDescent="0.4">
      <c r="A1909" s="256"/>
      <c r="B1909" s="259"/>
      <c r="C1909" s="11">
        <f t="shared" ref="C1909" si="1192">C1908/I1908*100</f>
        <v>3.535353535353535</v>
      </c>
      <c r="D1909" s="11">
        <f t="shared" ref="D1909" si="1193">D1908/I1908*100</f>
        <v>16.161616161616163</v>
      </c>
      <c r="E1909" s="11">
        <f t="shared" ref="E1909" si="1194">E1908/I1908*100</f>
        <v>47.474747474747474</v>
      </c>
      <c r="F1909" s="11">
        <f t="shared" ref="F1909" si="1195">F1908/I1908*100</f>
        <v>14.14141414141414</v>
      </c>
      <c r="G1909" s="11">
        <f t="shared" ref="G1909" si="1196">G1908/I1908*100</f>
        <v>18.686868686868689</v>
      </c>
      <c r="H1909" s="12">
        <f t="shared" ref="H1909" si="1197">H1908/I1908*100</f>
        <v>0</v>
      </c>
      <c r="I1909" s="43">
        <f t="shared" si="1190"/>
        <v>100.00000000000001</v>
      </c>
      <c r="J1909" s="44">
        <f>J1908/I1908*100</f>
        <v>19.696969696969695</v>
      </c>
      <c r="K1909" s="45">
        <f>K1908/I1908*100</f>
        <v>47.474747474747474</v>
      </c>
      <c r="L1909" s="46">
        <f>L1908/I1908*100</f>
        <v>32.828282828282831</v>
      </c>
    </row>
    <row r="1910" spans="1:12" ht="11.25" customHeight="1" x14ac:dyDescent="0.4">
      <c r="A1910" s="256"/>
      <c r="B1910" s="260" t="s">
        <v>22</v>
      </c>
      <c r="C1910" s="70">
        <v>7</v>
      </c>
      <c r="D1910" s="70">
        <v>42</v>
      </c>
      <c r="E1910" s="70">
        <v>128</v>
      </c>
      <c r="F1910" s="70">
        <v>49</v>
      </c>
      <c r="G1910" s="70">
        <v>52</v>
      </c>
      <c r="H1910" s="70">
        <v>3</v>
      </c>
      <c r="I1910" s="47">
        <f t="shared" si="1190"/>
        <v>281</v>
      </c>
      <c r="J1910" s="48">
        <f>C1910+D1910</f>
        <v>49</v>
      </c>
      <c r="K1910" s="49">
        <f>E1910</f>
        <v>128</v>
      </c>
      <c r="L1910" s="50">
        <f>SUM(F1910:G1910)</f>
        <v>101</v>
      </c>
    </row>
    <row r="1911" spans="1:12" ht="11.25" customHeight="1" x14ac:dyDescent="0.4">
      <c r="A1911" s="256"/>
      <c r="B1911" s="260"/>
      <c r="C1911" s="11">
        <f t="shared" ref="C1911" si="1198">C1910/I1910*100</f>
        <v>2.4911032028469751</v>
      </c>
      <c r="D1911" s="11">
        <f t="shared" ref="D1911" si="1199">D1910/I1910*100</f>
        <v>14.946619217081849</v>
      </c>
      <c r="E1911" s="11">
        <f t="shared" ref="E1911" si="1200">E1910/I1910*100</f>
        <v>45.55160142348754</v>
      </c>
      <c r="F1911" s="11">
        <f t="shared" ref="F1911" si="1201">F1910/I1910*100</f>
        <v>17.437722419928825</v>
      </c>
      <c r="G1911" s="11">
        <f t="shared" ref="G1911" si="1202">G1910/I1910*100</f>
        <v>18.505338078291814</v>
      </c>
      <c r="H1911" s="12">
        <f t="shared" ref="H1911" si="1203">H1910/I1910*100</f>
        <v>1.0676156583629894</v>
      </c>
      <c r="I1911" s="43">
        <f t="shared" si="1190"/>
        <v>100</v>
      </c>
      <c r="J1911" s="44">
        <f>J1910/I1910*100</f>
        <v>17.437722419928825</v>
      </c>
      <c r="K1911" s="45">
        <f>K1910/I1910*100</f>
        <v>45.55160142348754</v>
      </c>
      <c r="L1911" s="46">
        <f>L1910/I1910*100</f>
        <v>35.943060498220639</v>
      </c>
    </row>
    <row r="1912" spans="1:12" ht="11.25" customHeight="1" x14ac:dyDescent="0.4">
      <c r="A1912" s="256"/>
      <c r="B1912" s="261" t="s">
        <v>23</v>
      </c>
      <c r="C1912" s="70">
        <v>13</v>
      </c>
      <c r="D1912" s="70">
        <v>51</v>
      </c>
      <c r="E1912" s="70">
        <v>161</v>
      </c>
      <c r="F1912" s="70">
        <v>56</v>
      </c>
      <c r="G1912" s="70">
        <v>40</v>
      </c>
      <c r="H1912" s="70">
        <v>3</v>
      </c>
      <c r="I1912" s="47">
        <f t="shared" si="1190"/>
        <v>324</v>
      </c>
      <c r="J1912" s="48">
        <f>C1912+D1912</f>
        <v>64</v>
      </c>
      <c r="K1912" s="49">
        <f>E1912</f>
        <v>161</v>
      </c>
      <c r="L1912" s="50">
        <f>SUM(F1912:G1912)</f>
        <v>96</v>
      </c>
    </row>
    <row r="1913" spans="1:12" ht="11.25" customHeight="1" x14ac:dyDescent="0.4">
      <c r="A1913" s="256"/>
      <c r="B1913" s="259"/>
      <c r="C1913" s="11">
        <f t="shared" ref="C1913" si="1204">C1912/I1912*100</f>
        <v>4.0123456790123457</v>
      </c>
      <c r="D1913" s="11">
        <f t="shared" ref="D1913" si="1205">D1912/I1912*100</f>
        <v>15.74074074074074</v>
      </c>
      <c r="E1913" s="11">
        <f t="shared" ref="E1913" si="1206">E1912/I1912*100</f>
        <v>49.691358024691354</v>
      </c>
      <c r="F1913" s="11">
        <f t="shared" ref="F1913" si="1207">F1912/I1912*100</f>
        <v>17.283950617283949</v>
      </c>
      <c r="G1913" s="11">
        <f t="shared" ref="G1913" si="1208">G1912/I1912*100</f>
        <v>12.345679012345679</v>
      </c>
      <c r="H1913" s="12">
        <f t="shared" ref="H1913" si="1209">H1912/I1912*100</f>
        <v>0.92592592592592582</v>
      </c>
      <c r="I1913" s="43">
        <f t="shared" si="1190"/>
        <v>100</v>
      </c>
      <c r="J1913" s="44">
        <f>J1912/I1912*100</f>
        <v>19.753086419753085</v>
      </c>
      <c r="K1913" s="45">
        <f>K1912/I1912*100</f>
        <v>49.691358024691354</v>
      </c>
      <c r="L1913" s="46">
        <f>L1912/I1912*100</f>
        <v>29.629629629629626</v>
      </c>
    </row>
    <row r="1914" spans="1:12" ht="11.25" customHeight="1" x14ac:dyDescent="0.4">
      <c r="A1914" s="256"/>
      <c r="B1914" s="260" t="s">
        <v>24</v>
      </c>
      <c r="C1914" s="70">
        <v>14</v>
      </c>
      <c r="D1914" s="70">
        <v>72</v>
      </c>
      <c r="E1914" s="70">
        <v>179</v>
      </c>
      <c r="F1914" s="70">
        <v>75</v>
      </c>
      <c r="G1914" s="70">
        <v>37</v>
      </c>
      <c r="H1914" s="70">
        <v>8</v>
      </c>
      <c r="I1914" s="47">
        <f t="shared" si="1190"/>
        <v>385</v>
      </c>
      <c r="J1914" s="48">
        <f>C1914+D1914</f>
        <v>86</v>
      </c>
      <c r="K1914" s="49">
        <f>E1914</f>
        <v>179</v>
      </c>
      <c r="L1914" s="50">
        <f>SUM(F1914:G1914)</f>
        <v>112</v>
      </c>
    </row>
    <row r="1915" spans="1:12" ht="11.25" customHeight="1" x14ac:dyDescent="0.4">
      <c r="A1915" s="256"/>
      <c r="B1915" s="260"/>
      <c r="C1915" s="11">
        <f t="shared" ref="C1915" si="1210">C1914/I1914*100</f>
        <v>3.6363636363636362</v>
      </c>
      <c r="D1915" s="11">
        <f t="shared" ref="D1915" si="1211">D1914/I1914*100</f>
        <v>18.7012987012987</v>
      </c>
      <c r="E1915" s="11">
        <f t="shared" ref="E1915" si="1212">E1914/I1914*100</f>
        <v>46.493506493506494</v>
      </c>
      <c r="F1915" s="11">
        <f t="shared" ref="F1915" si="1213">F1914/I1914*100</f>
        <v>19.480519480519483</v>
      </c>
      <c r="G1915" s="11">
        <f t="shared" ref="G1915" si="1214">G1914/I1914*100</f>
        <v>9.6103896103896105</v>
      </c>
      <c r="H1915" s="12">
        <f t="shared" ref="H1915" si="1215">H1914/I1914*100</f>
        <v>2.0779220779220777</v>
      </c>
      <c r="I1915" s="43">
        <f t="shared" si="1190"/>
        <v>100.00000000000001</v>
      </c>
      <c r="J1915" s="44">
        <f>J1914/I1914*100</f>
        <v>22.337662337662337</v>
      </c>
      <c r="K1915" s="45">
        <f>K1914/I1914*100</f>
        <v>46.493506493506494</v>
      </c>
      <c r="L1915" s="46">
        <f>L1914/I1914*100</f>
        <v>29.09090909090909</v>
      </c>
    </row>
    <row r="1916" spans="1:12" ht="11.25" customHeight="1" x14ac:dyDescent="0.4">
      <c r="A1916" s="256"/>
      <c r="B1916" s="261" t="s">
        <v>25</v>
      </c>
      <c r="C1916" s="70">
        <v>47</v>
      </c>
      <c r="D1916" s="70">
        <v>129</v>
      </c>
      <c r="E1916" s="70">
        <v>227</v>
      </c>
      <c r="F1916" s="70">
        <v>77</v>
      </c>
      <c r="G1916" s="70">
        <v>42</v>
      </c>
      <c r="H1916" s="70">
        <v>53</v>
      </c>
      <c r="I1916" s="47">
        <f t="shared" si="1190"/>
        <v>575</v>
      </c>
      <c r="J1916" s="48">
        <f>C1916+D1916</f>
        <v>176</v>
      </c>
      <c r="K1916" s="49">
        <f>E1916</f>
        <v>227</v>
      </c>
      <c r="L1916" s="50">
        <f>SUM(F1916:G1916)</f>
        <v>119</v>
      </c>
    </row>
    <row r="1917" spans="1:12" ht="11.25" customHeight="1" x14ac:dyDescent="0.4">
      <c r="A1917" s="256"/>
      <c r="B1917" s="259"/>
      <c r="C1917" s="11">
        <f t="shared" ref="C1917" si="1216">C1916/I1916*100</f>
        <v>8.1739130434782599</v>
      </c>
      <c r="D1917" s="11">
        <f t="shared" ref="D1917" si="1217">D1916/I1916*100</f>
        <v>22.434782608695652</v>
      </c>
      <c r="E1917" s="11">
        <f t="shared" ref="E1917" si="1218">E1916/I1916*100</f>
        <v>39.478260869565219</v>
      </c>
      <c r="F1917" s="11">
        <f t="shared" ref="F1917" si="1219">F1916/I1916*100</f>
        <v>13.391304347826086</v>
      </c>
      <c r="G1917" s="11">
        <f t="shared" ref="G1917" si="1220">G1916/I1916*100</f>
        <v>7.304347826086957</v>
      </c>
      <c r="H1917" s="12">
        <f t="shared" ref="H1917" si="1221">H1916/I1916*100</f>
        <v>9.2173913043478262</v>
      </c>
      <c r="I1917" s="43">
        <f t="shared" si="1190"/>
        <v>100</v>
      </c>
      <c r="J1917" s="44">
        <f>J1916/I1916*100</f>
        <v>30.60869565217391</v>
      </c>
      <c r="K1917" s="45">
        <f>K1916/I1916*100</f>
        <v>39.478260869565219</v>
      </c>
      <c r="L1917" s="46">
        <f>L1916/I1916*100</f>
        <v>20.695652173913043</v>
      </c>
    </row>
    <row r="1918" spans="1:12" ht="11.25" customHeight="1" x14ac:dyDescent="0.4">
      <c r="A1918" s="256"/>
      <c r="B1918" s="260" t="s">
        <v>26</v>
      </c>
      <c r="C1918" s="70">
        <v>0</v>
      </c>
      <c r="D1918" s="70">
        <v>1</v>
      </c>
      <c r="E1918" s="70">
        <v>6</v>
      </c>
      <c r="F1918" s="70">
        <v>6</v>
      </c>
      <c r="G1918" s="70">
        <v>3</v>
      </c>
      <c r="H1918" s="70">
        <v>5</v>
      </c>
      <c r="I1918" s="47">
        <f t="shared" si="1190"/>
        <v>21</v>
      </c>
      <c r="J1918" s="48">
        <f>C1918+D1918</f>
        <v>1</v>
      </c>
      <c r="K1918" s="49">
        <f>E1918</f>
        <v>6</v>
      </c>
      <c r="L1918" s="50">
        <f>SUM(F1918:G1918)</f>
        <v>9</v>
      </c>
    </row>
    <row r="1919" spans="1:12" ht="11.25" customHeight="1" thickBot="1" x14ac:dyDescent="0.45">
      <c r="A1919" s="257"/>
      <c r="B1919" s="262"/>
      <c r="C1919" s="17">
        <f t="shared" ref="C1919" si="1222">C1918/I1918*100</f>
        <v>0</v>
      </c>
      <c r="D1919" s="17">
        <f t="shared" ref="D1919" si="1223">D1918/I1918*100</f>
        <v>4.7619047619047619</v>
      </c>
      <c r="E1919" s="17">
        <f t="shared" ref="E1919" si="1224">E1918/I1918*100</f>
        <v>28.571428571428569</v>
      </c>
      <c r="F1919" s="17">
        <f t="shared" ref="F1919" si="1225">F1918/I1918*100</f>
        <v>28.571428571428569</v>
      </c>
      <c r="G1919" s="17">
        <f t="shared" ref="G1919" si="1226">G1918/I1918*100</f>
        <v>14.285714285714285</v>
      </c>
      <c r="H1919" s="51">
        <f t="shared" ref="H1919" si="1227">H1918/I1918*100</f>
        <v>23.809523809523807</v>
      </c>
      <c r="I1919" s="36">
        <f t="shared" si="1190"/>
        <v>99.999999999999986</v>
      </c>
      <c r="J1919" s="37">
        <f>J1918/I1918*100</f>
        <v>4.7619047619047619</v>
      </c>
      <c r="K1919" s="38">
        <f>K1918/I1918*100</f>
        <v>28.571428571428569</v>
      </c>
      <c r="L1919" s="39">
        <f>L1918/I1918*100</f>
        <v>42.857142857142854</v>
      </c>
    </row>
    <row r="1920" spans="1:12" ht="11.25" customHeight="1" thickBot="1" x14ac:dyDescent="0.45">
      <c r="A1920" s="264" t="s">
        <v>27</v>
      </c>
      <c r="B1920" s="258" t="s">
        <v>28</v>
      </c>
      <c r="C1920" s="70">
        <v>9</v>
      </c>
      <c r="D1920" s="70">
        <v>49</v>
      </c>
      <c r="E1920" s="70">
        <v>99</v>
      </c>
      <c r="F1920" s="70">
        <v>41</v>
      </c>
      <c r="G1920" s="70">
        <v>18</v>
      </c>
      <c r="H1920" s="70">
        <v>14</v>
      </c>
      <c r="I1920" s="33">
        <f t="shared" si="1190"/>
        <v>230</v>
      </c>
      <c r="J1920" s="41">
        <f>C1920+D1920</f>
        <v>58</v>
      </c>
      <c r="K1920" s="5">
        <f>E1920</f>
        <v>99</v>
      </c>
      <c r="L1920" s="35">
        <f>SUM(F1920:G1920)</f>
        <v>59</v>
      </c>
    </row>
    <row r="1921" spans="1:12" ht="11.25" customHeight="1" thickTop="1" thickBot="1" x14ac:dyDescent="0.45">
      <c r="A1921" s="265"/>
      <c r="B1921" s="259"/>
      <c r="C1921" s="42">
        <f>C1920/I1920*100</f>
        <v>3.9130434782608701</v>
      </c>
      <c r="D1921" s="15">
        <f>D1920/I1920*100</f>
        <v>21.304347826086957</v>
      </c>
      <c r="E1921" s="15">
        <f>E1920/I1920*100</f>
        <v>43.04347826086957</v>
      </c>
      <c r="F1921" s="15">
        <f>F1920/I1920*100</f>
        <v>17.826086956521738</v>
      </c>
      <c r="G1921" s="15">
        <f>G1920/I1920*100</f>
        <v>7.8260869565217401</v>
      </c>
      <c r="H1921" s="16">
        <f>H1920/I1920*100</f>
        <v>6.0869565217391308</v>
      </c>
      <c r="I1921" s="43">
        <f t="shared" si="1190"/>
        <v>100</v>
      </c>
      <c r="J1921" s="44">
        <f>J1920/I1920*100</f>
        <v>25.217391304347824</v>
      </c>
      <c r="K1921" s="45">
        <f>K1920/I1920*100</f>
        <v>43.04347826086957</v>
      </c>
      <c r="L1921" s="46">
        <f>L1920/I1920*100</f>
        <v>25.65217391304348</v>
      </c>
    </row>
    <row r="1922" spans="1:12" ht="11.25" customHeight="1" thickTop="1" thickBot="1" x14ac:dyDescent="0.45">
      <c r="A1922" s="265"/>
      <c r="B1922" s="260" t="s">
        <v>29</v>
      </c>
      <c r="C1922" s="70">
        <v>13</v>
      </c>
      <c r="D1922" s="70">
        <v>24</v>
      </c>
      <c r="E1922" s="70">
        <v>63</v>
      </c>
      <c r="F1922" s="70">
        <v>21</v>
      </c>
      <c r="G1922" s="70">
        <v>14</v>
      </c>
      <c r="H1922" s="70">
        <v>4</v>
      </c>
      <c r="I1922" s="47">
        <f t="shared" si="1190"/>
        <v>139</v>
      </c>
      <c r="J1922" s="48">
        <f>C1922+D1922</f>
        <v>37</v>
      </c>
      <c r="K1922" s="49">
        <f>E1922</f>
        <v>63</v>
      </c>
      <c r="L1922" s="50">
        <f>SUM(F1922:G1922)</f>
        <v>35</v>
      </c>
    </row>
    <row r="1923" spans="1:12" ht="11.25" customHeight="1" thickTop="1" thickBot="1" x14ac:dyDescent="0.45">
      <c r="A1923" s="265"/>
      <c r="B1923" s="260"/>
      <c r="C1923" s="11">
        <f>C1922/I1922*100</f>
        <v>9.3525179856115113</v>
      </c>
      <c r="D1923" s="11">
        <f>D1922/I1922*100</f>
        <v>17.266187050359711</v>
      </c>
      <c r="E1923" s="11">
        <f>E1922/I1922*100</f>
        <v>45.323741007194243</v>
      </c>
      <c r="F1923" s="11">
        <f>F1922/I1922*100</f>
        <v>15.107913669064748</v>
      </c>
      <c r="G1923" s="11">
        <f>G1922/I1922*100</f>
        <v>10.071942446043165</v>
      </c>
      <c r="H1923" s="12">
        <f>H1922/I1922*100</f>
        <v>2.877697841726619</v>
      </c>
      <c r="I1923" s="43">
        <f t="shared" si="1190"/>
        <v>99.999999999999986</v>
      </c>
      <c r="J1923" s="44">
        <f>J1922/I1922*100</f>
        <v>26.618705035971225</v>
      </c>
      <c r="K1923" s="45">
        <f>K1922/I1922*100</f>
        <v>45.323741007194243</v>
      </c>
      <c r="L1923" s="46">
        <f>L1922/I1922*100</f>
        <v>25.179856115107913</v>
      </c>
    </row>
    <row r="1924" spans="1:12" ht="11.25" customHeight="1" thickTop="1" thickBot="1" x14ac:dyDescent="0.45">
      <c r="A1924" s="265"/>
      <c r="B1924" s="261" t="s">
        <v>30</v>
      </c>
      <c r="C1924" s="70">
        <v>18</v>
      </c>
      <c r="D1924" s="70">
        <v>132</v>
      </c>
      <c r="E1924" s="70">
        <v>377</v>
      </c>
      <c r="F1924" s="70">
        <v>145</v>
      </c>
      <c r="G1924" s="70">
        <v>112</v>
      </c>
      <c r="H1924" s="70">
        <v>6</v>
      </c>
      <c r="I1924" s="47">
        <f t="shared" si="1190"/>
        <v>790</v>
      </c>
      <c r="J1924" s="48">
        <f>C1924+D1924</f>
        <v>150</v>
      </c>
      <c r="K1924" s="49">
        <f>E1924</f>
        <v>377</v>
      </c>
      <c r="L1924" s="50">
        <f>SUM(F1924:G1924)</f>
        <v>257</v>
      </c>
    </row>
    <row r="1925" spans="1:12" ht="11.25" customHeight="1" thickTop="1" thickBot="1" x14ac:dyDescent="0.45">
      <c r="A1925" s="265"/>
      <c r="B1925" s="259"/>
      <c r="C1925" s="11">
        <f t="shared" ref="C1925" si="1228">C1924/I1924*100</f>
        <v>2.278481012658228</v>
      </c>
      <c r="D1925" s="11">
        <f t="shared" ref="D1925" si="1229">D1924/I1924*100</f>
        <v>16.708860759493671</v>
      </c>
      <c r="E1925" s="11">
        <f t="shared" ref="E1925" si="1230">E1924/I1924*100</f>
        <v>47.721518987341774</v>
      </c>
      <c r="F1925" s="11">
        <f t="shared" ref="F1925" si="1231">F1924/I1924*100</f>
        <v>18.354430379746837</v>
      </c>
      <c r="G1925" s="11">
        <f t="shared" ref="G1925" si="1232">G1924/I1924*100</f>
        <v>14.177215189873419</v>
      </c>
      <c r="H1925" s="12">
        <f t="shared" ref="H1925" si="1233">H1924/I1924*100</f>
        <v>0.75949367088607589</v>
      </c>
      <c r="I1925" s="43">
        <f t="shared" si="1190"/>
        <v>100</v>
      </c>
      <c r="J1925" s="44">
        <f>J1924/I1924*100</f>
        <v>18.9873417721519</v>
      </c>
      <c r="K1925" s="45">
        <f>K1924/I1924*100</f>
        <v>47.721518987341774</v>
      </c>
      <c r="L1925" s="46">
        <f>L1924/I1924*100</f>
        <v>32.531645569620252</v>
      </c>
    </row>
    <row r="1926" spans="1:12" ht="11.25" customHeight="1" thickTop="1" thickBot="1" x14ac:dyDescent="0.45">
      <c r="A1926" s="265"/>
      <c r="B1926" s="260" t="s">
        <v>31</v>
      </c>
      <c r="C1926" s="70">
        <v>8</v>
      </c>
      <c r="D1926" s="70">
        <v>16</v>
      </c>
      <c r="E1926" s="70">
        <v>69</v>
      </c>
      <c r="F1926" s="70">
        <v>25</v>
      </c>
      <c r="G1926" s="70">
        <v>15</v>
      </c>
      <c r="H1926" s="70">
        <v>6</v>
      </c>
      <c r="I1926" s="47">
        <f t="shared" si="1190"/>
        <v>139</v>
      </c>
      <c r="J1926" s="48">
        <f>C1926+D1926</f>
        <v>24</v>
      </c>
      <c r="K1926" s="49">
        <f>E1926</f>
        <v>69</v>
      </c>
      <c r="L1926" s="50">
        <f>SUM(F1926:G1926)</f>
        <v>40</v>
      </c>
    </row>
    <row r="1927" spans="1:12" ht="11.25" customHeight="1" thickTop="1" thickBot="1" x14ac:dyDescent="0.45">
      <c r="A1927" s="265"/>
      <c r="B1927" s="260"/>
      <c r="C1927" s="11">
        <f t="shared" ref="C1927" si="1234">C1926/I1926*100</f>
        <v>5.755395683453238</v>
      </c>
      <c r="D1927" s="11">
        <f t="shared" ref="D1927" si="1235">D1926/I1926*100</f>
        <v>11.510791366906476</v>
      </c>
      <c r="E1927" s="11">
        <f t="shared" ref="E1927" si="1236">E1926/I1926*100</f>
        <v>49.640287769784173</v>
      </c>
      <c r="F1927" s="11">
        <f t="shared" ref="F1927" si="1237">F1926/I1926*100</f>
        <v>17.985611510791365</v>
      </c>
      <c r="G1927" s="11">
        <f t="shared" ref="G1927" si="1238">G1926/I1926*100</f>
        <v>10.791366906474821</v>
      </c>
      <c r="H1927" s="12">
        <f t="shared" ref="H1927" si="1239">H1926/I1926*100</f>
        <v>4.3165467625899279</v>
      </c>
      <c r="I1927" s="43">
        <f t="shared" si="1190"/>
        <v>100</v>
      </c>
      <c r="J1927" s="44">
        <f>J1926/I1926*100</f>
        <v>17.266187050359711</v>
      </c>
      <c r="K1927" s="45">
        <f>K1926/I1926*100</f>
        <v>49.640287769784173</v>
      </c>
      <c r="L1927" s="46">
        <f>L1926/I1926*100</f>
        <v>28.776978417266186</v>
      </c>
    </row>
    <row r="1928" spans="1:12" ht="11.25" customHeight="1" thickTop="1" thickBot="1" x14ac:dyDescent="0.45">
      <c r="A1928" s="265"/>
      <c r="B1928" s="261" t="s">
        <v>32</v>
      </c>
      <c r="C1928" s="70">
        <v>7</v>
      </c>
      <c r="D1928" s="70">
        <v>11</v>
      </c>
      <c r="E1928" s="70">
        <v>31</v>
      </c>
      <c r="F1928" s="70">
        <v>10</v>
      </c>
      <c r="G1928" s="70">
        <v>7</v>
      </c>
      <c r="H1928" s="70">
        <v>3</v>
      </c>
      <c r="I1928" s="47">
        <f t="shared" si="1190"/>
        <v>69</v>
      </c>
      <c r="J1928" s="48">
        <f>C1928+D1928</f>
        <v>18</v>
      </c>
      <c r="K1928" s="49">
        <f>E1928</f>
        <v>31</v>
      </c>
      <c r="L1928" s="50">
        <f>SUM(F1928:G1928)</f>
        <v>17</v>
      </c>
    </row>
    <row r="1929" spans="1:12" ht="11.25" customHeight="1" thickTop="1" thickBot="1" x14ac:dyDescent="0.45">
      <c r="A1929" s="265"/>
      <c r="B1929" s="259"/>
      <c r="C1929" s="11">
        <f t="shared" ref="C1929" si="1240">C1928/I1928*100</f>
        <v>10.144927536231885</v>
      </c>
      <c r="D1929" s="11">
        <f t="shared" ref="D1929" si="1241">D1928/I1928*100</f>
        <v>15.942028985507244</v>
      </c>
      <c r="E1929" s="11">
        <f t="shared" ref="E1929" si="1242">E1928/I1928*100</f>
        <v>44.927536231884055</v>
      </c>
      <c r="F1929" s="11">
        <f t="shared" ref="F1929" si="1243">F1928/I1928*100</f>
        <v>14.492753623188406</v>
      </c>
      <c r="G1929" s="11">
        <f t="shared" ref="G1929" si="1244">G1928/I1928*100</f>
        <v>10.144927536231885</v>
      </c>
      <c r="H1929" s="12">
        <f t="shared" ref="H1929" si="1245">H1928/I1928*100</f>
        <v>4.3478260869565215</v>
      </c>
      <c r="I1929" s="43">
        <f t="shared" si="1190"/>
        <v>100</v>
      </c>
      <c r="J1929" s="44">
        <f>J1928/I1928*100</f>
        <v>26.086956521739129</v>
      </c>
      <c r="K1929" s="45">
        <f>K1928/I1928*100</f>
        <v>44.927536231884055</v>
      </c>
      <c r="L1929" s="46">
        <f>L1928/I1928*100</f>
        <v>24.637681159420293</v>
      </c>
    </row>
    <row r="1930" spans="1:12" ht="11.25" customHeight="1" thickTop="1" thickBot="1" x14ac:dyDescent="0.45">
      <c r="A1930" s="265"/>
      <c r="B1930" s="260" t="s">
        <v>33</v>
      </c>
      <c r="C1930" s="70">
        <v>34</v>
      </c>
      <c r="D1930" s="70">
        <v>113</v>
      </c>
      <c r="E1930" s="70">
        <v>198</v>
      </c>
      <c r="F1930" s="70">
        <v>62</v>
      </c>
      <c r="G1930" s="70">
        <v>50</v>
      </c>
      <c r="H1930" s="70">
        <v>31</v>
      </c>
      <c r="I1930" s="47">
        <f t="shared" si="1190"/>
        <v>488</v>
      </c>
      <c r="J1930" s="48">
        <f>C1930+D1930</f>
        <v>147</v>
      </c>
      <c r="K1930" s="49">
        <f>E1930</f>
        <v>198</v>
      </c>
      <c r="L1930" s="50">
        <f>SUM(F1930:G1930)</f>
        <v>112</v>
      </c>
    </row>
    <row r="1931" spans="1:12" ht="11.25" customHeight="1" thickTop="1" thickBot="1" x14ac:dyDescent="0.45">
      <c r="A1931" s="265"/>
      <c r="B1931" s="260"/>
      <c r="C1931" s="11">
        <f t="shared" ref="C1931" si="1246">C1930/I1930*100</f>
        <v>6.9672131147540979</v>
      </c>
      <c r="D1931" s="11">
        <f t="shared" ref="D1931" si="1247">D1930/I1930*100</f>
        <v>23.155737704918032</v>
      </c>
      <c r="E1931" s="11">
        <f>E1930/I1930*100</f>
        <v>40.57377049180328</v>
      </c>
      <c r="F1931" s="11">
        <f t="shared" ref="F1931" si="1248">F1930/I1930*100</f>
        <v>12.704918032786885</v>
      </c>
      <c r="G1931" s="11">
        <f t="shared" ref="G1931" si="1249">G1930/I1930*100</f>
        <v>10.245901639344263</v>
      </c>
      <c r="H1931" s="12">
        <f t="shared" ref="H1931" si="1250">H1930/I1930*100</f>
        <v>6.3524590163934427</v>
      </c>
      <c r="I1931" s="43">
        <f t="shared" si="1190"/>
        <v>100</v>
      </c>
      <c r="J1931" s="44">
        <f>J1930/I1930*100</f>
        <v>30.122950819672127</v>
      </c>
      <c r="K1931" s="45">
        <f>K1930/I1930*100</f>
        <v>40.57377049180328</v>
      </c>
      <c r="L1931" s="46">
        <f>L1930/I1930*100</f>
        <v>22.950819672131146</v>
      </c>
    </row>
    <row r="1932" spans="1:12" ht="11.25" customHeight="1" thickTop="1" thickBot="1" x14ac:dyDescent="0.45">
      <c r="A1932" s="265"/>
      <c r="B1932" s="261" t="s">
        <v>16</v>
      </c>
      <c r="C1932" s="70">
        <v>6</v>
      </c>
      <c r="D1932" s="70">
        <v>8</v>
      </c>
      <c r="E1932" s="70">
        <v>38</v>
      </c>
      <c r="F1932" s="70">
        <v>10</v>
      </c>
      <c r="G1932" s="70">
        <v>17</v>
      </c>
      <c r="H1932" s="70">
        <v>6</v>
      </c>
      <c r="I1932" s="47">
        <f t="shared" si="1190"/>
        <v>85</v>
      </c>
      <c r="J1932" s="48">
        <f>C1932+D1932</f>
        <v>14</v>
      </c>
      <c r="K1932" s="49">
        <f>E1932</f>
        <v>38</v>
      </c>
      <c r="L1932" s="50">
        <f>SUM(F1932:G1932)</f>
        <v>27</v>
      </c>
    </row>
    <row r="1933" spans="1:12" ht="11.25" customHeight="1" thickTop="1" thickBot="1" x14ac:dyDescent="0.45">
      <c r="A1933" s="265"/>
      <c r="B1933" s="259"/>
      <c r="C1933" s="11">
        <f t="shared" ref="C1933" si="1251">C1932/I1932*100</f>
        <v>7.0588235294117645</v>
      </c>
      <c r="D1933" s="11">
        <f t="shared" ref="D1933" si="1252">D1932/I1932*100</f>
        <v>9.4117647058823533</v>
      </c>
      <c r="E1933" s="11">
        <f t="shared" ref="E1933" si="1253">E1932/I1932*100</f>
        <v>44.705882352941181</v>
      </c>
      <c r="F1933" s="11">
        <f t="shared" ref="F1933" si="1254">F1932/I1932*100</f>
        <v>11.76470588235294</v>
      </c>
      <c r="G1933" s="11">
        <f t="shared" ref="G1933" si="1255">G1932/I1932*100</f>
        <v>20</v>
      </c>
      <c r="H1933" s="12">
        <f t="shared" ref="H1933" si="1256">H1932/I1932*100</f>
        <v>7.0588235294117645</v>
      </c>
      <c r="I1933" s="43">
        <f t="shared" si="1190"/>
        <v>100</v>
      </c>
      <c r="J1933" s="44">
        <f>J1932/I1932*100</f>
        <v>16.470588235294116</v>
      </c>
      <c r="K1933" s="45">
        <f>K1932/I1932*100</f>
        <v>44.705882352941181</v>
      </c>
      <c r="L1933" s="46">
        <f>L1932/I1932*100</f>
        <v>31.764705882352938</v>
      </c>
    </row>
    <row r="1934" spans="1:12" ht="11.25" customHeight="1" thickTop="1" thickBot="1" x14ac:dyDescent="0.45">
      <c r="A1934" s="265"/>
      <c r="B1934" s="260" t="s">
        <v>26</v>
      </c>
      <c r="C1934" s="70">
        <v>0</v>
      </c>
      <c r="D1934" s="70">
        <v>2</v>
      </c>
      <c r="E1934" s="70">
        <v>6</v>
      </c>
      <c r="F1934" s="70">
        <v>10</v>
      </c>
      <c r="G1934" s="70">
        <v>2</v>
      </c>
      <c r="H1934" s="70">
        <v>5</v>
      </c>
      <c r="I1934" s="47">
        <f t="shared" si="1190"/>
        <v>25</v>
      </c>
      <c r="J1934" s="48">
        <f>C1934+D1934</f>
        <v>2</v>
      </c>
      <c r="K1934" s="49">
        <f>E1934</f>
        <v>6</v>
      </c>
      <c r="L1934" s="50">
        <f>SUM(F1934:G1934)</f>
        <v>12</v>
      </c>
    </row>
    <row r="1935" spans="1:12" ht="11.25" customHeight="1" thickTop="1" thickBot="1" x14ac:dyDescent="0.45">
      <c r="A1935" s="266"/>
      <c r="B1935" s="262"/>
      <c r="C1935" s="17">
        <f t="shared" ref="C1935" si="1257">C1934/I1934*100</f>
        <v>0</v>
      </c>
      <c r="D1935" s="17">
        <f t="shared" ref="D1935" si="1258">D1934/I1934*100</f>
        <v>8</v>
      </c>
      <c r="E1935" s="17">
        <f t="shared" ref="E1935" si="1259">E1934/I1934*100</f>
        <v>24</v>
      </c>
      <c r="F1935" s="17">
        <f t="shared" ref="F1935" si="1260">F1934/I1934*100</f>
        <v>40</v>
      </c>
      <c r="G1935" s="17">
        <f t="shared" ref="G1935" si="1261">G1934/I1934*100</f>
        <v>8</v>
      </c>
      <c r="H1935" s="51">
        <f t="shared" ref="H1935" si="1262">H1934/I1934*100</f>
        <v>20</v>
      </c>
      <c r="I1935" s="36">
        <f t="shared" si="1190"/>
        <v>100</v>
      </c>
      <c r="J1935" s="37">
        <f>J1934/I1934*100</f>
        <v>8</v>
      </c>
      <c r="K1935" s="38">
        <f>K1934/I1934*100</f>
        <v>24</v>
      </c>
      <c r="L1935" s="39">
        <f>L1934/I1934*100</f>
        <v>48</v>
      </c>
    </row>
    <row r="1936" spans="1:12" ht="11.25" customHeight="1" x14ac:dyDescent="0.4">
      <c r="A1936" s="255" t="s">
        <v>34</v>
      </c>
      <c r="B1936" s="258" t="s">
        <v>35</v>
      </c>
      <c r="C1936" s="70">
        <v>18</v>
      </c>
      <c r="D1936" s="70">
        <v>56</v>
      </c>
      <c r="E1936" s="70">
        <v>117</v>
      </c>
      <c r="F1936" s="70">
        <v>36</v>
      </c>
      <c r="G1936" s="70">
        <v>31</v>
      </c>
      <c r="H1936" s="70">
        <v>13</v>
      </c>
      <c r="I1936" s="40">
        <f t="shared" si="1190"/>
        <v>271</v>
      </c>
      <c r="J1936" s="41">
        <f>C1936+D1936</f>
        <v>74</v>
      </c>
      <c r="K1936" s="5">
        <f>E1936</f>
        <v>117</v>
      </c>
      <c r="L1936" s="35">
        <f>SUM(F1936:G1936)</f>
        <v>67</v>
      </c>
    </row>
    <row r="1937" spans="1:12" ht="11.25" customHeight="1" x14ac:dyDescent="0.4">
      <c r="A1937" s="256"/>
      <c r="B1937" s="259"/>
      <c r="C1937" s="42">
        <f>C1936/I1936*100</f>
        <v>6.6420664206642073</v>
      </c>
      <c r="D1937" s="15">
        <f>D1936/I1936*100</f>
        <v>20.664206642066421</v>
      </c>
      <c r="E1937" s="15">
        <f>E1936/I1936*100</f>
        <v>43.17343173431734</v>
      </c>
      <c r="F1937" s="15">
        <f>F1936/I1936*100</f>
        <v>13.284132841328415</v>
      </c>
      <c r="G1937" s="15">
        <f>G1936/I1936*100</f>
        <v>11.439114391143912</v>
      </c>
      <c r="H1937" s="16">
        <f>H1936/I1936*100</f>
        <v>4.7970479704797047</v>
      </c>
      <c r="I1937" s="43">
        <f t="shared" si="1190"/>
        <v>100.00000000000001</v>
      </c>
      <c r="J1937" s="44">
        <f>J1936/I1936*100</f>
        <v>27.306273062730629</v>
      </c>
      <c r="K1937" s="45">
        <f>K1936/I1936*100</f>
        <v>43.17343173431734</v>
      </c>
      <c r="L1937" s="46">
        <f>L1936/I1936*100</f>
        <v>24.723247232472325</v>
      </c>
    </row>
    <row r="1938" spans="1:12" ht="11.25" customHeight="1" x14ac:dyDescent="0.4">
      <c r="A1938" s="256"/>
      <c r="B1938" s="260" t="s">
        <v>36</v>
      </c>
      <c r="C1938" s="70">
        <v>14</v>
      </c>
      <c r="D1938" s="70">
        <v>77</v>
      </c>
      <c r="E1938" s="70">
        <v>146</v>
      </c>
      <c r="F1938" s="70">
        <v>58</v>
      </c>
      <c r="G1938" s="70">
        <v>38</v>
      </c>
      <c r="H1938" s="70">
        <v>12</v>
      </c>
      <c r="I1938" s="47">
        <f t="shared" si="1190"/>
        <v>345</v>
      </c>
      <c r="J1938" s="48">
        <f>C1938+D1938</f>
        <v>91</v>
      </c>
      <c r="K1938" s="49">
        <f>E1938</f>
        <v>146</v>
      </c>
      <c r="L1938" s="50">
        <f>SUM(F1938:G1938)</f>
        <v>96</v>
      </c>
    </row>
    <row r="1939" spans="1:12" ht="11.25" customHeight="1" x14ac:dyDescent="0.4">
      <c r="A1939" s="256"/>
      <c r="B1939" s="260"/>
      <c r="C1939" s="11">
        <f>C1938/I1938*100</f>
        <v>4.057971014492753</v>
      </c>
      <c r="D1939" s="11">
        <f>D1938/I1938*100</f>
        <v>22.318840579710145</v>
      </c>
      <c r="E1939" s="11">
        <f>E1938/I1938*100</f>
        <v>42.318840579710141</v>
      </c>
      <c r="F1939" s="11">
        <f>F1938/I1938*100</f>
        <v>16.811594202898551</v>
      </c>
      <c r="G1939" s="11">
        <f>G1938/I1938*100</f>
        <v>11.014492753623188</v>
      </c>
      <c r="H1939" s="12">
        <f>H1938/I1938*100</f>
        <v>3.4782608695652173</v>
      </c>
      <c r="I1939" s="43">
        <f t="shared" si="1190"/>
        <v>99.999999999999986</v>
      </c>
      <c r="J1939" s="44">
        <f>J1938/I1938*100</f>
        <v>26.376811594202898</v>
      </c>
      <c r="K1939" s="45">
        <f>K1938/I1938*100</f>
        <v>42.318840579710141</v>
      </c>
      <c r="L1939" s="46">
        <f>L1938/I1938*100</f>
        <v>27.826086956521738</v>
      </c>
    </row>
    <row r="1940" spans="1:12" ht="11.25" customHeight="1" x14ac:dyDescent="0.4">
      <c r="A1940" s="256"/>
      <c r="B1940" s="261" t="s">
        <v>37</v>
      </c>
      <c r="C1940" s="70">
        <v>41</v>
      </c>
      <c r="D1940" s="70">
        <v>148</v>
      </c>
      <c r="E1940" s="70">
        <v>421</v>
      </c>
      <c r="F1940" s="70">
        <v>151</v>
      </c>
      <c r="G1940" s="70">
        <v>104</v>
      </c>
      <c r="H1940" s="70">
        <v>26</v>
      </c>
      <c r="I1940" s="47">
        <f t="shared" si="1190"/>
        <v>891</v>
      </c>
      <c r="J1940" s="48">
        <f>C1940+D1940</f>
        <v>189</v>
      </c>
      <c r="K1940" s="49">
        <f>E1940</f>
        <v>421</v>
      </c>
      <c r="L1940" s="50">
        <f>SUM(F1940:G1940)</f>
        <v>255</v>
      </c>
    </row>
    <row r="1941" spans="1:12" ht="11.25" customHeight="1" x14ac:dyDescent="0.4">
      <c r="A1941" s="256"/>
      <c r="B1941" s="259"/>
      <c r="C1941" s="11">
        <f t="shared" ref="C1941" si="1263">C1940/I1940*100</f>
        <v>4.6015712682379348</v>
      </c>
      <c r="D1941" s="11">
        <f t="shared" ref="D1941" si="1264">D1940/I1940*100</f>
        <v>16.610549943883278</v>
      </c>
      <c r="E1941" s="11">
        <f t="shared" ref="E1941" si="1265">E1940/I1940*100</f>
        <v>47.250280583613922</v>
      </c>
      <c r="F1941" s="11">
        <f t="shared" ref="F1941" si="1266">F1940/I1940*100</f>
        <v>16.947250280583614</v>
      </c>
      <c r="G1941" s="11">
        <f t="shared" ref="G1941" si="1267">G1940/I1940*100</f>
        <v>11.672278338945006</v>
      </c>
      <c r="H1941" s="12">
        <f t="shared" ref="H1941" si="1268">H1940/I1940*100</f>
        <v>2.9180695847362514</v>
      </c>
      <c r="I1941" s="43">
        <f t="shared" si="1190"/>
        <v>100</v>
      </c>
      <c r="J1941" s="44">
        <f>J1940/I1940*100</f>
        <v>21.212121212121211</v>
      </c>
      <c r="K1941" s="45">
        <f>K1940/I1940*100</f>
        <v>47.250280583613922</v>
      </c>
      <c r="L1941" s="46">
        <f>L1940/I1940*100</f>
        <v>28.619528619528616</v>
      </c>
    </row>
    <row r="1942" spans="1:12" ht="11.25" customHeight="1" x14ac:dyDescent="0.4">
      <c r="A1942" s="256"/>
      <c r="B1942" s="260" t="s">
        <v>38</v>
      </c>
      <c r="C1942" s="70">
        <v>11</v>
      </c>
      <c r="D1942" s="70">
        <v>52</v>
      </c>
      <c r="E1942" s="70">
        <v>143</v>
      </c>
      <c r="F1942" s="70">
        <v>59</v>
      </c>
      <c r="G1942" s="70">
        <v>38</v>
      </c>
      <c r="H1942" s="70">
        <v>9</v>
      </c>
      <c r="I1942" s="47">
        <f t="shared" si="1190"/>
        <v>312</v>
      </c>
      <c r="J1942" s="48">
        <f>C1942+D1942</f>
        <v>63</v>
      </c>
      <c r="K1942" s="49">
        <f>E1942</f>
        <v>143</v>
      </c>
      <c r="L1942" s="50">
        <f>SUM(F1942:G1942)</f>
        <v>97</v>
      </c>
    </row>
    <row r="1943" spans="1:12" ht="11.25" customHeight="1" x14ac:dyDescent="0.4">
      <c r="A1943" s="256"/>
      <c r="B1943" s="260"/>
      <c r="C1943" s="11">
        <f t="shared" ref="C1943" si="1269">C1942/I1942*100</f>
        <v>3.5256410256410255</v>
      </c>
      <c r="D1943" s="11">
        <f t="shared" ref="D1943" si="1270">D1942/I1942*100</f>
        <v>16.666666666666664</v>
      </c>
      <c r="E1943" s="11">
        <f t="shared" ref="E1943" si="1271">E1942/I1942*100</f>
        <v>45.833333333333329</v>
      </c>
      <c r="F1943" s="11">
        <f t="shared" ref="F1943" si="1272">F1942/I1942*100</f>
        <v>18.910256410256409</v>
      </c>
      <c r="G1943" s="11">
        <f t="shared" ref="G1943" si="1273">G1942/I1942*100</f>
        <v>12.179487179487179</v>
      </c>
      <c r="H1943" s="12">
        <f t="shared" ref="H1943" si="1274">H1942/I1942*100</f>
        <v>2.8846153846153846</v>
      </c>
      <c r="I1943" s="43">
        <f t="shared" si="1190"/>
        <v>100</v>
      </c>
      <c r="J1943" s="44">
        <f>J1942/I1942*100</f>
        <v>20.192307692307693</v>
      </c>
      <c r="K1943" s="45">
        <f>K1942/I1942*100</f>
        <v>45.833333333333329</v>
      </c>
      <c r="L1943" s="46">
        <f>L1942/I1942*100</f>
        <v>31.089743589743591</v>
      </c>
    </row>
    <row r="1944" spans="1:12" ht="11.25" customHeight="1" x14ac:dyDescent="0.4">
      <c r="A1944" s="256"/>
      <c r="B1944" s="261" t="s">
        <v>39</v>
      </c>
      <c r="C1944" s="70">
        <v>9</v>
      </c>
      <c r="D1944" s="70">
        <v>18</v>
      </c>
      <c r="E1944" s="70">
        <v>47</v>
      </c>
      <c r="F1944" s="70">
        <v>14</v>
      </c>
      <c r="G1944" s="70">
        <v>22</v>
      </c>
      <c r="H1944" s="70">
        <v>6</v>
      </c>
      <c r="I1944" s="47">
        <f t="shared" si="1190"/>
        <v>116</v>
      </c>
      <c r="J1944" s="48">
        <f>C1944+D1944</f>
        <v>27</v>
      </c>
      <c r="K1944" s="49">
        <f>E1944</f>
        <v>47</v>
      </c>
      <c r="L1944" s="50">
        <f>SUM(F1944:G1944)</f>
        <v>36</v>
      </c>
    </row>
    <row r="1945" spans="1:12" ht="11.25" customHeight="1" x14ac:dyDescent="0.4">
      <c r="A1945" s="256"/>
      <c r="B1945" s="259"/>
      <c r="C1945" s="11">
        <f t="shared" ref="C1945" si="1275">C1944/I1944*100</f>
        <v>7.7586206896551726</v>
      </c>
      <c r="D1945" s="11">
        <f t="shared" ref="D1945" si="1276">D1944/I1944*100</f>
        <v>15.517241379310345</v>
      </c>
      <c r="E1945" s="11">
        <f t="shared" ref="E1945" si="1277">E1944/I1944*100</f>
        <v>40.517241379310342</v>
      </c>
      <c r="F1945" s="11">
        <f t="shared" ref="F1945" si="1278">F1944/I1944*100</f>
        <v>12.068965517241379</v>
      </c>
      <c r="G1945" s="11">
        <f t="shared" ref="G1945" si="1279">G1944/I1944*100</f>
        <v>18.96551724137931</v>
      </c>
      <c r="H1945" s="12">
        <f t="shared" ref="H1945" si="1280">H1944/I1944*100</f>
        <v>5.1724137931034484</v>
      </c>
      <c r="I1945" s="43">
        <f t="shared" si="1190"/>
        <v>99.999999999999986</v>
      </c>
      <c r="J1945" s="44">
        <f>J1944/I1944*100</f>
        <v>23.275862068965516</v>
      </c>
      <c r="K1945" s="45">
        <f>K1944/I1944*100</f>
        <v>40.517241379310342</v>
      </c>
      <c r="L1945" s="46">
        <f>L1944/I1944*100</f>
        <v>31.03448275862069</v>
      </c>
    </row>
    <row r="1946" spans="1:12" ht="11.25" customHeight="1" x14ac:dyDescent="0.4">
      <c r="A1946" s="256"/>
      <c r="B1946" s="260" t="s">
        <v>26</v>
      </c>
      <c r="C1946" s="70">
        <v>2</v>
      </c>
      <c r="D1946" s="70">
        <v>4</v>
      </c>
      <c r="E1946" s="70">
        <v>7</v>
      </c>
      <c r="F1946" s="70">
        <v>6</v>
      </c>
      <c r="G1946" s="70">
        <v>2</v>
      </c>
      <c r="H1946" s="70">
        <v>9</v>
      </c>
      <c r="I1946" s="47">
        <f t="shared" si="1190"/>
        <v>30</v>
      </c>
      <c r="J1946" s="52">
        <f>C1946+D1946</f>
        <v>6</v>
      </c>
      <c r="K1946" s="49">
        <f>E1946</f>
        <v>7</v>
      </c>
      <c r="L1946" s="50">
        <f>SUM(F1946:G1946)</f>
        <v>8</v>
      </c>
    </row>
    <row r="1947" spans="1:12" ht="11.25" customHeight="1" thickBot="1" x14ac:dyDescent="0.45">
      <c r="A1947" s="257"/>
      <c r="B1947" s="262"/>
      <c r="C1947" s="20">
        <f>C1946/I1946*100</f>
        <v>6.666666666666667</v>
      </c>
      <c r="D1947" s="20">
        <f>D1946/I1946*100</f>
        <v>13.333333333333334</v>
      </c>
      <c r="E1947" s="20">
        <f>E1946/I1946*100</f>
        <v>23.333333333333332</v>
      </c>
      <c r="F1947" s="20">
        <f>F1946/I1946*100</f>
        <v>20</v>
      </c>
      <c r="G1947" s="20">
        <f>G1946/I1946*100</f>
        <v>6.666666666666667</v>
      </c>
      <c r="H1947" s="21">
        <f>H1946/I1946*100</f>
        <v>30</v>
      </c>
      <c r="I1947" s="36">
        <f t="shared" si="1190"/>
        <v>100</v>
      </c>
      <c r="J1947" s="53">
        <f>J1946/I1946*100</f>
        <v>20</v>
      </c>
      <c r="K1947" s="54">
        <f>K1946/I1946*100</f>
        <v>23.333333333333332</v>
      </c>
      <c r="L1947" s="55">
        <f>L1946/I1946*100</f>
        <v>26.666666666666668</v>
      </c>
    </row>
    <row r="1948" spans="1:12" ht="11.25" customHeight="1" x14ac:dyDescent="0.4">
      <c r="A1948" s="149"/>
      <c r="B1948" s="25"/>
      <c r="C1948" s="56"/>
      <c r="D1948" s="56"/>
      <c r="E1948" s="56"/>
      <c r="F1948" s="56"/>
      <c r="G1948" s="56"/>
      <c r="H1948" s="56"/>
      <c r="I1948" s="26"/>
      <c r="J1948" s="26"/>
      <c r="K1948" s="26"/>
      <c r="L1948" s="26"/>
    </row>
    <row r="1949" spans="1:12" ht="11.25" customHeight="1" x14ac:dyDescent="0.4">
      <c r="A1949" s="149"/>
      <c r="B1949" s="25"/>
      <c r="C1949" s="60"/>
      <c r="D1949" s="60"/>
      <c r="E1949" s="60"/>
      <c r="F1949" s="60"/>
      <c r="G1949" s="60"/>
      <c r="H1949" s="60"/>
      <c r="I1949" s="60"/>
      <c r="J1949" s="60"/>
      <c r="K1949" s="60"/>
      <c r="L1949" s="60"/>
    </row>
    <row r="1950" spans="1:12" ht="18.75" customHeight="1" x14ac:dyDescent="0.4">
      <c r="A1950" s="149"/>
      <c r="B1950" s="25"/>
      <c r="C1950" s="60"/>
      <c r="D1950" s="60"/>
      <c r="E1950" s="60"/>
      <c r="F1950" s="60"/>
      <c r="G1950" s="60"/>
      <c r="H1950" s="60"/>
      <c r="I1950" s="60"/>
      <c r="J1950" s="60"/>
      <c r="K1950" s="60"/>
      <c r="L1950" s="60"/>
    </row>
    <row r="1951" spans="1:12" ht="57" customHeight="1" thickBot="1" x14ac:dyDescent="0.45">
      <c r="A1951" s="347" t="s">
        <v>319</v>
      </c>
      <c r="B1951" s="347"/>
      <c r="C1951" s="347"/>
      <c r="D1951" s="347"/>
      <c r="E1951" s="347"/>
      <c r="F1951" s="347"/>
      <c r="G1951" s="347"/>
      <c r="H1951" s="347"/>
      <c r="I1951" s="347"/>
      <c r="J1951" s="347"/>
      <c r="K1951" s="347"/>
      <c r="L1951" s="347"/>
    </row>
    <row r="1952" spans="1:12" ht="100.5" customHeight="1" thickBot="1" x14ac:dyDescent="0.2">
      <c r="A1952" s="345" t="s">
        <v>2</v>
      </c>
      <c r="B1952" s="346"/>
      <c r="C1952" s="1" t="s">
        <v>93</v>
      </c>
      <c r="D1952" s="1" t="s">
        <v>94</v>
      </c>
      <c r="E1952" s="80" t="s">
        <v>5</v>
      </c>
      <c r="F1952" s="3" t="s">
        <v>103</v>
      </c>
      <c r="G1952" s="136"/>
      <c r="H1952" s="124"/>
      <c r="I1952" s="124"/>
      <c r="J1952" s="124"/>
      <c r="K1952" s="124"/>
      <c r="L1952" s="124"/>
    </row>
    <row r="1953" spans="1:12" ht="11.25" customHeight="1" x14ac:dyDescent="0.4">
      <c r="A1953" s="269" t="s">
        <v>7</v>
      </c>
      <c r="B1953" s="270"/>
      <c r="C1953" s="5">
        <f>C1955+C1957+C1959+C1961</f>
        <v>418</v>
      </c>
      <c r="D1953" s="5">
        <f>D1955+D1957+D1959+D1961</f>
        <v>537</v>
      </c>
      <c r="E1953" s="5">
        <f>E1955+E1957+E1959+E1961</f>
        <v>216</v>
      </c>
      <c r="F1953" s="6">
        <v>1171</v>
      </c>
      <c r="G1953" s="7"/>
      <c r="H1953" s="7"/>
      <c r="I1953" s="7"/>
      <c r="J1953" s="7"/>
      <c r="K1953" s="7"/>
      <c r="L1953" s="7"/>
    </row>
    <row r="1954" spans="1:12" ht="11.25" customHeight="1" thickBot="1" x14ac:dyDescent="0.45">
      <c r="A1954" s="271"/>
      <c r="B1954" s="272"/>
      <c r="C1954" s="8">
        <f>C1953/F1953*100</f>
        <v>35.695986336464557</v>
      </c>
      <c r="D1954" s="8">
        <f>D1953/F1953*100</f>
        <v>45.858240819812124</v>
      </c>
      <c r="E1954" s="9">
        <f>E1953/F1953*100</f>
        <v>18.445772843723311</v>
      </c>
      <c r="F1954" s="10">
        <f>SUM(C1954:E1954)</f>
        <v>100</v>
      </c>
      <c r="G1954" s="7"/>
      <c r="H1954" s="7"/>
      <c r="I1954" s="7"/>
      <c r="J1954" s="7"/>
      <c r="K1954" s="7"/>
      <c r="L1954" s="7"/>
    </row>
    <row r="1955" spans="1:12" ht="11.25" customHeight="1" x14ac:dyDescent="0.4">
      <c r="A1955" s="255" t="s">
        <v>8</v>
      </c>
      <c r="B1955" s="258" t="s">
        <v>9</v>
      </c>
      <c r="C1955" s="70">
        <v>314</v>
      </c>
      <c r="D1955" s="70">
        <v>349</v>
      </c>
      <c r="E1955" s="79">
        <v>148</v>
      </c>
      <c r="F1955" s="6">
        <v>811</v>
      </c>
      <c r="G1955" s="179"/>
      <c r="J1955" s="7"/>
      <c r="K1955" s="7"/>
      <c r="L1955" s="7"/>
    </row>
    <row r="1956" spans="1:12" ht="11.25" customHeight="1" x14ac:dyDescent="0.4">
      <c r="A1956" s="256"/>
      <c r="B1956" s="259"/>
      <c r="C1956" s="11">
        <f>C1955/F1955*100</f>
        <v>38.717632552404439</v>
      </c>
      <c r="D1956" s="11">
        <f>D1955/F1955*100</f>
        <v>43.033292231812574</v>
      </c>
      <c r="E1956" s="12">
        <f>E1955/F1955*100</f>
        <v>18.249075215782984</v>
      </c>
      <c r="F1956" s="13">
        <f>SUM(C1956:E1956)</f>
        <v>99.999999999999986</v>
      </c>
      <c r="G1956" s="7"/>
      <c r="H1956" s="7"/>
      <c r="I1956" s="7"/>
      <c r="J1956" s="7"/>
      <c r="K1956" s="7"/>
      <c r="L1956" s="7"/>
    </row>
    <row r="1957" spans="1:12" ht="11.25" customHeight="1" x14ac:dyDescent="0.4">
      <c r="A1957" s="256"/>
      <c r="B1957" s="260" t="s">
        <v>10</v>
      </c>
      <c r="C1957" s="70">
        <v>68</v>
      </c>
      <c r="D1957" s="70">
        <v>113</v>
      </c>
      <c r="E1957" s="70">
        <v>42</v>
      </c>
      <c r="F1957" s="14">
        <v>233</v>
      </c>
      <c r="G1957" s="118"/>
      <c r="J1957" s="7"/>
      <c r="K1957" s="7"/>
      <c r="L1957" s="7"/>
    </row>
    <row r="1958" spans="1:12" ht="11.25" customHeight="1" x14ac:dyDescent="0.4">
      <c r="A1958" s="256"/>
      <c r="B1958" s="260"/>
      <c r="C1958" s="15">
        <f>C1957/F1957*100</f>
        <v>29.184549356223176</v>
      </c>
      <c r="D1958" s="15">
        <f>D1957/F1957*100</f>
        <v>48.497854077253216</v>
      </c>
      <c r="E1958" s="16">
        <f>E1957/F1957*100</f>
        <v>18.025751072961373</v>
      </c>
      <c r="F1958" s="13">
        <f>SUM(C1958:E1958)</f>
        <v>95.708154506437765</v>
      </c>
      <c r="G1958" s="7"/>
      <c r="H1958" s="7"/>
      <c r="I1958" s="7"/>
      <c r="J1958" s="7"/>
      <c r="K1958" s="7"/>
      <c r="L1958" s="7"/>
    </row>
    <row r="1959" spans="1:12" ht="11.25" customHeight="1" x14ac:dyDescent="0.4">
      <c r="A1959" s="256"/>
      <c r="B1959" s="261" t="s">
        <v>11</v>
      </c>
      <c r="C1959" s="70">
        <v>24</v>
      </c>
      <c r="D1959" s="70">
        <v>49</v>
      </c>
      <c r="E1959" s="70">
        <v>18</v>
      </c>
      <c r="F1959" s="14">
        <v>91</v>
      </c>
      <c r="G1959" s="118"/>
      <c r="J1959" s="7"/>
      <c r="K1959" s="7"/>
      <c r="L1959" s="7"/>
    </row>
    <row r="1960" spans="1:12" ht="11.25" customHeight="1" x14ac:dyDescent="0.4">
      <c r="A1960" s="256"/>
      <c r="B1960" s="259"/>
      <c r="C1960" s="11">
        <f>C1959/F1959*100</f>
        <v>26.373626373626376</v>
      </c>
      <c r="D1960" s="11">
        <f>D1959/F1959*100</f>
        <v>53.846153846153847</v>
      </c>
      <c r="E1960" s="12">
        <f>E1959/F1959*100</f>
        <v>19.780219780219781</v>
      </c>
      <c r="F1960" s="13">
        <f>SUM(C1960:E1960)</f>
        <v>100</v>
      </c>
      <c r="G1960" s="7"/>
      <c r="H1960" s="7"/>
      <c r="I1960" s="7"/>
      <c r="J1960" s="7"/>
      <c r="K1960" s="7"/>
      <c r="L1960" s="7"/>
    </row>
    <row r="1961" spans="1:12" ht="11.25" customHeight="1" x14ac:dyDescent="0.4">
      <c r="A1961" s="256"/>
      <c r="B1961" s="260" t="s">
        <v>12</v>
      </c>
      <c r="C1961" s="70">
        <v>12</v>
      </c>
      <c r="D1961" s="70">
        <v>26</v>
      </c>
      <c r="E1961" s="70">
        <v>8</v>
      </c>
      <c r="F1961" s="14">
        <v>46</v>
      </c>
      <c r="G1961" s="118"/>
      <c r="J1961" s="7"/>
      <c r="K1961" s="7"/>
      <c r="L1961" s="7"/>
    </row>
    <row r="1962" spans="1:12" ht="11.25" customHeight="1" thickBot="1" x14ac:dyDescent="0.45">
      <c r="A1962" s="256"/>
      <c r="B1962" s="260"/>
      <c r="C1962" s="17">
        <f>C1961/F1961*100</f>
        <v>26.086956521739129</v>
      </c>
      <c r="D1962" s="17">
        <f>D1961/F1961*100</f>
        <v>56.521739130434781</v>
      </c>
      <c r="E1962" s="18">
        <f>E1961/F1961*100</f>
        <v>17.391304347826086</v>
      </c>
      <c r="F1962" s="10">
        <f>SUM(C1962:E1962)</f>
        <v>100</v>
      </c>
      <c r="G1962" s="7"/>
      <c r="H1962" s="7"/>
      <c r="I1962" s="7"/>
      <c r="J1962" s="7"/>
      <c r="K1962" s="7"/>
      <c r="L1962" s="7"/>
    </row>
    <row r="1963" spans="1:12" ht="11.25" customHeight="1" x14ac:dyDescent="0.4">
      <c r="A1963" s="255" t="s">
        <v>13</v>
      </c>
      <c r="B1963" s="258" t="s">
        <v>14</v>
      </c>
      <c r="C1963" s="70">
        <v>162</v>
      </c>
      <c r="D1963" s="70">
        <v>251</v>
      </c>
      <c r="E1963" s="70">
        <v>111</v>
      </c>
      <c r="F1963" s="6">
        <v>524</v>
      </c>
      <c r="G1963" s="118"/>
      <c r="J1963" s="7"/>
      <c r="K1963" s="7"/>
      <c r="L1963" s="7"/>
    </row>
    <row r="1964" spans="1:12" ht="11.25" customHeight="1" x14ac:dyDescent="0.4">
      <c r="A1964" s="256"/>
      <c r="B1964" s="260"/>
      <c r="C1964" s="15">
        <f>C1963/F1963*100</f>
        <v>30.916030534351147</v>
      </c>
      <c r="D1964" s="15">
        <f>D1963/F1963*100</f>
        <v>47.900763358778626</v>
      </c>
      <c r="E1964" s="16">
        <f>E1963/F1963*100</f>
        <v>21.183206106870227</v>
      </c>
      <c r="F1964" s="13">
        <f>SUM(C1964:E1964)</f>
        <v>100</v>
      </c>
      <c r="G1964" s="7"/>
      <c r="H1964" s="7"/>
      <c r="I1964" s="7"/>
      <c r="J1964" s="7"/>
      <c r="K1964" s="7"/>
      <c r="L1964" s="7"/>
    </row>
    <row r="1965" spans="1:12" ht="11.25" customHeight="1" x14ac:dyDescent="0.4">
      <c r="A1965" s="256"/>
      <c r="B1965" s="261" t="s">
        <v>15</v>
      </c>
      <c r="C1965" s="70">
        <v>250</v>
      </c>
      <c r="D1965" s="70">
        <v>275</v>
      </c>
      <c r="E1965" s="70">
        <v>102</v>
      </c>
      <c r="F1965" s="14">
        <v>627</v>
      </c>
      <c r="G1965" s="118"/>
      <c r="J1965" s="7"/>
      <c r="K1965" s="7"/>
      <c r="L1965" s="7"/>
    </row>
    <row r="1966" spans="1:12" ht="11.25" customHeight="1" x14ac:dyDescent="0.4">
      <c r="A1966" s="256"/>
      <c r="B1966" s="259"/>
      <c r="C1966" s="11">
        <f>C1965/F1965*100</f>
        <v>39.872408293460929</v>
      </c>
      <c r="D1966" s="11">
        <f>D1965/F1965*100</f>
        <v>43.859649122807014</v>
      </c>
      <c r="E1966" s="12">
        <f>E1965/F1965*100</f>
        <v>16.267942583732058</v>
      </c>
      <c r="F1966" s="13">
        <f>SUM(C1966:E1966)</f>
        <v>100</v>
      </c>
      <c r="G1966" s="7"/>
      <c r="H1966" s="7"/>
      <c r="I1966" s="7"/>
      <c r="J1966" s="7"/>
      <c r="K1966" s="7"/>
      <c r="L1966" s="7"/>
    </row>
    <row r="1967" spans="1:12" ht="11.25" customHeight="1" x14ac:dyDescent="0.4">
      <c r="A1967" s="256"/>
      <c r="B1967" s="263" t="s">
        <v>16</v>
      </c>
      <c r="C1967" s="70">
        <v>0</v>
      </c>
      <c r="D1967" s="70">
        <v>0</v>
      </c>
      <c r="E1967" s="70">
        <v>0</v>
      </c>
      <c r="F1967" s="14">
        <v>0</v>
      </c>
      <c r="G1967" s="118"/>
      <c r="J1967" s="7"/>
      <c r="K1967" s="7"/>
      <c r="L1967" s="7"/>
    </row>
    <row r="1968" spans="1:12" ht="11.25" customHeight="1" x14ac:dyDescent="0.4">
      <c r="A1968" s="256"/>
      <c r="B1968" s="263"/>
      <c r="C1968" s="15" t="s">
        <v>80</v>
      </c>
      <c r="D1968" s="15" t="s">
        <v>80</v>
      </c>
      <c r="E1968" s="16" t="s">
        <v>80</v>
      </c>
      <c r="F1968" s="155"/>
      <c r="G1968" s="7"/>
      <c r="H1968" s="7"/>
      <c r="I1968" s="7"/>
      <c r="J1968" s="7"/>
      <c r="K1968" s="7"/>
      <c r="L1968" s="7"/>
    </row>
    <row r="1969" spans="1:12" ht="11.25" customHeight="1" x14ac:dyDescent="0.4">
      <c r="A1969" s="256"/>
      <c r="B1969" s="263" t="s">
        <v>229</v>
      </c>
      <c r="C1969" s="70">
        <v>5</v>
      </c>
      <c r="D1969" s="70">
        <v>9</v>
      </c>
      <c r="E1969" s="70">
        <v>3</v>
      </c>
      <c r="F1969" s="14">
        <v>17</v>
      </c>
      <c r="G1969" s="7"/>
      <c r="H1969" s="7"/>
      <c r="I1969" s="7"/>
      <c r="J1969" s="7"/>
      <c r="K1969" s="7"/>
      <c r="L1969" s="7"/>
    </row>
    <row r="1970" spans="1:12" ht="11.25" customHeight="1" x14ac:dyDescent="0.4">
      <c r="A1970" s="256"/>
      <c r="B1970" s="263"/>
      <c r="C1970" s="15">
        <f>C1969/F1969*100</f>
        <v>29.411764705882355</v>
      </c>
      <c r="D1970" s="15">
        <f>D1969/F1969*100</f>
        <v>52.941176470588239</v>
      </c>
      <c r="E1970" s="16">
        <f>E1969/F1969*100</f>
        <v>17.647058823529413</v>
      </c>
      <c r="F1970" s="13">
        <f>SUM(C1970:E1970)</f>
        <v>100</v>
      </c>
      <c r="G1970" s="7"/>
      <c r="H1970" s="7"/>
      <c r="I1970" s="7"/>
      <c r="J1970" s="7"/>
      <c r="K1970" s="7"/>
      <c r="L1970" s="7"/>
    </row>
    <row r="1971" spans="1:12" ht="11.25" customHeight="1" x14ac:dyDescent="0.4">
      <c r="A1971" s="256"/>
      <c r="B1971" s="260" t="s">
        <v>17</v>
      </c>
      <c r="C1971" s="70">
        <v>1</v>
      </c>
      <c r="D1971" s="70">
        <v>2</v>
      </c>
      <c r="E1971" s="70">
        <v>0</v>
      </c>
      <c r="F1971" s="14">
        <v>3</v>
      </c>
      <c r="G1971" s="7"/>
      <c r="H1971" s="7"/>
      <c r="I1971" s="7"/>
      <c r="J1971" s="7"/>
      <c r="K1971" s="7"/>
      <c r="L1971" s="7"/>
    </row>
    <row r="1972" spans="1:12" ht="11.25" customHeight="1" thickBot="1" x14ac:dyDescent="0.45">
      <c r="A1972" s="257"/>
      <c r="B1972" s="262"/>
      <c r="C1972" s="20">
        <f>C1971/F1971*100</f>
        <v>33.333333333333329</v>
      </c>
      <c r="D1972" s="20">
        <f>D1971/F1971*100</f>
        <v>66.666666666666657</v>
      </c>
      <c r="E1972" s="21">
        <f>E1971/F1971*100</f>
        <v>0</v>
      </c>
      <c r="F1972" s="10">
        <f>SUM(C1972:E1972)</f>
        <v>99.999999999999986</v>
      </c>
      <c r="G1972" s="7"/>
      <c r="H1972" s="7"/>
      <c r="I1972" s="7"/>
      <c r="J1972" s="7"/>
      <c r="K1972" s="7"/>
      <c r="L1972" s="7"/>
    </row>
    <row r="1973" spans="1:12" ht="11.25" customHeight="1" x14ac:dyDescent="0.4">
      <c r="A1973" s="255" t="s">
        <v>18</v>
      </c>
      <c r="B1973" s="258" t="s">
        <v>19</v>
      </c>
      <c r="C1973" s="70">
        <v>16</v>
      </c>
      <c r="D1973" s="70">
        <v>17</v>
      </c>
      <c r="E1973" s="70">
        <v>14</v>
      </c>
      <c r="F1973" s="6">
        <v>47</v>
      </c>
      <c r="J1973" s="7"/>
      <c r="K1973" s="7"/>
      <c r="L1973" s="7"/>
    </row>
    <row r="1974" spans="1:12" ht="11.25" customHeight="1" x14ac:dyDescent="0.4">
      <c r="A1974" s="256"/>
      <c r="B1974" s="259"/>
      <c r="C1974" s="11">
        <f>C1973/F1973*100</f>
        <v>34.042553191489361</v>
      </c>
      <c r="D1974" s="11">
        <f>D1973/F1973*100</f>
        <v>36.170212765957451</v>
      </c>
      <c r="E1974" s="12">
        <f>E1973/F1973*100</f>
        <v>29.787234042553191</v>
      </c>
      <c r="F1974" s="13">
        <f>SUM(C1974:E1974)</f>
        <v>100</v>
      </c>
      <c r="G1974" s="7"/>
      <c r="H1974" s="7"/>
      <c r="I1974" s="7"/>
      <c r="J1974" s="7"/>
      <c r="K1974" s="7"/>
      <c r="L1974" s="7"/>
    </row>
    <row r="1975" spans="1:12" ht="11.25" customHeight="1" x14ac:dyDescent="0.4">
      <c r="A1975" s="256"/>
      <c r="B1975" s="260" t="s">
        <v>20</v>
      </c>
      <c r="C1975" s="70">
        <v>49</v>
      </c>
      <c r="D1975" s="70">
        <v>63</v>
      </c>
      <c r="E1975" s="70">
        <v>22</v>
      </c>
      <c r="F1975" s="14">
        <v>134</v>
      </c>
      <c r="J1975" s="7"/>
      <c r="K1975" s="7"/>
      <c r="L1975" s="7"/>
    </row>
    <row r="1976" spans="1:12" ht="11.25" customHeight="1" x14ac:dyDescent="0.4">
      <c r="A1976" s="256"/>
      <c r="B1976" s="260"/>
      <c r="C1976" s="15">
        <f>C1975/F1975*100</f>
        <v>36.567164179104481</v>
      </c>
      <c r="D1976" s="15">
        <f>D1975/F1975*100</f>
        <v>47.014925373134332</v>
      </c>
      <c r="E1976" s="16">
        <f>E1975/F1975*100</f>
        <v>16.417910447761194</v>
      </c>
      <c r="F1976" s="13">
        <f>SUM(C1976:E1976)</f>
        <v>100</v>
      </c>
      <c r="G1976" s="7"/>
      <c r="H1976" s="7"/>
      <c r="I1976" s="7"/>
      <c r="J1976" s="7"/>
      <c r="K1976" s="7"/>
      <c r="L1976" s="7"/>
    </row>
    <row r="1977" spans="1:12" ht="11.25" customHeight="1" x14ac:dyDescent="0.4">
      <c r="A1977" s="256"/>
      <c r="B1977" s="261" t="s">
        <v>21</v>
      </c>
      <c r="C1977" s="70">
        <v>78</v>
      </c>
      <c r="D1977" s="70">
        <v>91</v>
      </c>
      <c r="E1977" s="70">
        <v>29</v>
      </c>
      <c r="F1977" s="14">
        <v>198</v>
      </c>
      <c r="J1977" s="7"/>
      <c r="K1977" s="7"/>
      <c r="L1977" s="7"/>
    </row>
    <row r="1978" spans="1:12" ht="11.25" customHeight="1" x14ac:dyDescent="0.4">
      <c r="A1978" s="256"/>
      <c r="B1978" s="259"/>
      <c r="C1978" s="11">
        <f>C1977/F1977*100</f>
        <v>39.393939393939391</v>
      </c>
      <c r="D1978" s="11">
        <f>D1977/F1977*100</f>
        <v>45.959595959595958</v>
      </c>
      <c r="E1978" s="12">
        <f>E1977/F1977*100</f>
        <v>14.646464646464647</v>
      </c>
      <c r="F1978" s="13">
        <f>SUM(C1978:E1978)</f>
        <v>100</v>
      </c>
      <c r="G1978" s="7"/>
      <c r="H1978" s="7"/>
      <c r="I1978" s="7"/>
      <c r="J1978" s="7"/>
      <c r="K1978" s="7"/>
      <c r="L1978" s="7"/>
    </row>
    <row r="1979" spans="1:12" ht="11.25" customHeight="1" x14ac:dyDescent="0.4">
      <c r="A1979" s="256"/>
      <c r="B1979" s="260" t="s">
        <v>22</v>
      </c>
      <c r="C1979" s="70">
        <v>93</v>
      </c>
      <c r="D1979" s="70">
        <v>125</v>
      </c>
      <c r="E1979" s="70">
        <v>63</v>
      </c>
      <c r="F1979" s="14">
        <v>281</v>
      </c>
      <c r="J1979" s="7"/>
      <c r="K1979" s="7"/>
      <c r="L1979" s="7"/>
    </row>
    <row r="1980" spans="1:12" ht="11.25" customHeight="1" x14ac:dyDescent="0.4">
      <c r="A1980" s="256"/>
      <c r="B1980" s="260"/>
      <c r="C1980" s="15">
        <f>C1979/F1979*100</f>
        <v>33.096085409252666</v>
      </c>
      <c r="D1980" s="15">
        <f>D1979/F1979*100</f>
        <v>44.483985765124558</v>
      </c>
      <c r="E1980" s="16">
        <f>E1979/F1979*100</f>
        <v>22.419928825622776</v>
      </c>
      <c r="F1980" s="13">
        <f>SUM(C1980:E1980)</f>
        <v>100</v>
      </c>
      <c r="G1980" s="7"/>
      <c r="H1980" s="7"/>
      <c r="I1980" s="7"/>
      <c r="J1980" s="7"/>
      <c r="K1980" s="7"/>
      <c r="L1980" s="7"/>
    </row>
    <row r="1981" spans="1:12" ht="11.25" customHeight="1" x14ac:dyDescent="0.4">
      <c r="A1981" s="256"/>
      <c r="B1981" s="261" t="s">
        <v>23</v>
      </c>
      <c r="C1981" s="70">
        <v>114</v>
      </c>
      <c r="D1981" s="70">
        <v>146</v>
      </c>
      <c r="E1981" s="70">
        <v>64</v>
      </c>
      <c r="F1981" s="14">
        <v>324</v>
      </c>
      <c r="J1981" s="7"/>
      <c r="K1981" s="7"/>
      <c r="L1981" s="7"/>
    </row>
    <row r="1982" spans="1:12" ht="11.25" customHeight="1" x14ac:dyDescent="0.4">
      <c r="A1982" s="256"/>
      <c r="B1982" s="259"/>
      <c r="C1982" s="11">
        <f>C1981/F1981*100</f>
        <v>35.185185185185183</v>
      </c>
      <c r="D1982" s="11">
        <f>D1981/F1981*100</f>
        <v>45.061728395061728</v>
      </c>
      <c r="E1982" s="12">
        <f>E1981/F1981*100</f>
        <v>19.753086419753085</v>
      </c>
      <c r="F1982" s="13">
        <f>SUM(C1982:E1982)</f>
        <v>100</v>
      </c>
      <c r="G1982" s="7"/>
      <c r="H1982" s="7"/>
      <c r="I1982" s="7"/>
      <c r="J1982" s="7"/>
      <c r="K1982" s="7"/>
      <c r="L1982" s="7"/>
    </row>
    <row r="1983" spans="1:12" ht="11.25" customHeight="1" x14ac:dyDescent="0.4">
      <c r="A1983" s="256"/>
      <c r="B1983" s="261" t="s">
        <v>95</v>
      </c>
      <c r="C1983" s="70">
        <v>68</v>
      </c>
      <c r="D1983" s="70">
        <v>95</v>
      </c>
      <c r="E1983" s="70">
        <v>24</v>
      </c>
      <c r="F1983" s="14">
        <v>187</v>
      </c>
      <c r="G1983" s="118"/>
      <c r="J1983" s="7"/>
      <c r="K1983" s="7"/>
      <c r="L1983" s="7"/>
    </row>
    <row r="1984" spans="1:12" ht="11.25" customHeight="1" x14ac:dyDescent="0.4">
      <c r="A1984" s="256"/>
      <c r="B1984" s="259"/>
      <c r="C1984" s="11">
        <f>IFERROR(C1983/F1983*100,"-")</f>
        <v>36.363636363636367</v>
      </c>
      <c r="D1984" s="11">
        <f>IFERROR(D1983/F1983*100,"-")</f>
        <v>50.802139037433157</v>
      </c>
      <c r="E1984" s="12">
        <f>IFERROR(E1983/F1983*100,"-")</f>
        <v>12.834224598930483</v>
      </c>
      <c r="F1984" s="13">
        <f>SUM(C1984:E1984)</f>
        <v>100</v>
      </c>
      <c r="G1984" s="7"/>
      <c r="H1984" s="7"/>
      <c r="I1984" s="7"/>
      <c r="J1984" s="7"/>
      <c r="K1984" s="7"/>
      <c r="L1984" s="7"/>
    </row>
    <row r="1985" spans="1:12" ht="11.25" customHeight="1" x14ac:dyDescent="0.4">
      <c r="A1985" s="256"/>
      <c r="B1985" s="260" t="s">
        <v>96</v>
      </c>
      <c r="C1985" s="166" t="s">
        <v>80</v>
      </c>
      <c r="D1985" s="166" t="s">
        <v>80</v>
      </c>
      <c r="E1985" s="166" t="s">
        <v>80</v>
      </c>
      <c r="F1985" s="162">
        <v>0</v>
      </c>
      <c r="G1985" s="7"/>
      <c r="H1985" s="7"/>
      <c r="I1985" s="7"/>
      <c r="J1985" s="7"/>
      <c r="K1985" s="7"/>
      <c r="L1985" s="7"/>
    </row>
    <row r="1986" spans="1:12" ht="11.25" customHeight="1" x14ac:dyDescent="0.4">
      <c r="A1986" s="256"/>
      <c r="B1986" s="260"/>
      <c r="C1986" s="11" t="str">
        <f>IFERROR(C1985/F1985*100,"-")</f>
        <v>-</v>
      </c>
      <c r="D1986" s="11" t="str">
        <f>IFERROR(D1985/F1985*100,"-")</f>
        <v>-</v>
      </c>
      <c r="E1986" s="12" t="str">
        <f>IFERROR(E1985/F1985*100,"-")</f>
        <v>-</v>
      </c>
      <c r="F1986" s="155"/>
      <c r="G1986" s="7"/>
      <c r="H1986" s="7"/>
      <c r="I1986" s="7"/>
      <c r="J1986" s="7"/>
      <c r="K1986" s="7"/>
      <c r="L1986" s="7"/>
    </row>
    <row r="1987" spans="1:12" ht="11.25" customHeight="1" x14ac:dyDescent="0.4">
      <c r="A1987" s="256"/>
      <c r="B1987" s="261" t="s">
        <v>25</v>
      </c>
      <c r="C1987" s="70" t="s">
        <v>80</v>
      </c>
      <c r="D1987" s="70" t="s">
        <v>80</v>
      </c>
      <c r="E1987" s="70" t="s">
        <v>80</v>
      </c>
      <c r="F1987" s="156">
        <v>0</v>
      </c>
      <c r="G1987" s="7"/>
      <c r="H1987" s="7"/>
      <c r="I1987" s="7"/>
      <c r="J1987" s="7"/>
      <c r="K1987" s="7"/>
      <c r="L1987" s="7"/>
    </row>
    <row r="1988" spans="1:12" ht="11.25" customHeight="1" x14ac:dyDescent="0.4">
      <c r="A1988" s="256"/>
      <c r="B1988" s="259"/>
      <c r="C1988" s="11" t="str">
        <f>IFERROR(C1987/F1987*100,"-")</f>
        <v>-</v>
      </c>
      <c r="D1988" s="11" t="str">
        <f>IFERROR(D1987/F1987*100,"-")</f>
        <v>-</v>
      </c>
      <c r="E1988" s="12" t="str">
        <f>IFERROR(E1987/F1987*100,"-")</f>
        <v>-</v>
      </c>
      <c r="F1988" s="155"/>
      <c r="G1988" s="7"/>
      <c r="H1988" s="7"/>
      <c r="I1988" s="7"/>
      <c r="J1988" s="7"/>
      <c r="K1988" s="7"/>
      <c r="L1988" s="7"/>
    </row>
    <row r="1989" spans="1:12" ht="11.25" customHeight="1" x14ac:dyDescent="0.4">
      <c r="A1989" s="256"/>
      <c r="B1989" s="260" t="s">
        <v>26</v>
      </c>
      <c r="C1989" s="74" t="s">
        <v>80</v>
      </c>
      <c r="D1989" s="74" t="s">
        <v>80</v>
      </c>
      <c r="E1989" s="74" t="s">
        <v>80</v>
      </c>
      <c r="F1989" s="14">
        <v>0</v>
      </c>
      <c r="G1989" s="7"/>
      <c r="H1989" s="7"/>
      <c r="I1989" s="7"/>
      <c r="J1989" s="7"/>
      <c r="K1989" s="7"/>
      <c r="L1989" s="7"/>
    </row>
    <row r="1990" spans="1:12" ht="11.25" customHeight="1" thickBot="1" x14ac:dyDescent="0.45">
      <c r="A1990" s="257"/>
      <c r="B1990" s="262"/>
      <c r="C1990" s="20" t="str">
        <f t="shared" ref="C1990:E1990" si="1281">IFERROR(C1989/F1989*100,"-")</f>
        <v>-</v>
      </c>
      <c r="D1990" s="20" t="str">
        <f t="shared" si="1281"/>
        <v>-</v>
      </c>
      <c r="E1990" s="21" t="str">
        <f t="shared" si="1281"/>
        <v>-</v>
      </c>
      <c r="F1990" s="157"/>
      <c r="G1990" s="7"/>
      <c r="H1990" s="7"/>
      <c r="I1990" s="7"/>
      <c r="J1990" s="7"/>
      <c r="K1990" s="7"/>
      <c r="L1990" s="7"/>
    </row>
    <row r="1991" spans="1:12" ht="11.25" customHeight="1" thickBot="1" x14ac:dyDescent="0.45">
      <c r="A1991" s="264" t="s">
        <v>27</v>
      </c>
      <c r="B1991" s="258" t="s">
        <v>28</v>
      </c>
      <c r="C1991" s="70">
        <v>25</v>
      </c>
      <c r="D1991" s="70">
        <v>65</v>
      </c>
      <c r="E1991" s="70">
        <v>18</v>
      </c>
      <c r="F1991" s="6">
        <v>108</v>
      </c>
      <c r="G1991" s="118"/>
      <c r="J1991" s="7"/>
      <c r="K1991" s="7"/>
      <c r="L1991" s="7"/>
    </row>
    <row r="1992" spans="1:12" ht="11.25" customHeight="1" thickTop="1" thickBot="1" x14ac:dyDescent="0.45">
      <c r="A1992" s="265"/>
      <c r="B1992" s="259"/>
      <c r="C1992" s="11">
        <f>C1991/F1991*100</f>
        <v>23.148148148148149</v>
      </c>
      <c r="D1992" s="11">
        <f>D1991/F1991*100</f>
        <v>60.185185185185183</v>
      </c>
      <c r="E1992" s="12">
        <f>E1991/F1991*100</f>
        <v>16.666666666666664</v>
      </c>
      <c r="F1992" s="13">
        <f>SUM(C1992:E1992)</f>
        <v>100</v>
      </c>
      <c r="G1992" s="7"/>
      <c r="H1992" s="7"/>
      <c r="I1992" s="7"/>
      <c r="J1992" s="7"/>
      <c r="K1992" s="7"/>
      <c r="L1992" s="7"/>
    </row>
    <row r="1993" spans="1:12" ht="11.25" customHeight="1" thickTop="1" thickBot="1" x14ac:dyDescent="0.45">
      <c r="A1993" s="265"/>
      <c r="B1993" s="260" t="s">
        <v>29</v>
      </c>
      <c r="C1993" s="70">
        <v>26</v>
      </c>
      <c r="D1993" s="70">
        <v>33</v>
      </c>
      <c r="E1993" s="70">
        <v>16</v>
      </c>
      <c r="F1993" s="14">
        <v>75</v>
      </c>
      <c r="G1993" s="118"/>
      <c r="J1993" s="7"/>
      <c r="K1993" s="7"/>
      <c r="L1993" s="7"/>
    </row>
    <row r="1994" spans="1:12" ht="11.25" customHeight="1" thickTop="1" thickBot="1" x14ac:dyDescent="0.45">
      <c r="A1994" s="265"/>
      <c r="B1994" s="260"/>
      <c r="C1994" s="15">
        <f>C1993/F1993*100</f>
        <v>34.666666666666671</v>
      </c>
      <c r="D1994" s="15">
        <f>D1993/F1993*100</f>
        <v>44</v>
      </c>
      <c r="E1994" s="16">
        <f>E1993/F1993*100</f>
        <v>21.333333333333336</v>
      </c>
      <c r="F1994" s="13">
        <f>SUM(C1994:E1994)</f>
        <v>100</v>
      </c>
      <c r="G1994" s="7"/>
      <c r="H1994" s="7"/>
      <c r="I1994" s="7"/>
      <c r="J1994" s="7"/>
      <c r="K1994" s="7"/>
      <c r="L1994" s="7"/>
    </row>
    <row r="1995" spans="1:12" ht="11.25" customHeight="1" thickTop="1" thickBot="1" x14ac:dyDescent="0.45">
      <c r="A1995" s="265"/>
      <c r="B1995" s="261" t="s">
        <v>30</v>
      </c>
      <c r="C1995" s="70">
        <v>272</v>
      </c>
      <c r="D1995" s="70">
        <v>326</v>
      </c>
      <c r="E1995" s="70">
        <v>121</v>
      </c>
      <c r="F1995" s="14">
        <v>719</v>
      </c>
      <c r="G1995" s="118"/>
      <c r="J1995" s="7"/>
      <c r="K1995" s="7"/>
      <c r="L1995" s="7"/>
    </row>
    <row r="1996" spans="1:12" ht="11.25" customHeight="1" thickTop="1" thickBot="1" x14ac:dyDescent="0.45">
      <c r="A1996" s="265"/>
      <c r="B1996" s="259"/>
      <c r="C1996" s="11">
        <f>C1995/F1995*100</f>
        <v>37.830319888734351</v>
      </c>
      <c r="D1996" s="11">
        <f>D1995/F1995*100</f>
        <v>45.340751043115439</v>
      </c>
      <c r="E1996" s="12">
        <f>E1995/F1995*100</f>
        <v>16.82892906815021</v>
      </c>
      <c r="F1996" s="13">
        <f>SUM(C1996:E1996)</f>
        <v>100</v>
      </c>
      <c r="G1996" s="7"/>
      <c r="H1996" s="7"/>
      <c r="I1996" s="7"/>
      <c r="J1996" s="7"/>
      <c r="K1996" s="7"/>
      <c r="L1996" s="7"/>
    </row>
    <row r="1997" spans="1:12" ht="11.25" customHeight="1" thickTop="1" thickBot="1" x14ac:dyDescent="0.45">
      <c r="A1997" s="265"/>
      <c r="B1997" s="260" t="s">
        <v>31</v>
      </c>
      <c r="C1997" s="70">
        <v>26</v>
      </c>
      <c r="D1997" s="70">
        <v>22</v>
      </c>
      <c r="E1997" s="70">
        <v>10</v>
      </c>
      <c r="F1997" s="14">
        <v>58</v>
      </c>
      <c r="G1997" s="118"/>
      <c r="J1997" s="7"/>
      <c r="K1997" s="7"/>
      <c r="L1997" s="7"/>
    </row>
    <row r="1998" spans="1:12" ht="11.25" customHeight="1" thickTop="1" thickBot="1" x14ac:dyDescent="0.45">
      <c r="A1998" s="265"/>
      <c r="B1998" s="260"/>
      <c r="C1998" s="15">
        <f>C1997/F1997*100</f>
        <v>44.827586206896555</v>
      </c>
      <c r="D1998" s="15">
        <f>D1997/F1997*100</f>
        <v>37.931034482758619</v>
      </c>
      <c r="E1998" s="16">
        <f>E1997/F1997*100</f>
        <v>17.241379310344829</v>
      </c>
      <c r="F1998" s="13">
        <f>SUM(C1998:E1998)</f>
        <v>100</v>
      </c>
      <c r="G1998" s="7"/>
      <c r="H1998" s="7"/>
      <c r="I1998" s="7"/>
      <c r="J1998" s="7"/>
      <c r="K1998" s="7"/>
      <c r="L1998" s="7"/>
    </row>
    <row r="1999" spans="1:12" ht="11.25" customHeight="1" thickTop="1" thickBot="1" x14ac:dyDescent="0.45">
      <c r="A1999" s="265"/>
      <c r="B1999" s="261" t="s">
        <v>32</v>
      </c>
      <c r="C1999" s="70">
        <v>23</v>
      </c>
      <c r="D1999" s="70">
        <v>22</v>
      </c>
      <c r="E1999" s="70">
        <v>24</v>
      </c>
      <c r="F1999" s="14">
        <v>69</v>
      </c>
      <c r="G1999" s="118"/>
      <c r="J1999" s="7"/>
      <c r="K1999" s="7"/>
      <c r="L1999" s="7"/>
    </row>
    <row r="2000" spans="1:12" ht="11.25" customHeight="1" thickTop="1" thickBot="1" x14ac:dyDescent="0.45">
      <c r="A2000" s="265"/>
      <c r="B2000" s="259"/>
      <c r="C2000" s="11">
        <f>C1999/F1999*100</f>
        <v>33.333333333333329</v>
      </c>
      <c r="D2000" s="11">
        <f>D1999/F1999*100</f>
        <v>31.884057971014489</v>
      </c>
      <c r="E2000" s="12">
        <f>E1999/F1999*100</f>
        <v>34.782608695652172</v>
      </c>
      <c r="F2000" s="13">
        <f>SUM(C2000:E2000)</f>
        <v>99.999999999999986</v>
      </c>
      <c r="G2000" s="7"/>
      <c r="H2000" s="7"/>
      <c r="I2000" s="7"/>
      <c r="J2000" s="7"/>
      <c r="K2000" s="7"/>
      <c r="L2000" s="7"/>
    </row>
    <row r="2001" spans="1:12" ht="11.25" customHeight="1" thickTop="1" thickBot="1" x14ac:dyDescent="0.45">
      <c r="A2001" s="265"/>
      <c r="B2001" s="260" t="s">
        <v>33</v>
      </c>
      <c r="C2001" s="70">
        <v>26</v>
      </c>
      <c r="D2001" s="70">
        <v>47</v>
      </c>
      <c r="E2001" s="70">
        <v>13</v>
      </c>
      <c r="F2001" s="14">
        <v>86</v>
      </c>
      <c r="G2001" s="118"/>
      <c r="J2001" s="22"/>
      <c r="K2001" s="22"/>
      <c r="L2001" s="22"/>
    </row>
    <row r="2002" spans="1:12" ht="11.25" customHeight="1" thickTop="1" thickBot="1" x14ac:dyDescent="0.45">
      <c r="A2002" s="265"/>
      <c r="B2002" s="260"/>
      <c r="C2002" s="15">
        <f>C2001/F2001*100</f>
        <v>30.232558139534881</v>
      </c>
      <c r="D2002" s="15">
        <f>D2001/F2001*100</f>
        <v>54.651162790697668</v>
      </c>
      <c r="E2002" s="16">
        <f>E2001/F2001*100</f>
        <v>15.11627906976744</v>
      </c>
      <c r="F2002" s="13">
        <f>SUM(C2002:E2002)</f>
        <v>100</v>
      </c>
      <c r="G2002" s="22"/>
      <c r="H2002" s="22"/>
      <c r="I2002" s="22"/>
      <c r="J2002" s="22"/>
      <c r="K2002" s="22"/>
      <c r="L2002" s="22"/>
    </row>
    <row r="2003" spans="1:12" ht="11.25" customHeight="1" thickTop="1" thickBot="1" x14ac:dyDescent="0.45">
      <c r="A2003" s="265"/>
      <c r="B2003" s="261" t="s">
        <v>16</v>
      </c>
      <c r="C2003" s="70">
        <v>18</v>
      </c>
      <c r="D2003" s="70">
        <v>21</v>
      </c>
      <c r="E2003" s="70">
        <v>13</v>
      </c>
      <c r="F2003" s="14">
        <v>52</v>
      </c>
      <c r="G2003" s="118"/>
      <c r="J2003" s="22"/>
      <c r="K2003" s="22"/>
      <c r="L2003" s="22"/>
    </row>
    <row r="2004" spans="1:12" ht="11.25" customHeight="1" thickTop="1" thickBot="1" x14ac:dyDescent="0.45">
      <c r="A2004" s="265"/>
      <c r="B2004" s="259"/>
      <c r="C2004" s="11">
        <f>C2003/F2003*100</f>
        <v>34.615384615384613</v>
      </c>
      <c r="D2004" s="11">
        <f>D2003/F2003*100</f>
        <v>40.384615384615387</v>
      </c>
      <c r="E2004" s="12">
        <f>E2003/F2003*100</f>
        <v>25</v>
      </c>
      <c r="F2004" s="13">
        <f>SUM(C2004:E2004)</f>
        <v>100</v>
      </c>
      <c r="G2004" s="22"/>
      <c r="H2004" s="22"/>
      <c r="I2004" s="22"/>
      <c r="J2004" s="22"/>
      <c r="K2004" s="22"/>
      <c r="L2004" s="22"/>
    </row>
    <row r="2005" spans="1:12" ht="11.25" customHeight="1" thickTop="1" thickBot="1" x14ac:dyDescent="0.45">
      <c r="A2005" s="265"/>
      <c r="B2005" s="260" t="s">
        <v>26</v>
      </c>
      <c r="C2005" s="70">
        <v>2</v>
      </c>
      <c r="D2005" s="70">
        <v>1</v>
      </c>
      <c r="E2005" s="70">
        <v>1</v>
      </c>
      <c r="F2005" s="14">
        <v>4</v>
      </c>
      <c r="G2005" s="118"/>
      <c r="J2005" s="22"/>
      <c r="K2005" s="22"/>
      <c r="L2005" s="22"/>
    </row>
    <row r="2006" spans="1:12" ht="11.25" customHeight="1" thickTop="1" thickBot="1" x14ac:dyDescent="0.45">
      <c r="A2006" s="266"/>
      <c r="B2006" s="262"/>
      <c r="C2006" s="20">
        <f>C2005/F2005*100</f>
        <v>50</v>
      </c>
      <c r="D2006" s="20">
        <f>D2005/F2005*100</f>
        <v>25</v>
      </c>
      <c r="E2006" s="21">
        <f>E2005/F2005*100</f>
        <v>25</v>
      </c>
      <c r="F2006" s="10">
        <f>SUM(C2006:E2006)</f>
        <v>100</v>
      </c>
      <c r="G2006" s="22"/>
      <c r="H2006" s="22"/>
      <c r="I2006" s="22"/>
      <c r="J2006" s="22"/>
      <c r="K2006" s="22"/>
      <c r="L2006" s="22"/>
    </row>
    <row r="2007" spans="1:12" ht="11.25" customHeight="1" x14ac:dyDescent="0.4">
      <c r="A2007" s="255" t="s">
        <v>34</v>
      </c>
      <c r="B2007" s="258" t="s">
        <v>35</v>
      </c>
      <c r="C2007" s="70">
        <v>38</v>
      </c>
      <c r="D2007" s="70">
        <v>56</v>
      </c>
      <c r="E2007" s="70">
        <v>21</v>
      </c>
      <c r="F2007" s="6">
        <v>115</v>
      </c>
      <c r="G2007" s="118"/>
      <c r="J2007" s="7"/>
      <c r="K2007" s="7"/>
      <c r="L2007" s="22"/>
    </row>
    <row r="2008" spans="1:12" ht="11.25" customHeight="1" x14ac:dyDescent="0.4">
      <c r="A2008" s="256"/>
      <c r="B2008" s="259"/>
      <c r="C2008" s="11">
        <f>C2007/F2007*100</f>
        <v>33.043478260869563</v>
      </c>
      <c r="D2008" s="11">
        <f>D2007/F2007*100</f>
        <v>48.695652173913047</v>
      </c>
      <c r="E2008" s="12">
        <f>E2007/F2007*100</f>
        <v>18.260869565217391</v>
      </c>
      <c r="F2008" s="13">
        <f>SUM(C2008:E2008)</f>
        <v>100</v>
      </c>
      <c r="G2008" s="22"/>
      <c r="H2008" s="22"/>
      <c r="I2008" s="7"/>
      <c r="J2008" s="7"/>
      <c r="K2008" s="7"/>
      <c r="L2008" s="22"/>
    </row>
    <row r="2009" spans="1:12" ht="11.25" customHeight="1" x14ac:dyDescent="0.4">
      <c r="A2009" s="256"/>
      <c r="B2009" s="260" t="s">
        <v>36</v>
      </c>
      <c r="C2009" s="70">
        <v>56</v>
      </c>
      <c r="D2009" s="70">
        <v>61</v>
      </c>
      <c r="E2009" s="70">
        <v>17</v>
      </c>
      <c r="F2009" s="14">
        <v>134</v>
      </c>
      <c r="G2009" s="118"/>
      <c r="J2009" s="7"/>
      <c r="K2009" s="7"/>
      <c r="L2009" s="22"/>
    </row>
    <row r="2010" spans="1:12" ht="11.25" customHeight="1" x14ac:dyDescent="0.4">
      <c r="A2010" s="256"/>
      <c r="B2010" s="260"/>
      <c r="C2010" s="15">
        <f>C2009/F2009*100</f>
        <v>41.791044776119399</v>
      </c>
      <c r="D2010" s="15">
        <f>D2009/F2009*100</f>
        <v>45.522388059701491</v>
      </c>
      <c r="E2010" s="16">
        <f>E2009/F2009*100</f>
        <v>12.686567164179104</v>
      </c>
      <c r="F2010" s="13">
        <f>SUM(C2010:E2010)</f>
        <v>100</v>
      </c>
      <c r="G2010" s="22"/>
      <c r="H2010" s="22"/>
      <c r="I2010" s="7"/>
      <c r="J2010" s="7"/>
      <c r="K2010" s="7"/>
      <c r="L2010" s="22"/>
    </row>
    <row r="2011" spans="1:12" ht="11.25" customHeight="1" x14ac:dyDescent="0.4">
      <c r="A2011" s="256"/>
      <c r="B2011" s="261" t="s">
        <v>37</v>
      </c>
      <c r="C2011" s="70">
        <v>226</v>
      </c>
      <c r="D2011" s="70">
        <v>282</v>
      </c>
      <c r="E2011" s="70">
        <v>125</v>
      </c>
      <c r="F2011" s="14">
        <v>633</v>
      </c>
      <c r="G2011" s="118"/>
      <c r="J2011" s="7"/>
      <c r="K2011" s="7"/>
      <c r="L2011" s="22"/>
    </row>
    <row r="2012" spans="1:12" ht="11.25" customHeight="1" x14ac:dyDescent="0.4">
      <c r="A2012" s="256"/>
      <c r="B2012" s="259"/>
      <c r="C2012" s="11">
        <f>C2011/F2011*100</f>
        <v>35.703001579778828</v>
      </c>
      <c r="D2012" s="11">
        <f>D2011/F2011*100</f>
        <v>44.549763033175353</v>
      </c>
      <c r="E2012" s="12">
        <f>E2011/F2011*100</f>
        <v>19.747235387045812</v>
      </c>
      <c r="F2012" s="13">
        <f>SUM(C2012:E2012)</f>
        <v>100</v>
      </c>
      <c r="G2012" s="22"/>
      <c r="H2012" s="22"/>
      <c r="I2012" s="7"/>
      <c r="J2012" s="7"/>
      <c r="K2012" s="7"/>
      <c r="L2012" s="22"/>
    </row>
    <row r="2013" spans="1:12" ht="11.25" customHeight="1" x14ac:dyDescent="0.4">
      <c r="A2013" s="256"/>
      <c r="B2013" s="260" t="s">
        <v>38</v>
      </c>
      <c r="C2013" s="70">
        <v>67</v>
      </c>
      <c r="D2013" s="70">
        <v>106</v>
      </c>
      <c r="E2013" s="70">
        <v>38</v>
      </c>
      <c r="F2013" s="14">
        <v>211</v>
      </c>
      <c r="G2013" s="118"/>
      <c r="J2013" s="22"/>
      <c r="K2013" s="22"/>
      <c r="L2013" s="22"/>
    </row>
    <row r="2014" spans="1:12" ht="11.25" customHeight="1" x14ac:dyDescent="0.4">
      <c r="A2014" s="256"/>
      <c r="B2014" s="260"/>
      <c r="C2014" s="15">
        <f>C2013/F2013*100</f>
        <v>31.753554502369667</v>
      </c>
      <c r="D2014" s="15">
        <f>D2013/F2013*100</f>
        <v>50.236966824644547</v>
      </c>
      <c r="E2014" s="16">
        <f>E2013/F2013*100</f>
        <v>18.009478672985782</v>
      </c>
      <c r="F2014" s="13">
        <f>SUM(C2014:E2014)</f>
        <v>100</v>
      </c>
      <c r="G2014" s="22"/>
      <c r="H2014" s="22"/>
      <c r="I2014" s="22"/>
      <c r="J2014" s="22"/>
      <c r="K2014" s="22"/>
      <c r="L2014" s="22"/>
    </row>
    <row r="2015" spans="1:12" ht="11.25" customHeight="1" x14ac:dyDescent="0.4">
      <c r="A2015" s="256"/>
      <c r="B2015" s="261" t="s">
        <v>39</v>
      </c>
      <c r="C2015" s="70">
        <v>31</v>
      </c>
      <c r="D2015" s="70">
        <v>30</v>
      </c>
      <c r="E2015" s="70">
        <v>14</v>
      </c>
      <c r="F2015" s="14">
        <v>75</v>
      </c>
      <c r="G2015" s="22"/>
      <c r="J2015" s="22"/>
      <c r="K2015" s="22"/>
      <c r="L2015" s="22"/>
    </row>
    <row r="2016" spans="1:12" ht="11.25" customHeight="1" x14ac:dyDescent="0.4">
      <c r="A2016" s="256"/>
      <c r="B2016" s="259"/>
      <c r="C2016" s="11">
        <f>C2015/F2015*100</f>
        <v>41.333333333333336</v>
      </c>
      <c r="D2016" s="11">
        <f>D2015/F2015*100</f>
        <v>40</v>
      </c>
      <c r="E2016" s="12">
        <f>E2015/F2015*100</f>
        <v>18.666666666666668</v>
      </c>
      <c r="F2016" s="13">
        <f>SUM(C2016:E2016)</f>
        <v>100.00000000000001</v>
      </c>
      <c r="H2016" s="22"/>
      <c r="I2016" s="22"/>
      <c r="J2016" s="22"/>
      <c r="K2016" s="22"/>
      <c r="L2016" s="22"/>
    </row>
    <row r="2017" spans="1:12" ht="11.25" customHeight="1" x14ac:dyDescent="0.4">
      <c r="A2017" s="256"/>
      <c r="B2017" s="260" t="s">
        <v>26</v>
      </c>
      <c r="C2017" s="70">
        <v>0</v>
      </c>
      <c r="D2017" s="70">
        <v>2</v>
      </c>
      <c r="E2017" s="70">
        <v>1</v>
      </c>
      <c r="F2017" s="14">
        <v>3</v>
      </c>
      <c r="G2017" s="22"/>
      <c r="J2017" s="22"/>
      <c r="K2017" s="22"/>
      <c r="L2017" s="22"/>
    </row>
    <row r="2018" spans="1:12" ht="11.25" customHeight="1" thickBot="1" x14ac:dyDescent="0.45">
      <c r="A2018" s="257"/>
      <c r="B2018" s="262"/>
      <c r="C2018" s="20">
        <f>C2017/F2017*100</f>
        <v>0</v>
      </c>
      <c r="D2018" s="20">
        <f>D2017/F2017*100</f>
        <v>66.666666666666657</v>
      </c>
      <c r="E2018" s="21">
        <f>E2017/F2017*100</f>
        <v>33.333333333333329</v>
      </c>
      <c r="F2018" s="10">
        <f>SUM(C2018:E2018)</f>
        <v>99.999999999999986</v>
      </c>
      <c r="H2018" s="22"/>
      <c r="I2018" s="22"/>
      <c r="J2018" s="22"/>
      <c r="K2018" s="22"/>
      <c r="L2018" s="22"/>
    </row>
    <row r="2019" spans="1:12" ht="11.25" customHeight="1" x14ac:dyDescent="0.4">
      <c r="A2019" s="149"/>
      <c r="B2019" s="25"/>
      <c r="C2019" s="56"/>
      <c r="D2019" s="56"/>
      <c r="E2019" s="56"/>
      <c r="F2019" s="26"/>
      <c r="H2019" s="22"/>
      <c r="I2019" s="22"/>
      <c r="J2019" s="22"/>
      <c r="K2019" s="22"/>
      <c r="L2019" s="22"/>
    </row>
    <row r="2020" spans="1:12" ht="11.25" customHeight="1" x14ac:dyDescent="0.4">
      <c r="A2020" s="149"/>
      <c r="B2020" s="25"/>
      <c r="C2020" s="56"/>
      <c r="D2020" s="56"/>
      <c r="E2020" s="56"/>
      <c r="F2020" s="26"/>
      <c r="G2020" s="22"/>
      <c r="H2020" s="22"/>
      <c r="I2020" s="22"/>
      <c r="J2020" s="22"/>
      <c r="K2020" s="22"/>
      <c r="L2020" s="22"/>
    </row>
    <row r="2021" spans="1:12" ht="18.75" customHeight="1" x14ac:dyDescent="0.4">
      <c r="A2021" s="149"/>
      <c r="B2021" s="130"/>
      <c r="C2021" s="130"/>
      <c r="D2021" s="130"/>
      <c r="E2021" s="130"/>
      <c r="F2021" s="130"/>
      <c r="G2021" s="130"/>
      <c r="H2021" s="130"/>
      <c r="I2021" s="130"/>
      <c r="J2021" s="130"/>
      <c r="K2021" s="130"/>
      <c r="L2021" s="130"/>
    </row>
    <row r="2022" spans="1:12" ht="42" customHeight="1" thickBot="1" x14ac:dyDescent="0.45">
      <c r="A2022" s="347" t="s">
        <v>320</v>
      </c>
      <c r="B2022" s="347"/>
      <c r="C2022" s="347"/>
      <c r="D2022" s="347"/>
      <c r="E2022" s="347"/>
      <c r="F2022" s="347"/>
      <c r="G2022" s="347"/>
      <c r="H2022" s="347"/>
      <c r="I2022" s="347"/>
      <c r="J2022" s="347"/>
      <c r="K2022" s="347"/>
      <c r="L2022" s="347"/>
    </row>
    <row r="2023" spans="1:12" ht="100.5" customHeight="1" thickBot="1" x14ac:dyDescent="0.2">
      <c r="A2023" s="345" t="s">
        <v>2</v>
      </c>
      <c r="B2023" s="346"/>
      <c r="C2023" s="1" t="s">
        <v>52</v>
      </c>
      <c r="D2023" s="1" t="s">
        <v>51</v>
      </c>
      <c r="E2023" s="80" t="s">
        <v>5</v>
      </c>
      <c r="F2023" s="3" t="s">
        <v>81</v>
      </c>
      <c r="G2023" s="137"/>
      <c r="H2023" s="124"/>
      <c r="I2023" s="124"/>
      <c r="J2023" s="124"/>
      <c r="K2023" s="124"/>
      <c r="L2023" s="124"/>
    </row>
    <row r="2024" spans="1:12" ht="11.25" customHeight="1" x14ac:dyDescent="0.4">
      <c r="A2024" s="269" t="s">
        <v>7</v>
      </c>
      <c r="B2024" s="270"/>
      <c r="C2024" s="5">
        <f>C2026+C2028+C2030+C2032</f>
        <v>70</v>
      </c>
      <c r="D2024" s="5">
        <f t="shared" ref="D2024:E2024" si="1282">D2026+D2028+D2030+D2032</f>
        <v>643</v>
      </c>
      <c r="E2024" s="5">
        <f t="shared" si="1282"/>
        <v>60</v>
      </c>
      <c r="F2024" s="6">
        <f>C2024+D2024+E2024</f>
        <v>773</v>
      </c>
      <c r="G2024" s="138"/>
      <c r="H2024" s="7"/>
      <c r="I2024" s="7"/>
      <c r="J2024" s="7"/>
      <c r="K2024" s="7"/>
      <c r="L2024" s="7"/>
    </row>
    <row r="2025" spans="1:12" ht="11.25" customHeight="1" thickBot="1" x14ac:dyDescent="0.45">
      <c r="A2025" s="271"/>
      <c r="B2025" s="272"/>
      <c r="C2025" s="8">
        <f>C2024/F2024*100</f>
        <v>9.0556274256144889</v>
      </c>
      <c r="D2025" s="8">
        <f>D2024/F2024*100</f>
        <v>83.182406209573088</v>
      </c>
      <c r="E2025" s="9">
        <f>E2024/F2024*100</f>
        <v>7.7619663648124186</v>
      </c>
      <c r="F2025" s="10">
        <f>SUM(C2025:E2025)</f>
        <v>100</v>
      </c>
      <c r="G2025" s="75"/>
      <c r="H2025" s="7"/>
      <c r="I2025" s="7"/>
      <c r="J2025" s="7"/>
      <c r="K2025" s="7"/>
      <c r="L2025" s="7"/>
    </row>
    <row r="2026" spans="1:12" ht="11.25" customHeight="1" x14ac:dyDescent="0.4">
      <c r="A2026" s="255" t="s">
        <v>8</v>
      </c>
      <c r="B2026" s="258" t="s">
        <v>9</v>
      </c>
      <c r="C2026" s="74">
        <v>55</v>
      </c>
      <c r="D2026" s="74">
        <v>419</v>
      </c>
      <c r="E2026" s="168">
        <v>36</v>
      </c>
      <c r="F2026" s="6">
        <v>510</v>
      </c>
      <c r="G2026" s="7"/>
      <c r="J2026" s="7"/>
      <c r="K2026" s="7"/>
      <c r="L2026" s="7"/>
    </row>
    <row r="2027" spans="1:12" ht="11.25" customHeight="1" x14ac:dyDescent="0.4">
      <c r="A2027" s="256"/>
      <c r="B2027" s="259"/>
      <c r="C2027" s="11">
        <f>C2026/F2026*100</f>
        <v>10.784313725490197</v>
      </c>
      <c r="D2027" s="11">
        <f>D2026/F2026*100</f>
        <v>82.156862745098039</v>
      </c>
      <c r="E2027" s="12">
        <f>E2026/F2026*100</f>
        <v>7.0588235294117645</v>
      </c>
      <c r="F2027" s="13">
        <f>SUM(C2027:E2027)</f>
        <v>100</v>
      </c>
      <c r="G2027" s="7"/>
      <c r="H2027" s="7"/>
      <c r="I2027" s="7"/>
      <c r="J2027" s="7"/>
      <c r="K2027" s="7"/>
      <c r="L2027" s="7"/>
    </row>
    <row r="2028" spans="1:12" ht="11.25" customHeight="1" x14ac:dyDescent="0.4">
      <c r="A2028" s="256"/>
      <c r="B2028" s="260" t="s">
        <v>10</v>
      </c>
      <c r="C2028" s="74">
        <v>11</v>
      </c>
      <c r="D2028" s="74">
        <v>159</v>
      </c>
      <c r="E2028" s="74">
        <v>14</v>
      </c>
      <c r="F2028" s="14">
        <v>184</v>
      </c>
      <c r="G2028" s="139"/>
      <c r="J2028" s="7"/>
      <c r="K2028" s="7"/>
      <c r="L2028" s="7"/>
    </row>
    <row r="2029" spans="1:12" ht="11.25" customHeight="1" x14ac:dyDescent="0.4">
      <c r="A2029" s="256"/>
      <c r="B2029" s="260"/>
      <c r="C2029" s="15">
        <f>C2028/F2028*100</f>
        <v>5.9782608695652177</v>
      </c>
      <c r="D2029" s="15">
        <f>D2028/F2028*100</f>
        <v>86.41304347826086</v>
      </c>
      <c r="E2029" s="16">
        <f>E2028/F2028*100</f>
        <v>7.608695652173914</v>
      </c>
      <c r="F2029" s="13">
        <f>SUM(C2029:E2029)</f>
        <v>100</v>
      </c>
      <c r="G2029" s="7"/>
      <c r="H2029" s="7"/>
      <c r="I2029" s="7"/>
      <c r="J2029" s="7"/>
      <c r="K2029" s="7"/>
      <c r="L2029" s="7"/>
    </row>
    <row r="2030" spans="1:12" ht="11.25" customHeight="1" x14ac:dyDescent="0.4">
      <c r="A2030" s="256"/>
      <c r="B2030" s="261" t="s">
        <v>11</v>
      </c>
      <c r="C2030" s="74">
        <v>2</v>
      </c>
      <c r="D2030" s="74">
        <v>46</v>
      </c>
      <c r="E2030" s="74">
        <v>4</v>
      </c>
      <c r="F2030" s="14">
        <v>52</v>
      </c>
      <c r="G2030" s="139"/>
      <c r="J2030" s="7"/>
      <c r="K2030" s="7"/>
      <c r="L2030" s="7"/>
    </row>
    <row r="2031" spans="1:12" ht="11.25" customHeight="1" x14ac:dyDescent="0.4">
      <c r="A2031" s="256"/>
      <c r="B2031" s="259"/>
      <c r="C2031" s="11">
        <f>C2030/F2030*100</f>
        <v>3.8461538461538463</v>
      </c>
      <c r="D2031" s="11">
        <f>D2030/F2030*100</f>
        <v>88.461538461538453</v>
      </c>
      <c r="E2031" s="12">
        <f>E2030/F2030*100</f>
        <v>7.6923076923076925</v>
      </c>
      <c r="F2031" s="13">
        <f>SUM(C2031:E2031)</f>
        <v>99.999999999999986</v>
      </c>
      <c r="G2031" s="7"/>
      <c r="H2031" s="7"/>
      <c r="I2031" s="7"/>
      <c r="J2031" s="7"/>
      <c r="K2031" s="7"/>
      <c r="L2031" s="7"/>
    </row>
    <row r="2032" spans="1:12" ht="11.25" customHeight="1" x14ac:dyDescent="0.4">
      <c r="A2032" s="256"/>
      <c r="B2032" s="260" t="s">
        <v>12</v>
      </c>
      <c r="C2032" s="74">
        <v>2</v>
      </c>
      <c r="D2032" s="74">
        <v>19</v>
      </c>
      <c r="E2032" s="74">
        <v>6</v>
      </c>
      <c r="F2032" s="14">
        <v>27</v>
      </c>
      <c r="G2032" s="139"/>
      <c r="J2032" s="7"/>
      <c r="K2032" s="7"/>
      <c r="L2032" s="7"/>
    </row>
    <row r="2033" spans="1:12" ht="11.25" customHeight="1" thickBot="1" x14ac:dyDescent="0.45">
      <c r="A2033" s="256"/>
      <c r="B2033" s="260"/>
      <c r="C2033" s="17">
        <f>C2032/F2032*100</f>
        <v>7.4074074074074066</v>
      </c>
      <c r="D2033" s="17">
        <f>D2032/F2032*100</f>
        <v>70.370370370370367</v>
      </c>
      <c r="E2033" s="18">
        <f>E2032/F2032*100</f>
        <v>22.222222222222221</v>
      </c>
      <c r="F2033" s="10">
        <f>SUM(C2033:E2033)</f>
        <v>100</v>
      </c>
      <c r="G2033" s="7"/>
      <c r="H2033" s="7"/>
      <c r="I2033" s="7"/>
      <c r="J2033" s="7"/>
      <c r="K2033" s="7"/>
      <c r="L2033" s="7"/>
    </row>
    <row r="2034" spans="1:12" ht="11.25" customHeight="1" x14ac:dyDescent="0.4">
      <c r="A2034" s="255" t="s">
        <v>13</v>
      </c>
      <c r="B2034" s="258" t="s">
        <v>14</v>
      </c>
      <c r="C2034" s="74">
        <v>15</v>
      </c>
      <c r="D2034" s="74">
        <v>281</v>
      </c>
      <c r="E2034" s="74">
        <v>25</v>
      </c>
      <c r="F2034" s="6">
        <v>321</v>
      </c>
      <c r="G2034" s="139"/>
      <c r="J2034" s="7"/>
      <c r="K2034" s="7"/>
      <c r="L2034" s="7"/>
    </row>
    <row r="2035" spans="1:12" ht="11.25" customHeight="1" x14ac:dyDescent="0.4">
      <c r="A2035" s="256"/>
      <c r="B2035" s="260"/>
      <c r="C2035" s="15">
        <f>C2034/F2034*100</f>
        <v>4.6728971962616823</v>
      </c>
      <c r="D2035" s="15">
        <f>D2034/F2034*100</f>
        <v>87.53894080996885</v>
      </c>
      <c r="E2035" s="16">
        <f>E2034/F2034*100</f>
        <v>7.7881619937694699</v>
      </c>
      <c r="F2035" s="13">
        <f>SUM(C2035:E2035)</f>
        <v>100</v>
      </c>
      <c r="G2035" s="7"/>
      <c r="H2035" s="7"/>
      <c r="I2035" s="7"/>
      <c r="J2035" s="7"/>
      <c r="K2035" s="7"/>
      <c r="L2035" s="7"/>
    </row>
    <row r="2036" spans="1:12" ht="11.25" customHeight="1" x14ac:dyDescent="0.4">
      <c r="A2036" s="256"/>
      <c r="B2036" s="261" t="s">
        <v>15</v>
      </c>
      <c r="C2036" s="74">
        <v>55</v>
      </c>
      <c r="D2036" s="74">
        <v>360</v>
      </c>
      <c r="E2036" s="74">
        <v>35</v>
      </c>
      <c r="F2036" s="14">
        <v>450</v>
      </c>
      <c r="G2036" s="139"/>
      <c r="J2036" s="7"/>
      <c r="K2036" s="7"/>
      <c r="L2036" s="7"/>
    </row>
    <row r="2037" spans="1:12" ht="11.25" customHeight="1" x14ac:dyDescent="0.4">
      <c r="A2037" s="256"/>
      <c r="B2037" s="259"/>
      <c r="C2037" s="11">
        <f>C2036/F2036*100</f>
        <v>12.222222222222221</v>
      </c>
      <c r="D2037" s="11">
        <f>D2036/F2036*100</f>
        <v>80</v>
      </c>
      <c r="E2037" s="12">
        <f>E2036/F2036*100</f>
        <v>7.7777777777777777</v>
      </c>
      <c r="F2037" s="13">
        <f>SUM(C2037:E2037)</f>
        <v>100</v>
      </c>
      <c r="G2037" s="7"/>
      <c r="H2037" s="7"/>
      <c r="I2037" s="7"/>
      <c r="J2037" s="7"/>
      <c r="K2037" s="7"/>
      <c r="L2037" s="7"/>
    </row>
    <row r="2038" spans="1:12" ht="11.25" customHeight="1" x14ac:dyDescent="0.4">
      <c r="A2038" s="256"/>
      <c r="B2038" s="263" t="s">
        <v>16</v>
      </c>
      <c r="C2038" s="74">
        <v>0</v>
      </c>
      <c r="D2038" s="74">
        <v>1</v>
      </c>
      <c r="E2038" s="74">
        <v>0</v>
      </c>
      <c r="F2038" s="14">
        <v>1</v>
      </c>
      <c r="G2038" s="7"/>
      <c r="H2038" s="7"/>
      <c r="I2038" s="7"/>
      <c r="J2038" s="7"/>
      <c r="K2038" s="7"/>
      <c r="L2038" s="7"/>
    </row>
    <row r="2039" spans="1:12" ht="11.25" customHeight="1" x14ac:dyDescent="0.4">
      <c r="A2039" s="256"/>
      <c r="B2039" s="263"/>
      <c r="C2039" s="15">
        <v>0</v>
      </c>
      <c r="D2039" s="15">
        <v>100</v>
      </c>
      <c r="E2039" s="16">
        <v>0</v>
      </c>
      <c r="F2039" s="13">
        <v>100</v>
      </c>
      <c r="G2039" s="7"/>
      <c r="H2039" s="7"/>
      <c r="I2039" s="7"/>
      <c r="J2039" s="7"/>
      <c r="K2039" s="7"/>
      <c r="L2039" s="7"/>
    </row>
    <row r="2040" spans="1:12" ht="11.25" customHeight="1" x14ac:dyDescent="0.4">
      <c r="A2040" s="256"/>
      <c r="B2040" s="263" t="s">
        <v>229</v>
      </c>
      <c r="C2040" s="74">
        <v>0</v>
      </c>
      <c r="D2040" s="74">
        <v>0</v>
      </c>
      <c r="E2040" s="74">
        <v>0</v>
      </c>
      <c r="F2040" s="14">
        <v>0</v>
      </c>
      <c r="G2040" s="7"/>
      <c r="H2040" s="7"/>
      <c r="I2040" s="7"/>
      <c r="J2040" s="7"/>
      <c r="K2040" s="7"/>
      <c r="L2040" s="7"/>
    </row>
    <row r="2041" spans="1:12" ht="11.25" customHeight="1" x14ac:dyDescent="0.4">
      <c r="A2041" s="256"/>
      <c r="B2041" s="263"/>
      <c r="C2041" s="15">
        <v>0</v>
      </c>
      <c r="D2041" s="15">
        <v>0</v>
      </c>
      <c r="E2041" s="16">
        <v>0</v>
      </c>
      <c r="F2041" s="13">
        <v>0</v>
      </c>
      <c r="G2041" s="7"/>
      <c r="H2041" s="7"/>
      <c r="I2041" s="7"/>
      <c r="J2041" s="7"/>
      <c r="K2041" s="7"/>
      <c r="L2041" s="7"/>
    </row>
    <row r="2042" spans="1:12" ht="11.25" customHeight="1" x14ac:dyDescent="0.4">
      <c r="A2042" s="256"/>
      <c r="B2042" s="260" t="s">
        <v>17</v>
      </c>
      <c r="C2042" s="74">
        <v>0</v>
      </c>
      <c r="D2042" s="74">
        <v>1</v>
      </c>
      <c r="E2042" s="74">
        <v>0</v>
      </c>
      <c r="F2042" s="14">
        <v>1</v>
      </c>
      <c r="G2042" s="139"/>
      <c r="J2042" s="7"/>
      <c r="K2042" s="7"/>
      <c r="L2042" s="7"/>
    </row>
    <row r="2043" spans="1:12" ht="11.25" customHeight="1" thickBot="1" x14ac:dyDescent="0.45">
      <c r="A2043" s="257"/>
      <c r="B2043" s="262"/>
      <c r="C2043" s="20">
        <f>C2042/F2042*100</f>
        <v>0</v>
      </c>
      <c r="D2043" s="20">
        <f>D2042/F2042*100</f>
        <v>100</v>
      </c>
      <c r="E2043" s="21">
        <f>E2042/F2042*100</f>
        <v>0</v>
      </c>
      <c r="F2043" s="10">
        <f>SUM(C2043:E2043)</f>
        <v>100</v>
      </c>
      <c r="G2043" s="7"/>
      <c r="H2043" s="7"/>
      <c r="I2043" s="7"/>
      <c r="J2043" s="7"/>
      <c r="K2043" s="7"/>
      <c r="L2043" s="7"/>
    </row>
    <row r="2044" spans="1:12" ht="11.25" customHeight="1" x14ac:dyDescent="0.4">
      <c r="A2044" s="255" t="s">
        <v>18</v>
      </c>
      <c r="B2044" s="258" t="s">
        <v>19</v>
      </c>
      <c r="C2044" s="230" t="s">
        <v>80</v>
      </c>
      <c r="D2044" s="230" t="s">
        <v>80</v>
      </c>
      <c r="E2044" s="164" t="s">
        <v>80</v>
      </c>
      <c r="F2044" s="6">
        <v>0</v>
      </c>
      <c r="G2044" s="7"/>
      <c r="H2044" s="7"/>
      <c r="I2044" s="7"/>
      <c r="J2044" s="7"/>
      <c r="K2044" s="7"/>
      <c r="L2044" s="7"/>
    </row>
    <row r="2045" spans="1:12" ht="11.25" customHeight="1" x14ac:dyDescent="0.4">
      <c r="A2045" s="256"/>
      <c r="B2045" s="259"/>
      <c r="C2045" s="11" t="str">
        <f>IFERROR(C2044/F2044*100,"-")</f>
        <v>-</v>
      </c>
      <c r="D2045" s="11" t="str">
        <f>IFERROR(D2044/F2044*100,"-")</f>
        <v>-</v>
      </c>
      <c r="E2045" s="12" t="str">
        <f>IFERROR(E2044/F2044*100,"-")</f>
        <v>-</v>
      </c>
      <c r="F2045" s="13"/>
      <c r="G2045" s="7"/>
      <c r="H2045" s="7"/>
      <c r="I2045" s="7"/>
      <c r="J2045" s="7"/>
      <c r="K2045" s="7"/>
      <c r="L2045" s="7"/>
    </row>
    <row r="2046" spans="1:12" ht="11.25" customHeight="1" x14ac:dyDescent="0.4">
      <c r="A2046" s="256"/>
      <c r="B2046" s="260" t="s">
        <v>20</v>
      </c>
      <c r="C2046" s="230" t="s">
        <v>80</v>
      </c>
      <c r="D2046" s="230" t="s">
        <v>80</v>
      </c>
      <c r="E2046" s="164" t="s">
        <v>80</v>
      </c>
      <c r="F2046" s="14">
        <v>0</v>
      </c>
      <c r="G2046" s="7"/>
      <c r="H2046" s="7"/>
      <c r="I2046" s="7"/>
      <c r="J2046" s="7"/>
      <c r="K2046" s="7"/>
      <c r="L2046" s="7"/>
    </row>
    <row r="2047" spans="1:12" ht="11.25" customHeight="1" x14ac:dyDescent="0.4">
      <c r="A2047" s="256"/>
      <c r="B2047" s="260"/>
      <c r="C2047" s="19" t="s">
        <v>80</v>
      </c>
      <c r="D2047" s="19" t="s">
        <v>80</v>
      </c>
      <c r="E2047" s="57" t="s">
        <v>80</v>
      </c>
      <c r="F2047" s="13"/>
      <c r="G2047" s="7"/>
      <c r="H2047" s="7"/>
      <c r="I2047" s="7"/>
      <c r="J2047" s="7"/>
      <c r="K2047" s="7"/>
      <c r="L2047" s="7"/>
    </row>
    <row r="2048" spans="1:12" ht="11.25" customHeight="1" x14ac:dyDescent="0.4">
      <c r="A2048" s="256"/>
      <c r="B2048" s="261" t="s">
        <v>21</v>
      </c>
      <c r="C2048" s="164" t="s">
        <v>80</v>
      </c>
      <c r="D2048" s="164" t="s">
        <v>80</v>
      </c>
      <c r="E2048" s="164" t="s">
        <v>80</v>
      </c>
      <c r="F2048" s="14">
        <v>0</v>
      </c>
      <c r="G2048" s="7"/>
      <c r="H2048" s="7"/>
      <c r="I2048" s="7"/>
      <c r="J2048" s="7"/>
      <c r="K2048" s="7"/>
      <c r="L2048" s="7"/>
    </row>
    <row r="2049" spans="1:12" ht="11.25" customHeight="1" x14ac:dyDescent="0.4">
      <c r="A2049" s="256"/>
      <c r="B2049" s="259"/>
      <c r="C2049" s="11" t="s">
        <v>80</v>
      </c>
      <c r="D2049" s="11" t="s">
        <v>80</v>
      </c>
      <c r="E2049" s="12" t="s">
        <v>80</v>
      </c>
      <c r="F2049" s="13"/>
      <c r="G2049" s="7"/>
      <c r="H2049" s="7"/>
      <c r="I2049" s="7"/>
      <c r="J2049" s="7"/>
      <c r="K2049" s="7"/>
      <c r="L2049" s="7"/>
    </row>
    <row r="2050" spans="1:12" ht="11.25" customHeight="1" x14ac:dyDescent="0.4">
      <c r="A2050" s="256"/>
      <c r="B2050" s="260" t="s">
        <v>22</v>
      </c>
      <c r="C2050" s="164" t="s">
        <v>80</v>
      </c>
      <c r="D2050" s="164" t="s">
        <v>80</v>
      </c>
      <c r="E2050" s="164" t="s">
        <v>80</v>
      </c>
      <c r="F2050" s="14">
        <v>0</v>
      </c>
      <c r="G2050" s="7"/>
      <c r="H2050" s="7"/>
      <c r="I2050" s="7"/>
      <c r="J2050" s="7"/>
      <c r="K2050" s="7"/>
      <c r="L2050" s="7"/>
    </row>
    <row r="2051" spans="1:12" ht="11.25" customHeight="1" x14ac:dyDescent="0.4">
      <c r="A2051" s="256"/>
      <c r="B2051" s="260"/>
      <c r="C2051" s="19" t="s">
        <v>80</v>
      </c>
      <c r="D2051" s="19" t="s">
        <v>80</v>
      </c>
      <c r="E2051" s="57" t="s">
        <v>80</v>
      </c>
      <c r="F2051" s="13"/>
      <c r="G2051" s="7"/>
      <c r="H2051" s="7"/>
      <c r="I2051" s="7"/>
      <c r="J2051" s="7"/>
      <c r="K2051" s="7"/>
      <c r="L2051" s="7"/>
    </row>
    <row r="2052" spans="1:12" ht="11.25" customHeight="1" x14ac:dyDescent="0.4">
      <c r="A2052" s="256"/>
      <c r="B2052" s="261" t="s">
        <v>23</v>
      </c>
      <c r="C2052" s="164" t="s">
        <v>80</v>
      </c>
      <c r="D2052" s="164" t="s">
        <v>80</v>
      </c>
      <c r="E2052" s="163" t="s">
        <v>80</v>
      </c>
      <c r="F2052" s="14">
        <v>0</v>
      </c>
      <c r="G2052" s="7"/>
      <c r="H2052" s="7"/>
      <c r="I2052" s="7"/>
      <c r="J2052" s="7"/>
      <c r="K2052" s="7"/>
      <c r="L2052" s="7"/>
    </row>
    <row r="2053" spans="1:12" ht="11.25" customHeight="1" x14ac:dyDescent="0.4">
      <c r="A2053" s="256"/>
      <c r="B2053" s="259"/>
      <c r="C2053" s="11" t="s">
        <v>80</v>
      </c>
      <c r="D2053" s="11" t="s">
        <v>80</v>
      </c>
      <c r="E2053" s="12" t="s">
        <v>80</v>
      </c>
      <c r="F2053" s="13"/>
      <c r="G2053" s="7"/>
      <c r="H2053" s="7"/>
      <c r="I2053" s="7"/>
      <c r="J2053" s="7"/>
      <c r="K2053" s="7"/>
      <c r="L2053" s="7"/>
    </row>
    <row r="2054" spans="1:12" ht="11.25" customHeight="1" x14ac:dyDescent="0.4">
      <c r="A2054" s="256"/>
      <c r="B2054" s="261" t="s">
        <v>95</v>
      </c>
      <c r="C2054" s="164" t="s">
        <v>80</v>
      </c>
      <c r="D2054" s="164" t="s">
        <v>80</v>
      </c>
      <c r="E2054" s="163" t="s">
        <v>80</v>
      </c>
      <c r="F2054" s="14">
        <v>0</v>
      </c>
      <c r="G2054" s="7"/>
      <c r="H2054" s="7"/>
      <c r="I2054" s="7"/>
      <c r="J2054" s="7"/>
      <c r="K2054" s="7"/>
      <c r="L2054" s="7"/>
    </row>
    <row r="2055" spans="1:12" ht="11.25" customHeight="1" x14ac:dyDescent="0.4">
      <c r="A2055" s="256"/>
      <c r="B2055" s="259"/>
      <c r="C2055" s="11" t="s">
        <v>80</v>
      </c>
      <c r="D2055" s="11" t="s">
        <v>80</v>
      </c>
      <c r="E2055" s="12" t="s">
        <v>80</v>
      </c>
      <c r="F2055" s="13"/>
      <c r="G2055" s="7"/>
      <c r="H2055" s="7"/>
      <c r="I2055" s="7"/>
      <c r="J2055" s="7"/>
      <c r="K2055" s="7"/>
      <c r="L2055" s="7"/>
    </row>
    <row r="2056" spans="1:12" ht="11.25" customHeight="1" x14ac:dyDescent="0.4">
      <c r="A2056" s="256"/>
      <c r="B2056" s="260" t="s">
        <v>96</v>
      </c>
      <c r="C2056" s="74">
        <v>11</v>
      </c>
      <c r="D2056" s="74">
        <v>180</v>
      </c>
      <c r="E2056" s="74">
        <v>7</v>
      </c>
      <c r="F2056" s="99">
        <v>198</v>
      </c>
      <c r="G2056" s="139"/>
      <c r="J2056" s="7"/>
      <c r="K2056" s="7"/>
      <c r="L2056" s="7"/>
    </row>
    <row r="2057" spans="1:12" ht="11.25" customHeight="1" x14ac:dyDescent="0.4">
      <c r="A2057" s="256"/>
      <c r="B2057" s="260"/>
      <c r="C2057" s="15">
        <f>C2056/F2056*100</f>
        <v>5.5555555555555554</v>
      </c>
      <c r="D2057" s="15">
        <f>D2056/F2056*100</f>
        <v>90.909090909090907</v>
      </c>
      <c r="E2057" s="16">
        <f>E2056/F2056*100</f>
        <v>3.535353535353535</v>
      </c>
      <c r="F2057" s="13">
        <f>SUM(C2057:E2057)</f>
        <v>100</v>
      </c>
      <c r="G2057" s="7"/>
      <c r="H2057" s="7"/>
      <c r="I2057" s="7"/>
      <c r="J2057" s="7"/>
      <c r="K2057" s="7"/>
      <c r="L2057" s="7"/>
    </row>
    <row r="2058" spans="1:12" ht="11.25" customHeight="1" x14ac:dyDescent="0.4">
      <c r="A2058" s="256"/>
      <c r="B2058" s="261" t="s">
        <v>25</v>
      </c>
      <c r="C2058" s="74">
        <v>59</v>
      </c>
      <c r="D2058" s="74">
        <v>463</v>
      </c>
      <c r="E2058" s="74">
        <v>53</v>
      </c>
      <c r="F2058" s="14">
        <v>575</v>
      </c>
      <c r="G2058" s="139"/>
      <c r="J2058" s="7"/>
      <c r="K2058" s="7"/>
      <c r="L2058" s="7"/>
    </row>
    <row r="2059" spans="1:12" ht="11.25" customHeight="1" x14ac:dyDescent="0.4">
      <c r="A2059" s="256"/>
      <c r="B2059" s="259"/>
      <c r="C2059" s="11">
        <f>C2058/F2058*100</f>
        <v>10.260869565217391</v>
      </c>
      <c r="D2059" s="11">
        <f>D2058/F2058*100</f>
        <v>80.521739130434781</v>
      </c>
      <c r="E2059" s="12">
        <f>E2058/F2058*100</f>
        <v>9.2173913043478262</v>
      </c>
      <c r="F2059" s="13">
        <f>SUM(C2059:E2059)</f>
        <v>100</v>
      </c>
      <c r="G2059" s="7"/>
      <c r="H2059" s="7"/>
      <c r="I2059" s="7"/>
      <c r="J2059" s="7"/>
      <c r="K2059" s="7"/>
      <c r="L2059" s="7"/>
    </row>
    <row r="2060" spans="1:12" ht="11.25" customHeight="1" x14ac:dyDescent="0.4">
      <c r="A2060" s="256"/>
      <c r="B2060" s="260" t="s">
        <v>26</v>
      </c>
      <c r="C2060" s="74" t="s">
        <v>80</v>
      </c>
      <c r="D2060" s="74" t="s">
        <v>80</v>
      </c>
      <c r="E2060" s="74" t="s">
        <v>80</v>
      </c>
      <c r="F2060" s="14">
        <v>0</v>
      </c>
      <c r="G2060" s="7"/>
      <c r="H2060" s="7"/>
      <c r="I2060" s="7"/>
      <c r="J2060" s="7"/>
      <c r="K2060" s="7"/>
      <c r="L2060" s="7"/>
    </row>
    <row r="2061" spans="1:12" ht="11.25" customHeight="1" thickBot="1" x14ac:dyDescent="0.45">
      <c r="A2061" s="257"/>
      <c r="B2061" s="262"/>
      <c r="C2061" s="20" t="s">
        <v>80</v>
      </c>
      <c r="D2061" s="20" t="s">
        <v>80</v>
      </c>
      <c r="E2061" s="21" t="s">
        <v>80</v>
      </c>
      <c r="F2061" s="10"/>
      <c r="G2061" s="7"/>
      <c r="H2061" s="7"/>
      <c r="I2061" s="7"/>
      <c r="J2061" s="7"/>
      <c r="K2061" s="7"/>
      <c r="L2061" s="7"/>
    </row>
    <row r="2062" spans="1:12" ht="11.25" customHeight="1" thickBot="1" x14ac:dyDescent="0.45">
      <c r="A2062" s="264" t="s">
        <v>27</v>
      </c>
      <c r="B2062" s="258" t="s">
        <v>28</v>
      </c>
      <c r="C2062" s="74">
        <v>3</v>
      </c>
      <c r="D2062" s="74">
        <v>107</v>
      </c>
      <c r="E2062" s="74">
        <v>12</v>
      </c>
      <c r="F2062" s="6">
        <v>122</v>
      </c>
      <c r="G2062" s="75"/>
      <c r="J2062" s="7"/>
      <c r="K2062" s="7"/>
      <c r="L2062" s="7"/>
    </row>
    <row r="2063" spans="1:12" ht="11.25" customHeight="1" thickTop="1" thickBot="1" x14ac:dyDescent="0.45">
      <c r="A2063" s="265"/>
      <c r="B2063" s="259"/>
      <c r="C2063" s="11">
        <f>C2062/F2062*100</f>
        <v>2.459016393442623</v>
      </c>
      <c r="D2063" s="11">
        <f>D2062/F2062*100</f>
        <v>87.704918032786878</v>
      </c>
      <c r="E2063" s="12">
        <f>E2062/F2062*100</f>
        <v>9.8360655737704921</v>
      </c>
      <c r="F2063" s="13">
        <f>SUM(C2063:E2063)</f>
        <v>100</v>
      </c>
      <c r="G2063" s="7"/>
      <c r="H2063" s="7"/>
      <c r="I2063" s="7"/>
      <c r="J2063" s="7"/>
      <c r="K2063" s="7"/>
      <c r="L2063" s="7"/>
    </row>
    <row r="2064" spans="1:12" ht="11.25" customHeight="1" thickTop="1" thickBot="1" x14ac:dyDescent="0.45">
      <c r="A2064" s="265"/>
      <c r="B2064" s="260" t="s">
        <v>29</v>
      </c>
      <c r="C2064" s="74">
        <v>4</v>
      </c>
      <c r="D2064" s="74">
        <v>56</v>
      </c>
      <c r="E2064" s="74">
        <v>4</v>
      </c>
      <c r="F2064" s="14">
        <v>64</v>
      </c>
      <c r="G2064" s="75"/>
      <c r="J2064" s="7"/>
      <c r="K2064" s="7"/>
      <c r="L2064" s="7"/>
    </row>
    <row r="2065" spans="1:12" ht="11.25" customHeight="1" thickTop="1" thickBot="1" x14ac:dyDescent="0.45">
      <c r="A2065" s="265"/>
      <c r="B2065" s="260"/>
      <c r="C2065" s="15">
        <f>C2064/F2064*100</f>
        <v>6.25</v>
      </c>
      <c r="D2065" s="15">
        <f>D2064/F2064*100</f>
        <v>87.5</v>
      </c>
      <c r="E2065" s="16">
        <f>E2064/F2064*100</f>
        <v>6.25</v>
      </c>
      <c r="F2065" s="13">
        <f>SUM(C2065:E2065)</f>
        <v>100</v>
      </c>
      <c r="G2065" s="7"/>
      <c r="H2065" s="7"/>
      <c r="I2065" s="7"/>
      <c r="J2065" s="7"/>
      <c r="K2065" s="7"/>
      <c r="L2065" s="7"/>
    </row>
    <row r="2066" spans="1:12" ht="11.25" customHeight="1" thickTop="1" thickBot="1" x14ac:dyDescent="0.45">
      <c r="A2066" s="265"/>
      <c r="B2066" s="261" t="s">
        <v>30</v>
      </c>
      <c r="C2066" s="74">
        <v>2</v>
      </c>
      <c r="D2066" s="74">
        <v>64</v>
      </c>
      <c r="E2066" s="74">
        <v>2</v>
      </c>
      <c r="F2066" s="14">
        <v>68</v>
      </c>
      <c r="G2066" s="75"/>
      <c r="J2066" s="7"/>
      <c r="K2066" s="7"/>
      <c r="L2066" s="7"/>
    </row>
    <row r="2067" spans="1:12" ht="11.25" customHeight="1" thickTop="1" thickBot="1" x14ac:dyDescent="0.45">
      <c r="A2067" s="265"/>
      <c r="B2067" s="259"/>
      <c r="C2067" s="11">
        <f>C2066/F2066*100</f>
        <v>2.9411764705882351</v>
      </c>
      <c r="D2067" s="11">
        <f>D2066/F2066*100</f>
        <v>94.117647058823522</v>
      </c>
      <c r="E2067" s="12">
        <f>E2066/F2066*100</f>
        <v>2.9411764705882351</v>
      </c>
      <c r="F2067" s="13">
        <f>SUM(C2067:E2067)</f>
        <v>99.999999999999986</v>
      </c>
      <c r="G2067" s="7"/>
      <c r="H2067" s="7"/>
      <c r="I2067" s="7"/>
      <c r="J2067" s="7"/>
      <c r="K2067" s="7"/>
      <c r="L2067" s="7"/>
    </row>
    <row r="2068" spans="1:12" ht="11.25" customHeight="1" thickTop="1" thickBot="1" x14ac:dyDescent="0.45">
      <c r="A2068" s="265"/>
      <c r="B2068" s="260" t="s">
        <v>31</v>
      </c>
      <c r="C2068" s="74">
        <v>16</v>
      </c>
      <c r="D2068" s="74">
        <v>62</v>
      </c>
      <c r="E2068" s="74">
        <v>3</v>
      </c>
      <c r="F2068" s="14">
        <v>81</v>
      </c>
      <c r="G2068" s="75"/>
      <c r="J2068" s="7"/>
      <c r="K2068" s="7"/>
      <c r="L2068" s="7"/>
    </row>
    <row r="2069" spans="1:12" ht="11.25" customHeight="1" thickTop="1" thickBot="1" x14ac:dyDescent="0.45">
      <c r="A2069" s="265"/>
      <c r="B2069" s="260"/>
      <c r="C2069" s="15">
        <f>C2068/F2068*100</f>
        <v>19.753086419753085</v>
      </c>
      <c r="D2069" s="15">
        <f>D2068/F2068*100</f>
        <v>76.543209876543202</v>
      </c>
      <c r="E2069" s="16">
        <f>E2068/F2068*100</f>
        <v>3.7037037037037033</v>
      </c>
      <c r="F2069" s="13">
        <f>SUM(C2069:E2069)</f>
        <v>100</v>
      </c>
      <c r="G2069" s="7"/>
      <c r="H2069" s="7"/>
      <c r="I2069" s="7"/>
      <c r="J2069" s="7"/>
      <c r="K2069" s="7"/>
      <c r="L2069" s="7"/>
    </row>
    <row r="2070" spans="1:12" ht="11.25" customHeight="1" thickTop="1" thickBot="1" x14ac:dyDescent="0.45">
      <c r="A2070" s="265"/>
      <c r="B2070" s="261" t="s">
        <v>32</v>
      </c>
      <c r="C2070" s="74">
        <v>0</v>
      </c>
      <c r="D2070" s="74">
        <v>0</v>
      </c>
      <c r="E2070" s="74">
        <v>0</v>
      </c>
      <c r="F2070" s="14">
        <v>0</v>
      </c>
      <c r="G2070" s="7"/>
      <c r="H2070" s="7"/>
      <c r="I2070" s="7"/>
      <c r="J2070" s="7"/>
      <c r="K2070" s="7"/>
      <c r="L2070" s="7"/>
    </row>
    <row r="2071" spans="1:12" ht="11.25" customHeight="1" thickTop="1" thickBot="1" x14ac:dyDescent="0.45">
      <c r="A2071" s="265"/>
      <c r="B2071" s="259"/>
      <c r="C2071" s="11" t="str">
        <f>IFERROR(C2070/F2070*100,"-")</f>
        <v>-</v>
      </c>
      <c r="D2071" s="11" t="str">
        <f>IFERROR(D2070/F2070*100,"-")</f>
        <v>-</v>
      </c>
      <c r="E2071" s="12" t="str">
        <f>IFERROR(E2070/F2070*100,"-")</f>
        <v>-</v>
      </c>
      <c r="F2071" s="155"/>
      <c r="G2071" s="7"/>
      <c r="H2071" s="7"/>
      <c r="I2071" s="7"/>
      <c r="J2071" s="7"/>
      <c r="K2071" s="7"/>
      <c r="L2071" s="7"/>
    </row>
    <row r="2072" spans="1:12" ht="11.25" customHeight="1" thickTop="1" thickBot="1" x14ac:dyDescent="0.45">
      <c r="A2072" s="265"/>
      <c r="B2072" s="260" t="s">
        <v>33</v>
      </c>
      <c r="C2072" s="74">
        <v>42</v>
      </c>
      <c r="D2072" s="74">
        <v>324</v>
      </c>
      <c r="E2072" s="74">
        <v>35</v>
      </c>
      <c r="F2072" s="14">
        <v>401</v>
      </c>
      <c r="G2072" s="75"/>
      <c r="J2072" s="22"/>
      <c r="K2072" s="22"/>
      <c r="L2072" s="22"/>
    </row>
    <row r="2073" spans="1:12" ht="11.25" customHeight="1" thickTop="1" thickBot="1" x14ac:dyDescent="0.45">
      <c r="A2073" s="265"/>
      <c r="B2073" s="260"/>
      <c r="C2073" s="15">
        <f>C2072/F2072*100</f>
        <v>10.473815461346634</v>
      </c>
      <c r="D2073" s="15">
        <f>D2072/F2072*100</f>
        <v>80.798004987531172</v>
      </c>
      <c r="E2073" s="16">
        <f>E2072/F2072*100</f>
        <v>8.7281795511221958</v>
      </c>
      <c r="F2073" s="13">
        <f>SUM(C2073:E2073)</f>
        <v>100</v>
      </c>
      <c r="G2073" s="22"/>
      <c r="H2073" s="22"/>
      <c r="I2073" s="22"/>
      <c r="J2073" s="22"/>
      <c r="K2073" s="22"/>
      <c r="L2073" s="22"/>
    </row>
    <row r="2074" spans="1:12" ht="11.25" customHeight="1" thickTop="1" thickBot="1" x14ac:dyDescent="0.45">
      <c r="A2074" s="265"/>
      <c r="B2074" s="261" t="s">
        <v>16</v>
      </c>
      <c r="C2074" s="74">
        <v>3</v>
      </c>
      <c r="D2074" s="74">
        <v>26</v>
      </c>
      <c r="E2074" s="74">
        <v>3</v>
      </c>
      <c r="F2074" s="14">
        <v>32</v>
      </c>
      <c r="G2074" s="75"/>
      <c r="J2074" s="22"/>
      <c r="K2074" s="22"/>
      <c r="L2074" s="22"/>
    </row>
    <row r="2075" spans="1:12" ht="11.25" customHeight="1" thickTop="1" thickBot="1" x14ac:dyDescent="0.45">
      <c r="A2075" s="265"/>
      <c r="B2075" s="259"/>
      <c r="C2075" s="11">
        <f>C2074/F2074*100</f>
        <v>9.375</v>
      </c>
      <c r="D2075" s="11">
        <f>D2074/F2074*100</f>
        <v>81.25</v>
      </c>
      <c r="E2075" s="12">
        <f>E2074/F2074*100</f>
        <v>9.375</v>
      </c>
      <c r="F2075" s="13">
        <f>SUM(C2075:E2075)</f>
        <v>100</v>
      </c>
      <c r="G2075" s="22"/>
      <c r="H2075" s="22"/>
      <c r="I2075" s="22"/>
      <c r="J2075" s="22"/>
      <c r="K2075" s="22"/>
      <c r="L2075" s="22"/>
    </row>
    <row r="2076" spans="1:12" ht="11.25" customHeight="1" thickTop="1" thickBot="1" x14ac:dyDescent="0.45">
      <c r="A2076" s="265"/>
      <c r="B2076" s="260" t="s">
        <v>26</v>
      </c>
      <c r="C2076" s="74">
        <v>0</v>
      </c>
      <c r="D2076" s="74">
        <v>4</v>
      </c>
      <c r="E2076" s="74">
        <v>1</v>
      </c>
      <c r="F2076" s="14">
        <v>5</v>
      </c>
      <c r="G2076" s="75"/>
      <c r="J2076" s="22"/>
      <c r="K2076" s="22"/>
      <c r="L2076" s="22"/>
    </row>
    <row r="2077" spans="1:12" ht="11.25" customHeight="1" thickTop="1" thickBot="1" x14ac:dyDescent="0.45">
      <c r="A2077" s="266"/>
      <c r="B2077" s="262"/>
      <c r="C2077" s="20">
        <f>C2076/F2076*100</f>
        <v>0</v>
      </c>
      <c r="D2077" s="20">
        <f>D2076/F2076*100</f>
        <v>80</v>
      </c>
      <c r="E2077" s="21">
        <f>E2076/F2076*100</f>
        <v>20</v>
      </c>
      <c r="F2077" s="10">
        <f>SUM(C2077:E2077)</f>
        <v>100</v>
      </c>
      <c r="G2077" s="22"/>
      <c r="H2077" s="22"/>
      <c r="I2077" s="22"/>
      <c r="J2077" s="22"/>
      <c r="K2077" s="22"/>
      <c r="L2077" s="22"/>
    </row>
    <row r="2078" spans="1:12" ht="11.25" customHeight="1" x14ac:dyDescent="0.4">
      <c r="A2078" s="255" t="s">
        <v>34</v>
      </c>
      <c r="B2078" s="258" t="s">
        <v>35</v>
      </c>
      <c r="C2078" s="74">
        <v>17</v>
      </c>
      <c r="D2078" s="74">
        <v>123</v>
      </c>
      <c r="E2078" s="74">
        <v>15</v>
      </c>
      <c r="F2078" s="6">
        <v>155</v>
      </c>
      <c r="G2078" s="75"/>
      <c r="J2078" s="7"/>
      <c r="K2078" s="7"/>
      <c r="L2078" s="7"/>
    </row>
    <row r="2079" spans="1:12" ht="11.25" customHeight="1" x14ac:dyDescent="0.4">
      <c r="A2079" s="256"/>
      <c r="B2079" s="259"/>
      <c r="C2079" s="11">
        <f>C2078/F2078*100</f>
        <v>10.967741935483872</v>
      </c>
      <c r="D2079" s="11">
        <f>D2078/F2078*100</f>
        <v>79.354838709677423</v>
      </c>
      <c r="E2079" s="12">
        <f>E2078/F2078*100</f>
        <v>9.67741935483871</v>
      </c>
      <c r="F2079" s="13">
        <f>SUM(C2079:E2079)</f>
        <v>100</v>
      </c>
      <c r="G2079" s="22"/>
      <c r="H2079" s="22"/>
      <c r="I2079" s="7"/>
      <c r="J2079" s="7"/>
      <c r="K2079" s="7"/>
      <c r="L2079" s="7"/>
    </row>
    <row r="2080" spans="1:12" ht="11.25" customHeight="1" x14ac:dyDescent="0.4">
      <c r="A2080" s="256"/>
      <c r="B2080" s="260" t="s">
        <v>36</v>
      </c>
      <c r="C2080" s="74">
        <v>22</v>
      </c>
      <c r="D2080" s="74">
        <v>175</v>
      </c>
      <c r="E2080" s="74">
        <v>14</v>
      </c>
      <c r="F2080" s="14">
        <v>211</v>
      </c>
      <c r="G2080" s="75"/>
      <c r="J2080" s="7"/>
      <c r="K2080" s="7"/>
      <c r="L2080" s="7"/>
    </row>
    <row r="2081" spans="1:12" ht="11.25" customHeight="1" x14ac:dyDescent="0.4">
      <c r="A2081" s="256"/>
      <c r="B2081" s="260"/>
      <c r="C2081" s="15">
        <f>C2080/F2080*100</f>
        <v>10.42654028436019</v>
      </c>
      <c r="D2081" s="15">
        <f>D2080/F2080*100</f>
        <v>82.938388625592424</v>
      </c>
      <c r="E2081" s="16">
        <f>E2080/F2080*100</f>
        <v>6.6350710900473935</v>
      </c>
      <c r="F2081" s="13">
        <f>SUM(C2081:E2081)</f>
        <v>100</v>
      </c>
      <c r="G2081" s="22"/>
      <c r="H2081" s="22"/>
      <c r="I2081" s="7"/>
      <c r="J2081" s="7"/>
      <c r="K2081" s="7"/>
      <c r="L2081" s="7"/>
    </row>
    <row r="2082" spans="1:12" ht="11.25" customHeight="1" x14ac:dyDescent="0.4">
      <c r="A2082" s="256"/>
      <c r="B2082" s="261" t="s">
        <v>37</v>
      </c>
      <c r="C2082" s="74">
        <v>23</v>
      </c>
      <c r="D2082" s="74">
        <v>216</v>
      </c>
      <c r="E2082" s="74">
        <v>17</v>
      </c>
      <c r="F2082" s="14">
        <v>256</v>
      </c>
      <c r="G2082" s="75"/>
      <c r="J2082" s="7"/>
      <c r="K2082" s="7"/>
      <c r="L2082" s="7"/>
    </row>
    <row r="2083" spans="1:12" ht="11.25" customHeight="1" x14ac:dyDescent="0.4">
      <c r="A2083" s="256"/>
      <c r="B2083" s="259"/>
      <c r="C2083" s="11">
        <f>C2082/F2082*100</f>
        <v>8.984375</v>
      </c>
      <c r="D2083" s="11">
        <f>D2082/F2082*100</f>
        <v>84.375</v>
      </c>
      <c r="E2083" s="12">
        <f>E2082/F2082*100</f>
        <v>6.640625</v>
      </c>
      <c r="F2083" s="13">
        <f>SUM(C2083:E2083)</f>
        <v>100</v>
      </c>
      <c r="G2083" s="22"/>
      <c r="H2083" s="22"/>
      <c r="I2083" s="7"/>
      <c r="J2083" s="7"/>
      <c r="K2083" s="7"/>
      <c r="L2083" s="7"/>
    </row>
    <row r="2084" spans="1:12" ht="11.25" customHeight="1" x14ac:dyDescent="0.4">
      <c r="A2084" s="256"/>
      <c r="B2084" s="260" t="s">
        <v>38</v>
      </c>
      <c r="C2084" s="74">
        <v>6</v>
      </c>
      <c r="D2084" s="74">
        <v>90</v>
      </c>
      <c r="E2084" s="74">
        <v>5</v>
      </c>
      <c r="F2084" s="14">
        <v>101</v>
      </c>
      <c r="G2084" s="75"/>
      <c r="J2084" s="22"/>
      <c r="K2084" s="22"/>
      <c r="L2084" s="22"/>
    </row>
    <row r="2085" spans="1:12" ht="11.25" customHeight="1" x14ac:dyDescent="0.4">
      <c r="A2085" s="256"/>
      <c r="B2085" s="260"/>
      <c r="C2085" s="15">
        <f>C2084/F2084*100</f>
        <v>5.9405940594059405</v>
      </c>
      <c r="D2085" s="15">
        <f>D2084/F2084*100</f>
        <v>89.10891089108911</v>
      </c>
      <c r="E2085" s="16">
        <f>E2084/F2084*100</f>
        <v>4.9504950495049505</v>
      </c>
      <c r="F2085" s="13">
        <f>SUM(C2085:E2085)</f>
        <v>100</v>
      </c>
      <c r="G2085" s="22"/>
      <c r="H2085" s="22"/>
      <c r="I2085" s="22"/>
      <c r="J2085" s="22"/>
      <c r="K2085" s="22"/>
      <c r="L2085" s="22"/>
    </row>
    <row r="2086" spans="1:12" ht="11.25" customHeight="1" x14ac:dyDescent="0.4">
      <c r="A2086" s="256"/>
      <c r="B2086" s="261" t="s">
        <v>39</v>
      </c>
      <c r="C2086" s="74">
        <v>2</v>
      </c>
      <c r="D2086" s="74">
        <v>32</v>
      </c>
      <c r="E2086" s="74">
        <v>6</v>
      </c>
      <c r="F2086" s="14">
        <v>40</v>
      </c>
      <c r="G2086" s="75"/>
      <c r="J2086" s="22"/>
      <c r="K2086" s="22"/>
      <c r="L2086" s="22"/>
    </row>
    <row r="2087" spans="1:12" ht="11.25" customHeight="1" x14ac:dyDescent="0.4">
      <c r="A2087" s="256"/>
      <c r="B2087" s="259"/>
      <c r="C2087" s="11">
        <f>C2086/F2086*100</f>
        <v>5</v>
      </c>
      <c r="D2087" s="11">
        <f>D2086/F2086*100</f>
        <v>80</v>
      </c>
      <c r="E2087" s="12">
        <f>E2086/F2086*100</f>
        <v>15</v>
      </c>
      <c r="F2087" s="13">
        <f>SUM(C2087:E2087)</f>
        <v>100</v>
      </c>
      <c r="G2087" s="22"/>
      <c r="H2087" s="22"/>
      <c r="I2087" s="22"/>
      <c r="J2087" s="22"/>
      <c r="K2087" s="22"/>
      <c r="L2087" s="22"/>
    </row>
    <row r="2088" spans="1:12" ht="11.25" customHeight="1" x14ac:dyDescent="0.4">
      <c r="A2088" s="256"/>
      <c r="B2088" s="260" t="s">
        <v>26</v>
      </c>
      <c r="C2088" s="74">
        <v>0</v>
      </c>
      <c r="D2088" s="74">
        <v>7</v>
      </c>
      <c r="E2088" s="74">
        <v>3</v>
      </c>
      <c r="F2088" s="14">
        <v>10</v>
      </c>
      <c r="G2088" s="75"/>
      <c r="J2088" s="22"/>
      <c r="K2088" s="22"/>
      <c r="L2088" s="22"/>
    </row>
    <row r="2089" spans="1:12" ht="11.25" customHeight="1" thickBot="1" x14ac:dyDescent="0.45">
      <c r="A2089" s="257"/>
      <c r="B2089" s="262"/>
      <c r="C2089" s="20">
        <f>C2088/F2088*100</f>
        <v>0</v>
      </c>
      <c r="D2089" s="20">
        <f>D2088/F2088*100</f>
        <v>70</v>
      </c>
      <c r="E2089" s="21">
        <f>E2088/F2088*100</f>
        <v>30</v>
      </c>
      <c r="F2089" s="10">
        <f>SUM(C2089:E2089)</f>
        <v>100</v>
      </c>
      <c r="G2089" s="22"/>
      <c r="H2089" s="22"/>
      <c r="I2089" s="22"/>
      <c r="J2089" s="22"/>
      <c r="K2089" s="22"/>
      <c r="L2089" s="22"/>
    </row>
    <row r="2090" spans="1:12" ht="11.25" customHeight="1" x14ac:dyDescent="0.4">
      <c r="A2090" s="149"/>
      <c r="B2090" s="25"/>
      <c r="C2090" s="56"/>
      <c r="D2090" s="56"/>
      <c r="E2090" s="56"/>
      <c r="F2090" s="26"/>
      <c r="G2090" s="22"/>
      <c r="H2090" s="22"/>
      <c r="I2090" s="22"/>
      <c r="J2090" s="22"/>
      <c r="K2090" s="22"/>
      <c r="L2090" s="22"/>
    </row>
    <row r="2091" spans="1:12" ht="11.25" customHeight="1" x14ac:dyDescent="0.4">
      <c r="A2091" s="149"/>
      <c r="B2091" s="130"/>
      <c r="C2091" s="130"/>
      <c r="D2091" s="130"/>
      <c r="E2091" s="130"/>
      <c r="F2091" s="130"/>
      <c r="G2091" s="130"/>
      <c r="H2091" s="130"/>
      <c r="I2091" s="130"/>
      <c r="J2091" s="130"/>
      <c r="K2091" s="130"/>
      <c r="L2091" s="130"/>
    </row>
    <row r="2092" spans="1:12" x14ac:dyDescent="0.4">
      <c r="A2092" s="152" t="s">
        <v>314</v>
      </c>
      <c r="B2092" s="152"/>
      <c r="C2092" s="152"/>
      <c r="D2092" s="152"/>
      <c r="E2092" s="152"/>
      <c r="F2092" s="152"/>
      <c r="G2092" s="152"/>
      <c r="H2092" s="152"/>
      <c r="I2092" s="152"/>
      <c r="J2092" s="152"/>
      <c r="K2092" s="152"/>
      <c r="L2092" s="152"/>
    </row>
    <row r="2093" spans="1:12" ht="27.75" customHeight="1" thickBot="1" x14ac:dyDescent="0.45">
      <c r="A2093" s="315" t="s">
        <v>274</v>
      </c>
      <c r="B2093" s="315"/>
      <c r="C2093" s="315"/>
      <c r="D2093" s="315"/>
      <c r="E2093" s="315"/>
      <c r="F2093" s="315"/>
      <c r="G2093" s="315"/>
      <c r="H2093" s="315"/>
      <c r="I2093" s="315"/>
      <c r="J2093" s="315"/>
      <c r="K2093" s="147"/>
      <c r="L2093" s="147"/>
    </row>
    <row r="2094" spans="1:12" ht="35.25" customHeight="1" x14ac:dyDescent="0.15">
      <c r="A2094" s="274"/>
      <c r="B2094" s="275"/>
      <c r="C2094" s="292" t="s">
        <v>97</v>
      </c>
      <c r="D2094" s="292" t="s">
        <v>98</v>
      </c>
      <c r="E2094" s="292" t="s">
        <v>99</v>
      </c>
      <c r="F2094" s="292" t="s">
        <v>194</v>
      </c>
      <c r="G2094" s="292" t="s">
        <v>100</v>
      </c>
      <c r="H2094" s="292" t="s">
        <v>101</v>
      </c>
      <c r="I2094" s="341" t="s">
        <v>16</v>
      </c>
      <c r="J2094" s="343" t="s">
        <v>102</v>
      </c>
      <c r="K2094" s="22"/>
      <c r="L2094" s="22"/>
    </row>
    <row r="2095" spans="1:12" ht="100.5" customHeight="1" thickBot="1" x14ac:dyDescent="0.2">
      <c r="A2095" s="267" t="s">
        <v>2</v>
      </c>
      <c r="B2095" s="268"/>
      <c r="C2095" s="293"/>
      <c r="D2095" s="293"/>
      <c r="E2095" s="293"/>
      <c r="F2095" s="293"/>
      <c r="G2095" s="293"/>
      <c r="H2095" s="293"/>
      <c r="I2095" s="342"/>
      <c r="J2095" s="344"/>
      <c r="K2095" s="128"/>
      <c r="L2095" s="4"/>
    </row>
    <row r="2096" spans="1:12" ht="11.25" customHeight="1" x14ac:dyDescent="0.4">
      <c r="A2096" s="269" t="s">
        <v>7</v>
      </c>
      <c r="B2096" s="270"/>
      <c r="C2096" s="5">
        <v>215</v>
      </c>
      <c r="D2096" s="5">
        <v>172</v>
      </c>
      <c r="E2096" s="5">
        <v>227</v>
      </c>
      <c r="F2096" s="5">
        <v>280</v>
      </c>
      <c r="G2096" s="5">
        <v>154</v>
      </c>
      <c r="H2096" s="5">
        <v>370</v>
      </c>
      <c r="I2096" s="5">
        <v>115</v>
      </c>
      <c r="J2096" s="6">
        <f>D1953+D2024</f>
        <v>1180</v>
      </c>
      <c r="K2096" s="93"/>
      <c r="L2096" s="93"/>
    </row>
    <row r="2097" spans="1:12" ht="11.25" customHeight="1" thickBot="1" x14ac:dyDescent="0.45">
      <c r="A2097" s="271"/>
      <c r="B2097" s="272"/>
      <c r="C2097" s="23">
        <f>C2096/J2096*100</f>
        <v>18.220338983050848</v>
      </c>
      <c r="D2097" s="23">
        <f>D2096/J2096*100</f>
        <v>14.576271186440678</v>
      </c>
      <c r="E2097" s="23">
        <f>E2096/J2096*100</f>
        <v>19.237288135593218</v>
      </c>
      <c r="F2097" s="23">
        <f>F2096/J2096*100</f>
        <v>23.728813559322035</v>
      </c>
      <c r="G2097" s="23">
        <f>G2096/J2096*100</f>
        <v>13.050847457627118</v>
      </c>
      <c r="H2097" s="23">
        <f>H2096/J2096*100</f>
        <v>31.35593220338983</v>
      </c>
      <c r="I2097" s="23">
        <f>I2096/J2096*100</f>
        <v>9.7457627118644066</v>
      </c>
      <c r="J2097" s="129"/>
      <c r="K2097" s="93"/>
      <c r="L2097" s="93"/>
    </row>
    <row r="2098" spans="1:12" ht="11.25" customHeight="1" x14ac:dyDescent="0.4">
      <c r="A2098" s="255" t="s">
        <v>8</v>
      </c>
      <c r="B2098" s="338" t="s">
        <v>9</v>
      </c>
      <c r="C2098" s="70">
        <v>153</v>
      </c>
      <c r="D2098" s="70">
        <v>103</v>
      </c>
      <c r="E2098" s="70">
        <v>147</v>
      </c>
      <c r="F2098" s="70">
        <v>157</v>
      </c>
      <c r="G2098" s="70">
        <v>78</v>
      </c>
      <c r="H2098" s="70">
        <v>234</v>
      </c>
      <c r="I2098" s="70">
        <v>83</v>
      </c>
      <c r="J2098" s="6">
        <f>D2026+D1955</f>
        <v>768</v>
      </c>
      <c r="K2098" s="93"/>
      <c r="L2098" s="93"/>
    </row>
    <row r="2099" spans="1:12" ht="11.25" customHeight="1" x14ac:dyDescent="0.4">
      <c r="A2099" s="256"/>
      <c r="B2099" s="334"/>
      <c r="C2099" s="42">
        <f>C2098/J2098*100</f>
        <v>19.921875</v>
      </c>
      <c r="D2099" s="15">
        <f>D2098/J2098*100</f>
        <v>13.411458333333334</v>
      </c>
      <c r="E2099" s="15">
        <f>E2098/J2098*100</f>
        <v>19.140625</v>
      </c>
      <c r="F2099" s="15">
        <f>F2098/J2098*100</f>
        <v>20.442708333333336</v>
      </c>
      <c r="G2099" s="15">
        <f>G2098/J2098*100</f>
        <v>10.15625</v>
      </c>
      <c r="H2099" s="15">
        <f>H2098/J2098*100</f>
        <v>30.46875</v>
      </c>
      <c r="I2099" s="15">
        <f>I2098/J2098*100</f>
        <v>10.807291666666668</v>
      </c>
      <c r="J2099" s="14"/>
      <c r="K2099" s="93"/>
      <c r="L2099" s="93"/>
    </row>
    <row r="2100" spans="1:12" ht="11.25" customHeight="1" x14ac:dyDescent="0.4">
      <c r="A2100" s="256"/>
      <c r="B2100" s="336" t="s">
        <v>10</v>
      </c>
      <c r="C2100" s="70">
        <v>42</v>
      </c>
      <c r="D2100" s="70">
        <v>46</v>
      </c>
      <c r="E2100" s="70">
        <v>56</v>
      </c>
      <c r="F2100" s="70">
        <v>83</v>
      </c>
      <c r="G2100" s="70">
        <v>52</v>
      </c>
      <c r="H2100" s="70">
        <v>86</v>
      </c>
      <c r="I2100" s="70">
        <v>21</v>
      </c>
      <c r="J2100" s="14">
        <f>D2028+D1957</f>
        <v>272</v>
      </c>
      <c r="K2100" s="93"/>
      <c r="L2100" s="93"/>
    </row>
    <row r="2101" spans="1:12" ht="11.25" customHeight="1" x14ac:dyDescent="0.4">
      <c r="A2101" s="256"/>
      <c r="B2101" s="337"/>
      <c r="C2101" s="11">
        <f>C2100/J2100*100</f>
        <v>15.441176470588236</v>
      </c>
      <c r="D2101" s="11">
        <f>D2100/J2100*100</f>
        <v>16.911764705882355</v>
      </c>
      <c r="E2101" s="11">
        <f>E2100/J2100*100</f>
        <v>20.588235294117645</v>
      </c>
      <c r="F2101" s="11">
        <f>F2100/J2100*100</f>
        <v>30.514705882352942</v>
      </c>
      <c r="G2101" s="11">
        <f>G2100/J2100*100</f>
        <v>19.117647058823529</v>
      </c>
      <c r="H2101" s="11">
        <f>H2100/J2100*100</f>
        <v>31.617647058823529</v>
      </c>
      <c r="I2101" s="11">
        <f>I2100/J2100*100</f>
        <v>7.7205882352941178</v>
      </c>
      <c r="J2101" s="14"/>
      <c r="K2101" s="93"/>
      <c r="L2101" s="93"/>
    </row>
    <row r="2102" spans="1:12" ht="11.25" customHeight="1" x14ac:dyDescent="0.4">
      <c r="A2102" s="256"/>
      <c r="B2102" s="334" t="s">
        <v>11</v>
      </c>
      <c r="C2102" s="70">
        <v>13</v>
      </c>
      <c r="D2102" s="70">
        <v>14</v>
      </c>
      <c r="E2102" s="70">
        <v>18</v>
      </c>
      <c r="F2102" s="70">
        <v>30</v>
      </c>
      <c r="G2102" s="70">
        <v>17</v>
      </c>
      <c r="H2102" s="70">
        <v>34</v>
      </c>
      <c r="I2102" s="70">
        <v>7</v>
      </c>
      <c r="J2102" s="14">
        <f>D2030+D1959</f>
        <v>95</v>
      </c>
      <c r="K2102" s="93"/>
      <c r="L2102" s="93"/>
    </row>
    <row r="2103" spans="1:12" ht="11.25" customHeight="1" x14ac:dyDescent="0.4">
      <c r="A2103" s="256"/>
      <c r="B2103" s="334"/>
      <c r="C2103" s="15">
        <f>C2102/J2102*100</f>
        <v>13.684210526315791</v>
      </c>
      <c r="D2103" s="15">
        <f>D2102/J2102*100</f>
        <v>14.736842105263156</v>
      </c>
      <c r="E2103" s="15">
        <f>E2102/J2102*100</f>
        <v>18.947368421052634</v>
      </c>
      <c r="F2103" s="15">
        <f>F2102/J2102*100</f>
        <v>31.578947368421051</v>
      </c>
      <c r="G2103" s="15">
        <f>G2102/J2102*100</f>
        <v>17.894736842105264</v>
      </c>
      <c r="H2103" s="15">
        <f>H2102/J2102*100</f>
        <v>35.789473684210527</v>
      </c>
      <c r="I2103" s="15">
        <f>I2102/J2102*100</f>
        <v>7.3684210526315779</v>
      </c>
      <c r="J2103" s="14"/>
      <c r="K2103" s="93"/>
      <c r="L2103" s="93"/>
    </row>
    <row r="2104" spans="1:12" ht="11.25" customHeight="1" x14ac:dyDescent="0.4">
      <c r="A2104" s="256"/>
      <c r="B2104" s="336" t="s">
        <v>12</v>
      </c>
      <c r="C2104" s="70">
        <v>7</v>
      </c>
      <c r="D2104" s="70">
        <v>9</v>
      </c>
      <c r="E2104" s="70">
        <v>6</v>
      </c>
      <c r="F2104" s="70">
        <v>10</v>
      </c>
      <c r="G2104" s="70">
        <v>7</v>
      </c>
      <c r="H2104" s="70">
        <v>16</v>
      </c>
      <c r="I2104" s="70">
        <v>4</v>
      </c>
      <c r="J2104" s="14">
        <f>D2032+D1961</f>
        <v>45</v>
      </c>
      <c r="K2104" s="93"/>
      <c r="L2104" s="93"/>
    </row>
    <row r="2105" spans="1:12" ht="11.25" customHeight="1" thickBot="1" x14ac:dyDescent="0.45">
      <c r="A2105" s="256"/>
      <c r="B2105" s="337"/>
      <c r="C2105" s="17">
        <f>C2104/J2104*100</f>
        <v>15.555555555555555</v>
      </c>
      <c r="D2105" s="17">
        <f>D2104/J2104*100</f>
        <v>20</v>
      </c>
      <c r="E2105" s="17">
        <f>E2104/J2104*100</f>
        <v>13.333333333333334</v>
      </c>
      <c r="F2105" s="17">
        <f>F2104/J2104*100</f>
        <v>22.222222222222221</v>
      </c>
      <c r="G2105" s="17">
        <f>G2104/J2104*100</f>
        <v>15.555555555555555</v>
      </c>
      <c r="H2105" s="17">
        <f>H2104/J2104*100</f>
        <v>35.555555555555557</v>
      </c>
      <c r="I2105" s="17">
        <f>I2104/J2104*100</f>
        <v>8.8888888888888893</v>
      </c>
      <c r="J2105" s="129"/>
      <c r="K2105" s="93"/>
      <c r="L2105" s="93"/>
    </row>
    <row r="2106" spans="1:12" ht="11.25" customHeight="1" x14ac:dyDescent="0.4">
      <c r="A2106" s="255" t="s">
        <v>13</v>
      </c>
      <c r="B2106" s="338" t="s">
        <v>14</v>
      </c>
      <c r="C2106" s="70">
        <v>120</v>
      </c>
      <c r="D2106" s="70">
        <v>84</v>
      </c>
      <c r="E2106" s="70">
        <v>101</v>
      </c>
      <c r="F2106" s="70">
        <v>122</v>
      </c>
      <c r="G2106" s="70">
        <v>47</v>
      </c>
      <c r="H2106" s="70">
        <v>145</v>
      </c>
      <c r="I2106" s="70">
        <v>45</v>
      </c>
      <c r="J2106" s="6">
        <f>D2034+D1963</f>
        <v>532</v>
      </c>
      <c r="K2106" s="93"/>
      <c r="L2106" s="93"/>
    </row>
    <row r="2107" spans="1:12" ht="11.25" customHeight="1" x14ac:dyDescent="0.4">
      <c r="A2107" s="256"/>
      <c r="B2107" s="337"/>
      <c r="C2107" s="11">
        <f>C2106/J2106*100</f>
        <v>22.556390977443609</v>
      </c>
      <c r="D2107" s="11">
        <f>D2106/J2106*100</f>
        <v>15.789473684210526</v>
      </c>
      <c r="E2107" s="11">
        <f>E2106/J2106*100</f>
        <v>18.984962406015036</v>
      </c>
      <c r="F2107" s="11">
        <f>F2106/J2106*100</f>
        <v>22.932330827067666</v>
      </c>
      <c r="G2107" s="11">
        <f>G2106/J2106*100</f>
        <v>8.8345864661654137</v>
      </c>
      <c r="H2107" s="11">
        <f>H2106/J2106*100</f>
        <v>27.255639097744361</v>
      </c>
      <c r="I2107" s="11">
        <f>I2106/J2106*100</f>
        <v>8.458646616541353</v>
      </c>
      <c r="J2107" s="14"/>
      <c r="K2107" s="93"/>
      <c r="L2107" s="93"/>
    </row>
    <row r="2108" spans="1:12" ht="11.25" customHeight="1" x14ac:dyDescent="0.4">
      <c r="A2108" s="256"/>
      <c r="B2108" s="263" t="s">
        <v>15</v>
      </c>
      <c r="C2108" s="70">
        <v>91</v>
      </c>
      <c r="D2108" s="70">
        <v>85</v>
      </c>
      <c r="E2108" s="70">
        <v>124</v>
      </c>
      <c r="F2108" s="70">
        <v>158</v>
      </c>
      <c r="G2108" s="70">
        <v>102</v>
      </c>
      <c r="H2108" s="70">
        <v>221</v>
      </c>
      <c r="I2108" s="70">
        <v>68</v>
      </c>
      <c r="J2108" s="14">
        <f>D2036+D1965</f>
        <v>635</v>
      </c>
      <c r="K2108" s="93"/>
      <c r="L2108" s="93"/>
    </row>
    <row r="2109" spans="1:12" ht="11.25" customHeight="1" x14ac:dyDescent="0.4">
      <c r="A2109" s="256"/>
      <c r="B2109" s="263"/>
      <c r="C2109" s="15">
        <f>C2108/J2108*100</f>
        <v>14.330708661417324</v>
      </c>
      <c r="D2109" s="15">
        <f>D2108/J2108*100</f>
        <v>13.385826771653544</v>
      </c>
      <c r="E2109" s="15">
        <f>E2108/J2108*100</f>
        <v>19.527559055118111</v>
      </c>
      <c r="F2109" s="15">
        <f>F2108/J2108*100</f>
        <v>24.881889763779526</v>
      </c>
      <c r="G2109" s="15">
        <f>G2108/J2108*100</f>
        <v>16.062992125984252</v>
      </c>
      <c r="H2109" s="15">
        <f>H2108/J2108*100</f>
        <v>34.803149606299208</v>
      </c>
      <c r="I2109" s="15">
        <f>I2108/J2108*100</f>
        <v>10.708661417322835</v>
      </c>
      <c r="J2109" s="14"/>
      <c r="K2109" s="93"/>
      <c r="L2109" s="93"/>
    </row>
    <row r="2110" spans="1:12" ht="11.25" customHeight="1" x14ac:dyDescent="0.4">
      <c r="A2110" s="256"/>
      <c r="B2110" s="334" t="s">
        <v>16</v>
      </c>
      <c r="C2110" s="70">
        <v>0</v>
      </c>
      <c r="D2110" s="70">
        <v>1</v>
      </c>
      <c r="E2110" s="70">
        <v>0</v>
      </c>
      <c r="F2110" s="70">
        <v>0</v>
      </c>
      <c r="G2110" s="70">
        <v>0</v>
      </c>
      <c r="H2110" s="70">
        <v>1</v>
      </c>
      <c r="I2110" s="70">
        <v>0</v>
      </c>
      <c r="J2110" s="14">
        <f>D2038+D1967</f>
        <v>1</v>
      </c>
      <c r="K2110" s="93"/>
      <c r="L2110" s="93"/>
    </row>
    <row r="2111" spans="1:12" ht="11.25" customHeight="1" x14ac:dyDescent="0.4">
      <c r="A2111" s="256"/>
      <c r="B2111" s="334"/>
      <c r="C2111" s="15">
        <f>C2110/J2110*100</f>
        <v>0</v>
      </c>
      <c r="D2111" s="15">
        <f>D2110/J2110*100</f>
        <v>100</v>
      </c>
      <c r="E2111" s="15">
        <f>E2110/J2110*100</f>
        <v>0</v>
      </c>
      <c r="F2111" s="15">
        <f>F2110/J2110*100</f>
        <v>0</v>
      </c>
      <c r="G2111" s="15">
        <f>G2110/J2110*100</f>
        <v>0</v>
      </c>
      <c r="H2111" s="15">
        <f>H2110/J2110*100</f>
        <v>100</v>
      </c>
      <c r="I2111" s="15">
        <f>I2110/J2110*100</f>
        <v>0</v>
      </c>
      <c r="J2111" s="14"/>
      <c r="K2111" s="93"/>
      <c r="L2111" s="93"/>
    </row>
    <row r="2112" spans="1:12" ht="11.25" customHeight="1" x14ac:dyDescent="0.4">
      <c r="A2112" s="256"/>
      <c r="B2112" s="263" t="s">
        <v>229</v>
      </c>
      <c r="C2112" s="70">
        <v>3</v>
      </c>
      <c r="D2112" s="70">
        <v>1</v>
      </c>
      <c r="E2112" s="70">
        <v>1</v>
      </c>
      <c r="F2112" s="70">
        <v>0</v>
      </c>
      <c r="G2112" s="70">
        <v>3</v>
      </c>
      <c r="H2112" s="70">
        <v>2</v>
      </c>
      <c r="I2112" s="70">
        <v>2</v>
      </c>
      <c r="J2112" s="14">
        <f>D2040+D1969</f>
        <v>9</v>
      </c>
      <c r="K2112" s="93"/>
      <c r="L2112" s="93"/>
    </row>
    <row r="2113" spans="1:12" ht="11.25" customHeight="1" x14ac:dyDescent="0.4">
      <c r="A2113" s="256"/>
      <c r="B2113" s="263"/>
      <c r="C2113" s="15">
        <f>C2112/J2112*100</f>
        <v>33.333333333333329</v>
      </c>
      <c r="D2113" s="15">
        <f>D2112/J2112*100</f>
        <v>11.111111111111111</v>
      </c>
      <c r="E2113" s="15">
        <f>E2112/J2112*100</f>
        <v>11.111111111111111</v>
      </c>
      <c r="F2113" s="15">
        <f>F2112/J2112*100</f>
        <v>0</v>
      </c>
      <c r="G2113" s="15">
        <f>G2112/J2112*100</f>
        <v>33.333333333333329</v>
      </c>
      <c r="H2113" s="15">
        <f>H2112/J2112*100</f>
        <v>22.222222222222221</v>
      </c>
      <c r="I2113" s="15">
        <f>I2112/J2112*100</f>
        <v>22.222222222222221</v>
      </c>
      <c r="J2113" s="14"/>
      <c r="K2113" s="93"/>
      <c r="L2113" s="93"/>
    </row>
    <row r="2114" spans="1:12" ht="11.25" customHeight="1" x14ac:dyDescent="0.4">
      <c r="A2114" s="256"/>
      <c r="B2114" s="336" t="s">
        <v>17</v>
      </c>
      <c r="C2114" s="70">
        <v>1</v>
      </c>
      <c r="D2114" s="70">
        <v>1</v>
      </c>
      <c r="E2114" s="70">
        <v>1</v>
      </c>
      <c r="F2114" s="70">
        <v>0</v>
      </c>
      <c r="G2114" s="70">
        <v>2</v>
      </c>
      <c r="H2114" s="70">
        <v>1</v>
      </c>
      <c r="I2114" s="70">
        <v>0</v>
      </c>
      <c r="J2114" s="14">
        <f>D2042+D1971</f>
        <v>3</v>
      </c>
      <c r="K2114" s="93"/>
      <c r="L2114" s="93"/>
    </row>
    <row r="2115" spans="1:12" ht="11.25" customHeight="1" thickBot="1" x14ac:dyDescent="0.45">
      <c r="A2115" s="257"/>
      <c r="B2115" s="335"/>
      <c r="C2115" s="20">
        <f>C2114/J2114*100</f>
        <v>33.333333333333329</v>
      </c>
      <c r="D2115" s="20">
        <f>D2114/J2114*100</f>
        <v>33.333333333333329</v>
      </c>
      <c r="E2115" s="20">
        <f>E2114/J2114*100</f>
        <v>33.333333333333329</v>
      </c>
      <c r="F2115" s="20">
        <f>F2114/J2114*100</f>
        <v>0</v>
      </c>
      <c r="G2115" s="20">
        <f>G2114/J2114*100</f>
        <v>66.666666666666657</v>
      </c>
      <c r="H2115" s="20">
        <f>H2114/J2114*100</f>
        <v>33.333333333333329</v>
      </c>
      <c r="I2115" s="20">
        <f>I2114/J2114*100</f>
        <v>0</v>
      </c>
      <c r="J2115" s="129"/>
      <c r="K2115" s="93"/>
      <c r="L2115" s="93"/>
    </row>
    <row r="2116" spans="1:12" ht="11.25" customHeight="1" x14ac:dyDescent="0.4">
      <c r="A2116" s="255" t="s">
        <v>18</v>
      </c>
      <c r="B2116" s="258" t="s">
        <v>19</v>
      </c>
      <c r="C2116" s="70">
        <v>4</v>
      </c>
      <c r="D2116" s="70">
        <v>1</v>
      </c>
      <c r="E2116" s="70">
        <v>2</v>
      </c>
      <c r="F2116" s="70">
        <v>3</v>
      </c>
      <c r="G2116" s="70">
        <v>2</v>
      </c>
      <c r="H2116" s="70">
        <v>8</v>
      </c>
      <c r="I2116" s="70">
        <v>2</v>
      </c>
      <c r="J2116" s="165">
        <f>D1973</f>
        <v>17</v>
      </c>
      <c r="K2116" s="93"/>
      <c r="L2116" s="93"/>
    </row>
    <row r="2117" spans="1:12" ht="11.25" customHeight="1" x14ac:dyDescent="0.4">
      <c r="A2117" s="339"/>
      <c r="B2117" s="259"/>
      <c r="C2117" s="15">
        <f>C2116/J2116*100</f>
        <v>23.52941176470588</v>
      </c>
      <c r="D2117" s="15">
        <f>D2116/J2116*100</f>
        <v>5.8823529411764701</v>
      </c>
      <c r="E2117" s="15">
        <f>E2116/J2116*100</f>
        <v>11.76470588235294</v>
      </c>
      <c r="F2117" s="15">
        <f>F2116/J2116*100</f>
        <v>17.647058823529413</v>
      </c>
      <c r="G2117" s="15">
        <f>G2116/J2116*100</f>
        <v>11.76470588235294</v>
      </c>
      <c r="H2117" s="15">
        <f>H2116/J2116*100</f>
        <v>47.058823529411761</v>
      </c>
      <c r="I2117" s="15">
        <f>I2116/J2116*100</f>
        <v>11.76470588235294</v>
      </c>
      <c r="J2117" s="14"/>
      <c r="K2117" s="93"/>
      <c r="L2117" s="93"/>
    </row>
    <row r="2118" spans="1:12" ht="11.25" customHeight="1" x14ac:dyDescent="0.4">
      <c r="A2118" s="339"/>
      <c r="B2118" s="261" t="s">
        <v>20</v>
      </c>
      <c r="C2118" s="70">
        <v>8</v>
      </c>
      <c r="D2118" s="70">
        <v>9</v>
      </c>
      <c r="E2118" s="70">
        <v>14</v>
      </c>
      <c r="F2118" s="70">
        <v>8</v>
      </c>
      <c r="G2118" s="70">
        <v>12</v>
      </c>
      <c r="H2118" s="70">
        <v>27</v>
      </c>
      <c r="I2118" s="70">
        <v>2</v>
      </c>
      <c r="J2118" s="14">
        <f>D1975</f>
        <v>63</v>
      </c>
      <c r="K2118" s="93"/>
      <c r="L2118" s="93"/>
    </row>
    <row r="2119" spans="1:12" ht="11.25" customHeight="1" x14ac:dyDescent="0.4">
      <c r="A2119" s="339"/>
      <c r="B2119" s="259"/>
      <c r="C2119" s="11">
        <f>C2118/J2118*100</f>
        <v>12.698412698412698</v>
      </c>
      <c r="D2119" s="11">
        <f>D2118/J2118*100</f>
        <v>14.285714285714285</v>
      </c>
      <c r="E2119" s="11">
        <f>E2118/J2118*100</f>
        <v>22.222222222222221</v>
      </c>
      <c r="F2119" s="11">
        <f>F2118/J2118*100</f>
        <v>12.698412698412698</v>
      </c>
      <c r="G2119" s="11">
        <f>G2118/J2118*100</f>
        <v>19.047619047619047</v>
      </c>
      <c r="H2119" s="11">
        <f>H2118/J2118*100</f>
        <v>42.857142857142854</v>
      </c>
      <c r="I2119" s="11">
        <f>I2118/J2118*100</f>
        <v>3.1746031746031744</v>
      </c>
      <c r="J2119" s="14"/>
      <c r="K2119" s="93"/>
      <c r="L2119" s="93"/>
    </row>
    <row r="2120" spans="1:12" ht="11.25" customHeight="1" x14ac:dyDescent="0.4">
      <c r="A2120" s="339"/>
      <c r="B2120" s="261" t="s">
        <v>21</v>
      </c>
      <c r="C2120" s="70">
        <v>21</v>
      </c>
      <c r="D2120" s="70">
        <v>10</v>
      </c>
      <c r="E2120" s="70">
        <v>26</v>
      </c>
      <c r="F2120" s="70">
        <v>17</v>
      </c>
      <c r="G2120" s="70">
        <v>13</v>
      </c>
      <c r="H2120" s="70">
        <v>33</v>
      </c>
      <c r="I2120" s="70">
        <v>7</v>
      </c>
      <c r="J2120" s="14">
        <f>D1977</f>
        <v>91</v>
      </c>
      <c r="K2120" s="93"/>
      <c r="L2120" s="93"/>
    </row>
    <row r="2121" spans="1:12" ht="11.25" customHeight="1" x14ac:dyDescent="0.4">
      <c r="A2121" s="339"/>
      <c r="B2121" s="259"/>
      <c r="C2121" s="15">
        <f>C2120/J2120*100</f>
        <v>23.076923076923077</v>
      </c>
      <c r="D2121" s="15">
        <f>D2120/J2120*100</f>
        <v>10.989010989010989</v>
      </c>
      <c r="E2121" s="15">
        <f>E2120/J2120*100</f>
        <v>28.571428571428569</v>
      </c>
      <c r="F2121" s="15">
        <f>F2120/J2120*100</f>
        <v>18.681318681318682</v>
      </c>
      <c r="G2121" s="15">
        <f>G2120/J2120*100</f>
        <v>14.285714285714285</v>
      </c>
      <c r="H2121" s="15">
        <f>H2120/J2120*100</f>
        <v>36.263736263736263</v>
      </c>
      <c r="I2121" s="15">
        <f>I2120/J2120*100</f>
        <v>7.6923076923076925</v>
      </c>
      <c r="J2121" s="14"/>
      <c r="K2121" s="93"/>
      <c r="L2121" s="93"/>
    </row>
    <row r="2122" spans="1:12" ht="11.25" customHeight="1" x14ac:dyDescent="0.4">
      <c r="A2122" s="339"/>
      <c r="B2122" s="261" t="s">
        <v>22</v>
      </c>
      <c r="C2122" s="70">
        <v>20</v>
      </c>
      <c r="D2122" s="70">
        <v>19</v>
      </c>
      <c r="E2122" s="70">
        <v>23</v>
      </c>
      <c r="F2122" s="70">
        <v>23</v>
      </c>
      <c r="G2122" s="70">
        <v>12</v>
      </c>
      <c r="H2122" s="70">
        <v>34</v>
      </c>
      <c r="I2122" s="70">
        <v>13</v>
      </c>
      <c r="J2122" s="14">
        <f>D1979</f>
        <v>125</v>
      </c>
      <c r="K2122" s="93"/>
      <c r="L2122" s="93"/>
    </row>
    <row r="2123" spans="1:12" ht="11.25" customHeight="1" x14ac:dyDescent="0.4">
      <c r="A2123" s="339"/>
      <c r="B2123" s="259"/>
      <c r="C2123" s="11">
        <f>C2122/J2122*100</f>
        <v>16</v>
      </c>
      <c r="D2123" s="11">
        <f>D2122/J2122*100</f>
        <v>15.2</v>
      </c>
      <c r="E2123" s="11">
        <f>E2122/J2122*100</f>
        <v>18.399999999999999</v>
      </c>
      <c r="F2123" s="11">
        <f>F2122/J2122*100</f>
        <v>18.399999999999999</v>
      </c>
      <c r="G2123" s="11">
        <f>G2122/J2122*100</f>
        <v>9.6</v>
      </c>
      <c r="H2123" s="11">
        <f>H2122/J2122*100</f>
        <v>27.200000000000003</v>
      </c>
      <c r="I2123" s="11">
        <f>I2122/J2122*100</f>
        <v>10.4</v>
      </c>
      <c r="J2123" s="14"/>
      <c r="K2123" s="93"/>
      <c r="L2123" s="93"/>
    </row>
    <row r="2124" spans="1:12" ht="11.25" customHeight="1" x14ac:dyDescent="0.4">
      <c r="A2124" s="339"/>
      <c r="B2124" s="261" t="s">
        <v>23</v>
      </c>
      <c r="C2124" s="70">
        <v>23</v>
      </c>
      <c r="D2124" s="70">
        <v>20</v>
      </c>
      <c r="E2124" s="70">
        <v>29</v>
      </c>
      <c r="F2124" s="70">
        <v>31</v>
      </c>
      <c r="G2124" s="70">
        <v>13</v>
      </c>
      <c r="H2124" s="70">
        <v>45</v>
      </c>
      <c r="I2124" s="70">
        <v>12</v>
      </c>
      <c r="J2124" s="14">
        <f>D1981</f>
        <v>146</v>
      </c>
      <c r="K2124" s="93"/>
      <c r="L2124" s="93"/>
    </row>
    <row r="2125" spans="1:12" ht="11.25" customHeight="1" x14ac:dyDescent="0.4">
      <c r="A2125" s="339"/>
      <c r="B2125" s="259"/>
      <c r="C2125" s="15">
        <f>C2124/J2124*100</f>
        <v>15.753424657534246</v>
      </c>
      <c r="D2125" s="15">
        <f>D2124/J2124*100</f>
        <v>13.698630136986301</v>
      </c>
      <c r="E2125" s="15">
        <f>E2124/J2124*100</f>
        <v>19.863013698630137</v>
      </c>
      <c r="F2125" s="15">
        <f>F2124/J2124*100</f>
        <v>21.232876712328768</v>
      </c>
      <c r="G2125" s="15">
        <f>G2124/J2124*100</f>
        <v>8.9041095890410951</v>
      </c>
      <c r="H2125" s="15">
        <f>H2124/J2124*100</f>
        <v>30.82191780821918</v>
      </c>
      <c r="I2125" s="15">
        <f>I2124/J2124*100</f>
        <v>8.2191780821917799</v>
      </c>
      <c r="J2125" s="14"/>
      <c r="K2125" s="93"/>
      <c r="L2125" s="93"/>
    </row>
    <row r="2126" spans="1:12" ht="11.25" customHeight="1" x14ac:dyDescent="0.4">
      <c r="A2126" s="339"/>
      <c r="B2126" s="261" t="s">
        <v>82</v>
      </c>
      <c r="C2126" s="70">
        <v>21</v>
      </c>
      <c r="D2126" s="70">
        <v>11</v>
      </c>
      <c r="E2126" s="70">
        <v>20</v>
      </c>
      <c r="F2126" s="70">
        <v>26</v>
      </c>
      <c r="G2126" s="70">
        <v>3</v>
      </c>
      <c r="H2126" s="70">
        <v>37</v>
      </c>
      <c r="I2126" s="70">
        <v>11</v>
      </c>
      <c r="J2126" s="14">
        <f>D1983</f>
        <v>95</v>
      </c>
      <c r="K2126" s="93"/>
      <c r="L2126" s="93"/>
    </row>
    <row r="2127" spans="1:12" ht="11.25" customHeight="1" x14ac:dyDescent="0.4">
      <c r="A2127" s="339"/>
      <c r="B2127" s="259"/>
      <c r="C2127" s="11">
        <f>C2126/J2126*100</f>
        <v>22.105263157894736</v>
      </c>
      <c r="D2127" s="11">
        <f>D2126/J2126*100</f>
        <v>11.578947368421053</v>
      </c>
      <c r="E2127" s="11">
        <f>E2126/J2126*100</f>
        <v>21.052631578947366</v>
      </c>
      <c r="F2127" s="11">
        <f>F2126/J2126*100</f>
        <v>27.368421052631582</v>
      </c>
      <c r="G2127" s="11">
        <f>G2126/J2126*100</f>
        <v>3.1578947368421053</v>
      </c>
      <c r="H2127" s="11">
        <f>H2126/J2126*100</f>
        <v>38.94736842105263</v>
      </c>
      <c r="I2127" s="11">
        <f>I2126/J2126*100</f>
        <v>11.578947368421053</v>
      </c>
      <c r="J2127" s="14"/>
      <c r="K2127" s="93"/>
      <c r="L2127" s="93"/>
    </row>
    <row r="2128" spans="1:12" ht="11.25" customHeight="1" x14ac:dyDescent="0.4">
      <c r="A2128" s="339"/>
      <c r="B2128" s="261" t="s">
        <v>83</v>
      </c>
      <c r="C2128" s="70">
        <v>38</v>
      </c>
      <c r="D2128" s="70">
        <v>31</v>
      </c>
      <c r="E2128" s="70">
        <v>32</v>
      </c>
      <c r="F2128" s="70">
        <v>58</v>
      </c>
      <c r="G2128" s="70">
        <v>12</v>
      </c>
      <c r="H2128" s="70">
        <v>48</v>
      </c>
      <c r="I2128" s="70">
        <v>20</v>
      </c>
      <c r="J2128" s="14">
        <f>D2056</f>
        <v>180</v>
      </c>
      <c r="K2128" s="93"/>
      <c r="L2128" s="93"/>
    </row>
    <row r="2129" spans="1:12" ht="11.25" customHeight="1" x14ac:dyDescent="0.4">
      <c r="A2129" s="339"/>
      <c r="B2129" s="259"/>
      <c r="C2129" s="11">
        <f>C2128/J2128*100</f>
        <v>21.111111111111111</v>
      </c>
      <c r="D2129" s="11">
        <f>D2128/J2128*100</f>
        <v>17.222222222222221</v>
      </c>
      <c r="E2129" s="11">
        <f>E2128/J2128*100</f>
        <v>17.777777777777779</v>
      </c>
      <c r="F2129" s="11">
        <f>F2128/J2128*100</f>
        <v>32.222222222222221</v>
      </c>
      <c r="G2129" s="11">
        <f>G2128/J2128*100</f>
        <v>6.666666666666667</v>
      </c>
      <c r="H2129" s="11">
        <f>H2128/J2128*100</f>
        <v>26.666666666666668</v>
      </c>
      <c r="I2129" s="11">
        <f>I2128/J2128*100</f>
        <v>11.111111111111111</v>
      </c>
      <c r="J2129" s="14"/>
      <c r="K2129" s="93"/>
      <c r="L2129" s="93"/>
    </row>
    <row r="2130" spans="1:12" ht="11.25" customHeight="1" x14ac:dyDescent="0.4">
      <c r="A2130" s="339"/>
      <c r="B2130" s="261" t="s">
        <v>25</v>
      </c>
      <c r="C2130" s="70">
        <v>80</v>
      </c>
      <c r="D2130" s="70">
        <v>71</v>
      </c>
      <c r="E2130" s="70">
        <v>81</v>
      </c>
      <c r="F2130" s="70">
        <v>114</v>
      </c>
      <c r="G2130" s="70">
        <v>87</v>
      </c>
      <c r="H2130" s="70">
        <v>138</v>
      </c>
      <c r="I2130" s="70">
        <v>48</v>
      </c>
      <c r="J2130" s="14">
        <f>D2058</f>
        <v>463</v>
      </c>
      <c r="K2130" s="93"/>
      <c r="L2130" s="93"/>
    </row>
    <row r="2131" spans="1:12" ht="11.25" customHeight="1" x14ac:dyDescent="0.4">
      <c r="A2131" s="339"/>
      <c r="B2131" s="259"/>
      <c r="C2131" s="15">
        <f>C2130/J2130*100</f>
        <v>17.278617710583152</v>
      </c>
      <c r="D2131" s="15">
        <f>D2130/J2130*100</f>
        <v>15.334773218142548</v>
      </c>
      <c r="E2131" s="15">
        <f>E2130/J2130*100</f>
        <v>17.494600431965441</v>
      </c>
      <c r="F2131" s="15">
        <f>F2130/J2130*100</f>
        <v>24.622030237580994</v>
      </c>
      <c r="G2131" s="15">
        <f>G2130/J2130*100</f>
        <v>18.790496760259177</v>
      </c>
      <c r="H2131" s="15">
        <f>H2130/J2130*100</f>
        <v>29.805615550755938</v>
      </c>
      <c r="I2131" s="15">
        <f>I2130/J2130*100</f>
        <v>10.367170626349893</v>
      </c>
      <c r="J2131" s="14"/>
      <c r="K2131" s="93"/>
      <c r="L2131" s="93"/>
    </row>
    <row r="2132" spans="1:12" ht="11.25" customHeight="1" x14ac:dyDescent="0.4">
      <c r="A2132" s="339"/>
      <c r="B2132" s="261" t="s">
        <v>26</v>
      </c>
      <c r="C2132" s="70" t="s">
        <v>80</v>
      </c>
      <c r="D2132" s="70" t="s">
        <v>80</v>
      </c>
      <c r="E2132" s="70" t="s">
        <v>80</v>
      </c>
      <c r="F2132" s="70" t="s">
        <v>80</v>
      </c>
      <c r="G2132" s="70" t="s">
        <v>80</v>
      </c>
      <c r="H2132" s="70" t="s">
        <v>80</v>
      </c>
      <c r="I2132" s="70" t="s">
        <v>80</v>
      </c>
      <c r="J2132" s="156">
        <v>0</v>
      </c>
      <c r="K2132" s="93"/>
      <c r="L2132" s="93"/>
    </row>
    <row r="2133" spans="1:12" ht="11.25" customHeight="1" thickBot="1" x14ac:dyDescent="0.45">
      <c r="A2133" s="340"/>
      <c r="B2133" s="262"/>
      <c r="C2133" s="20" t="str">
        <f t="shared" ref="C2133:I2133" si="1283">IFERROR(C2132/F2132*100,"-")</f>
        <v>-</v>
      </c>
      <c r="D2133" s="20" t="str">
        <f t="shared" si="1283"/>
        <v>-</v>
      </c>
      <c r="E2133" s="20" t="str">
        <f t="shared" si="1283"/>
        <v>-</v>
      </c>
      <c r="F2133" s="20" t="str">
        <f t="shared" si="1283"/>
        <v>-</v>
      </c>
      <c r="G2133" s="20" t="str">
        <f t="shared" si="1283"/>
        <v>-</v>
      </c>
      <c r="H2133" s="20" t="str">
        <f t="shared" si="1283"/>
        <v>-</v>
      </c>
      <c r="I2133" s="20" t="str">
        <f t="shared" si="1283"/>
        <v>-</v>
      </c>
      <c r="J2133" s="129"/>
      <c r="K2133" s="93"/>
      <c r="L2133" s="93"/>
    </row>
    <row r="2134" spans="1:12" ht="11.25" customHeight="1" thickBot="1" x14ac:dyDescent="0.45">
      <c r="A2134" s="264" t="s">
        <v>27</v>
      </c>
      <c r="B2134" s="338" t="s">
        <v>28</v>
      </c>
      <c r="C2134" s="70">
        <v>25</v>
      </c>
      <c r="D2134" s="70">
        <v>25</v>
      </c>
      <c r="E2134" s="70">
        <v>40</v>
      </c>
      <c r="F2134" s="70">
        <v>79</v>
      </c>
      <c r="G2134" s="70">
        <v>27</v>
      </c>
      <c r="H2134" s="70">
        <v>44</v>
      </c>
      <c r="I2134" s="70">
        <v>8</v>
      </c>
      <c r="J2134" s="6">
        <f>D2062+D1991</f>
        <v>172</v>
      </c>
      <c r="K2134" s="93"/>
      <c r="L2134" s="93"/>
    </row>
    <row r="2135" spans="1:12" ht="11.25" customHeight="1" thickTop="1" thickBot="1" x14ac:dyDescent="0.45">
      <c r="A2135" s="265"/>
      <c r="B2135" s="334"/>
      <c r="C2135" s="15">
        <f>C2134/J2134*100</f>
        <v>14.534883720930234</v>
      </c>
      <c r="D2135" s="15">
        <f>D2134/J2134*100</f>
        <v>14.534883720930234</v>
      </c>
      <c r="E2135" s="15">
        <f>E2134/J2134*100</f>
        <v>23.255813953488371</v>
      </c>
      <c r="F2135" s="15">
        <f>F2134/J2134*100</f>
        <v>45.930232558139537</v>
      </c>
      <c r="G2135" s="15">
        <f>G2134/J2134*100</f>
        <v>15.697674418604651</v>
      </c>
      <c r="H2135" s="15">
        <f>H2134/J2134*100</f>
        <v>25.581395348837212</v>
      </c>
      <c r="I2135" s="15">
        <f>I2134/J2134*100</f>
        <v>4.6511627906976747</v>
      </c>
      <c r="J2135" s="14"/>
      <c r="K2135" s="93"/>
      <c r="L2135" s="93"/>
    </row>
    <row r="2136" spans="1:12" ht="11.25" customHeight="1" thickTop="1" thickBot="1" x14ac:dyDescent="0.45">
      <c r="A2136" s="265"/>
      <c r="B2136" s="336" t="s">
        <v>29</v>
      </c>
      <c r="C2136" s="70">
        <v>18</v>
      </c>
      <c r="D2136" s="70">
        <v>11</v>
      </c>
      <c r="E2136" s="70">
        <v>15</v>
      </c>
      <c r="F2136" s="70">
        <v>30</v>
      </c>
      <c r="G2136" s="70">
        <v>1</v>
      </c>
      <c r="H2136" s="70">
        <v>17</v>
      </c>
      <c r="I2136" s="70">
        <v>9</v>
      </c>
      <c r="J2136" s="14">
        <f>D2064+D1993</f>
        <v>89</v>
      </c>
      <c r="K2136" s="93"/>
      <c r="L2136" s="93"/>
    </row>
    <row r="2137" spans="1:12" ht="11.25" customHeight="1" thickTop="1" thickBot="1" x14ac:dyDescent="0.45">
      <c r="A2137" s="265"/>
      <c r="B2137" s="337"/>
      <c r="C2137" s="11">
        <f>C2136/J2136*100</f>
        <v>20.224719101123593</v>
      </c>
      <c r="D2137" s="11">
        <f>D2136/J2136*100</f>
        <v>12.359550561797752</v>
      </c>
      <c r="E2137" s="11">
        <f>E2136/J2136*100</f>
        <v>16.853932584269664</v>
      </c>
      <c r="F2137" s="11">
        <f>F2136/J2136*100</f>
        <v>33.707865168539328</v>
      </c>
      <c r="G2137" s="11">
        <f>G2136/J2136*100</f>
        <v>1.1235955056179776</v>
      </c>
      <c r="H2137" s="11">
        <f>H2136/J2136*100</f>
        <v>19.101123595505616</v>
      </c>
      <c r="I2137" s="11">
        <f>I2136/J2136*100</f>
        <v>10.112359550561797</v>
      </c>
      <c r="J2137" s="14"/>
      <c r="K2137" s="93"/>
      <c r="L2137" s="93"/>
    </row>
    <row r="2138" spans="1:12" ht="11.25" customHeight="1" thickTop="1" thickBot="1" x14ac:dyDescent="0.45">
      <c r="A2138" s="265"/>
      <c r="B2138" s="334" t="s">
        <v>30</v>
      </c>
      <c r="C2138" s="70">
        <v>72</v>
      </c>
      <c r="D2138" s="70">
        <v>48</v>
      </c>
      <c r="E2138" s="70">
        <v>76</v>
      </c>
      <c r="F2138" s="70">
        <v>100</v>
      </c>
      <c r="G2138" s="70">
        <v>36</v>
      </c>
      <c r="H2138" s="70">
        <v>128</v>
      </c>
      <c r="I2138" s="70">
        <v>28</v>
      </c>
      <c r="J2138" s="14">
        <f>D2066+D1995</f>
        <v>390</v>
      </c>
      <c r="K2138" s="93"/>
      <c r="L2138" s="93"/>
    </row>
    <row r="2139" spans="1:12" ht="11.25" customHeight="1" thickTop="1" thickBot="1" x14ac:dyDescent="0.45">
      <c r="A2139" s="265"/>
      <c r="B2139" s="334"/>
      <c r="C2139" s="15">
        <f>C2138/J2138*100</f>
        <v>18.461538461538463</v>
      </c>
      <c r="D2139" s="15">
        <f>D2138/J2138*100</f>
        <v>12.307692307692308</v>
      </c>
      <c r="E2139" s="15">
        <f>E2138/J2138*100</f>
        <v>19.487179487179489</v>
      </c>
      <c r="F2139" s="15">
        <f>F2138/J2138*100</f>
        <v>25.641025641025639</v>
      </c>
      <c r="G2139" s="15">
        <f>G2138/J2138*100</f>
        <v>9.2307692307692317</v>
      </c>
      <c r="H2139" s="15">
        <f>H2138/J2138*100</f>
        <v>32.820512820512818</v>
      </c>
      <c r="I2139" s="15">
        <f>I2138/J2138*100</f>
        <v>7.1794871794871788</v>
      </c>
      <c r="J2139" s="14"/>
      <c r="K2139" s="93"/>
      <c r="L2139" s="93"/>
    </row>
    <row r="2140" spans="1:12" ht="11.25" customHeight="1" thickTop="1" thickBot="1" x14ac:dyDescent="0.45">
      <c r="A2140" s="265"/>
      <c r="B2140" s="336" t="s">
        <v>31</v>
      </c>
      <c r="C2140" s="70">
        <v>15</v>
      </c>
      <c r="D2140" s="70">
        <v>16</v>
      </c>
      <c r="E2140" s="70">
        <v>16</v>
      </c>
      <c r="F2140" s="70">
        <v>16</v>
      </c>
      <c r="G2140" s="70">
        <v>16</v>
      </c>
      <c r="H2140" s="70">
        <v>29</v>
      </c>
      <c r="I2140" s="70">
        <v>10</v>
      </c>
      <c r="J2140" s="14">
        <f>D2068+D1997</f>
        <v>84</v>
      </c>
      <c r="K2140" s="93"/>
      <c r="L2140" s="93"/>
    </row>
    <row r="2141" spans="1:12" ht="11.25" customHeight="1" thickTop="1" thickBot="1" x14ac:dyDescent="0.45">
      <c r="A2141" s="265"/>
      <c r="B2141" s="337"/>
      <c r="C2141" s="11">
        <f>C2140/J2140*100</f>
        <v>17.857142857142858</v>
      </c>
      <c r="D2141" s="11">
        <f>D2140/J2140*100</f>
        <v>19.047619047619047</v>
      </c>
      <c r="E2141" s="11">
        <f>E2140/J2140*100</f>
        <v>19.047619047619047</v>
      </c>
      <c r="F2141" s="11">
        <f>F2140/J2140*100</f>
        <v>19.047619047619047</v>
      </c>
      <c r="G2141" s="11">
        <f>G2140/J2140*100</f>
        <v>19.047619047619047</v>
      </c>
      <c r="H2141" s="11">
        <f>H2140/J2140*100</f>
        <v>34.523809523809526</v>
      </c>
      <c r="I2141" s="11">
        <f>I2140/J2140*100</f>
        <v>11.904761904761903</v>
      </c>
      <c r="J2141" s="14"/>
      <c r="K2141" s="93"/>
      <c r="L2141" s="93"/>
    </row>
    <row r="2142" spans="1:12" ht="11.25" customHeight="1" thickTop="1" thickBot="1" x14ac:dyDescent="0.45">
      <c r="A2142" s="265"/>
      <c r="B2142" s="334" t="s">
        <v>32</v>
      </c>
      <c r="C2142" s="70">
        <v>5</v>
      </c>
      <c r="D2142" s="70">
        <v>1</v>
      </c>
      <c r="E2142" s="70">
        <v>3</v>
      </c>
      <c r="F2142" s="70">
        <v>3</v>
      </c>
      <c r="G2142" s="70">
        <v>3</v>
      </c>
      <c r="H2142" s="70">
        <v>11</v>
      </c>
      <c r="I2142" s="70">
        <v>3</v>
      </c>
      <c r="J2142" s="14">
        <f>D2070+D1999</f>
        <v>22</v>
      </c>
      <c r="K2142" s="93"/>
      <c r="L2142" s="93"/>
    </row>
    <row r="2143" spans="1:12" ht="11.25" customHeight="1" thickTop="1" thickBot="1" x14ac:dyDescent="0.45">
      <c r="A2143" s="265"/>
      <c r="B2143" s="334"/>
      <c r="C2143" s="15">
        <f>C2142/J2142*100</f>
        <v>22.727272727272727</v>
      </c>
      <c r="D2143" s="15">
        <f>D2142/J2142*100</f>
        <v>4.5454545454545459</v>
      </c>
      <c r="E2143" s="15">
        <f>E2142/J2142*100</f>
        <v>13.636363636363635</v>
      </c>
      <c r="F2143" s="15">
        <f>F2142/J2142*100</f>
        <v>13.636363636363635</v>
      </c>
      <c r="G2143" s="15">
        <f>G2142/J2142*100</f>
        <v>13.636363636363635</v>
      </c>
      <c r="H2143" s="15">
        <f>H2142/J2142*100</f>
        <v>50</v>
      </c>
      <c r="I2143" s="15">
        <f>I2142/J2142*100</f>
        <v>13.636363636363635</v>
      </c>
      <c r="J2143" s="14"/>
      <c r="K2143" s="93"/>
      <c r="L2143" s="93"/>
    </row>
    <row r="2144" spans="1:12" ht="11.25" customHeight="1" thickTop="1" thickBot="1" x14ac:dyDescent="0.45">
      <c r="A2144" s="265"/>
      <c r="B2144" s="336" t="s">
        <v>33</v>
      </c>
      <c r="C2144" s="70">
        <v>71</v>
      </c>
      <c r="D2144" s="70">
        <v>60</v>
      </c>
      <c r="E2144" s="70">
        <v>69</v>
      </c>
      <c r="F2144" s="70">
        <v>47</v>
      </c>
      <c r="G2144" s="70">
        <v>62</v>
      </c>
      <c r="H2144" s="70">
        <v>128</v>
      </c>
      <c r="I2144" s="70">
        <v>46</v>
      </c>
      <c r="J2144" s="14">
        <f>D2072+D2001</f>
        <v>371</v>
      </c>
      <c r="K2144" s="96"/>
      <c r="L2144" s="96"/>
    </row>
    <row r="2145" spans="1:12" ht="11.25" customHeight="1" thickTop="1" thickBot="1" x14ac:dyDescent="0.45">
      <c r="A2145" s="265"/>
      <c r="B2145" s="337"/>
      <c r="C2145" s="11">
        <f>C2144/J2144*100</f>
        <v>19.137466307277627</v>
      </c>
      <c r="D2145" s="11">
        <f>D2144/J2144*100</f>
        <v>16.172506738544474</v>
      </c>
      <c r="E2145" s="11">
        <f>E2144/J2144*100</f>
        <v>18.598382749326145</v>
      </c>
      <c r="F2145" s="11">
        <f>F2144/J2144*100</f>
        <v>12.668463611859837</v>
      </c>
      <c r="G2145" s="11">
        <f>G2144/J2144*100</f>
        <v>16.711590296495956</v>
      </c>
      <c r="H2145" s="11">
        <f>H2144/J2144*100</f>
        <v>34.501347708894883</v>
      </c>
      <c r="I2145" s="11">
        <f>I2144/J2144*100</f>
        <v>12.398921832884097</v>
      </c>
      <c r="J2145" s="14"/>
      <c r="K2145" s="96"/>
      <c r="L2145" s="96"/>
    </row>
    <row r="2146" spans="1:12" ht="11.25" customHeight="1" thickTop="1" thickBot="1" x14ac:dyDescent="0.45">
      <c r="A2146" s="265"/>
      <c r="B2146" s="334" t="s">
        <v>16</v>
      </c>
      <c r="C2146" s="70">
        <v>9</v>
      </c>
      <c r="D2146" s="70">
        <v>9</v>
      </c>
      <c r="E2146" s="70">
        <v>7</v>
      </c>
      <c r="F2146" s="70">
        <v>5</v>
      </c>
      <c r="G2146" s="70">
        <v>7</v>
      </c>
      <c r="H2146" s="70">
        <v>12</v>
      </c>
      <c r="I2146" s="70">
        <v>10</v>
      </c>
      <c r="J2146" s="14">
        <f>D2074+D2003</f>
        <v>47</v>
      </c>
      <c r="K2146" s="96"/>
      <c r="L2146" s="96"/>
    </row>
    <row r="2147" spans="1:12" ht="11.25" customHeight="1" thickTop="1" thickBot="1" x14ac:dyDescent="0.45">
      <c r="A2147" s="265"/>
      <c r="B2147" s="334"/>
      <c r="C2147" s="15">
        <f>C2146/J2146*100</f>
        <v>19.148936170212767</v>
      </c>
      <c r="D2147" s="15">
        <f>D2146/J2146*100</f>
        <v>19.148936170212767</v>
      </c>
      <c r="E2147" s="15">
        <f>E2146/J2146*100</f>
        <v>14.893617021276595</v>
      </c>
      <c r="F2147" s="15">
        <f>F2146/J2146*100</f>
        <v>10.638297872340425</v>
      </c>
      <c r="G2147" s="15">
        <f>G2146/J2146*100</f>
        <v>14.893617021276595</v>
      </c>
      <c r="H2147" s="15">
        <f>H2146/J2146*100</f>
        <v>25.531914893617021</v>
      </c>
      <c r="I2147" s="15">
        <f>I2146/J2146*100</f>
        <v>21.276595744680851</v>
      </c>
      <c r="J2147" s="14"/>
      <c r="K2147" s="96"/>
      <c r="L2147" s="96"/>
    </row>
    <row r="2148" spans="1:12" ht="11.25" customHeight="1" thickTop="1" thickBot="1" x14ac:dyDescent="0.45">
      <c r="A2148" s="265"/>
      <c r="B2148" s="336" t="s">
        <v>26</v>
      </c>
      <c r="C2148" s="70">
        <v>0</v>
      </c>
      <c r="D2148" s="70">
        <v>2</v>
      </c>
      <c r="E2148" s="70">
        <v>1</v>
      </c>
      <c r="F2148" s="70">
        <v>0</v>
      </c>
      <c r="G2148" s="70">
        <v>2</v>
      </c>
      <c r="H2148" s="70">
        <v>1</v>
      </c>
      <c r="I2148" s="70">
        <v>1</v>
      </c>
      <c r="J2148" s="14">
        <f>D2076+D2005</f>
        <v>5</v>
      </c>
      <c r="K2148" s="96"/>
      <c r="L2148" s="96"/>
    </row>
    <row r="2149" spans="1:12" ht="11.25" customHeight="1" thickTop="1" thickBot="1" x14ac:dyDescent="0.45">
      <c r="A2149" s="266"/>
      <c r="B2149" s="335"/>
      <c r="C2149" s="20">
        <f>C2148/J2148*100</f>
        <v>0</v>
      </c>
      <c r="D2149" s="20">
        <f>D2148/J2148*100</f>
        <v>40</v>
      </c>
      <c r="E2149" s="20">
        <f>E2148/J2148*100</f>
        <v>20</v>
      </c>
      <c r="F2149" s="20">
        <f>F2148/J2148*100</f>
        <v>0</v>
      </c>
      <c r="G2149" s="20">
        <f>G2148/J2148*100</f>
        <v>40</v>
      </c>
      <c r="H2149" s="20">
        <f>H2148/J2148*100</f>
        <v>20</v>
      </c>
      <c r="I2149" s="20">
        <f>I2148/J2148*100</f>
        <v>20</v>
      </c>
      <c r="J2149" s="129"/>
      <c r="K2149" s="96"/>
      <c r="L2149" s="96"/>
    </row>
    <row r="2150" spans="1:12" ht="11.25" customHeight="1" x14ac:dyDescent="0.4">
      <c r="A2150" s="255" t="s">
        <v>34</v>
      </c>
      <c r="B2150" s="338" t="s">
        <v>35</v>
      </c>
      <c r="C2150" s="70">
        <v>41</v>
      </c>
      <c r="D2150" s="70">
        <v>24</v>
      </c>
      <c r="E2150" s="70">
        <v>32</v>
      </c>
      <c r="F2150" s="70">
        <v>30</v>
      </c>
      <c r="G2150" s="70">
        <v>23</v>
      </c>
      <c r="H2150" s="70">
        <v>55</v>
      </c>
      <c r="I2150" s="70">
        <v>19</v>
      </c>
      <c r="J2150" s="6">
        <f>D2078+D2007</f>
        <v>179</v>
      </c>
      <c r="K2150" s="96"/>
      <c r="L2150" s="96"/>
    </row>
    <row r="2151" spans="1:12" ht="11.25" customHeight="1" x14ac:dyDescent="0.4">
      <c r="A2151" s="256"/>
      <c r="B2151" s="334"/>
      <c r="C2151" s="15">
        <f>C2150/J2150*100</f>
        <v>22.905027932960895</v>
      </c>
      <c r="D2151" s="15">
        <f>D2150/J2150*100</f>
        <v>13.407821229050279</v>
      </c>
      <c r="E2151" s="15">
        <f>E2150/J2150*100</f>
        <v>17.877094972067038</v>
      </c>
      <c r="F2151" s="15">
        <f>F2150/J2150*100</f>
        <v>16.759776536312849</v>
      </c>
      <c r="G2151" s="15">
        <f>G2150/J2150*100</f>
        <v>12.849162011173185</v>
      </c>
      <c r="H2151" s="15">
        <f>H2150/J2150*100</f>
        <v>30.726256983240223</v>
      </c>
      <c r="I2151" s="15">
        <f>I2150/J2150*100</f>
        <v>10.614525139664805</v>
      </c>
      <c r="J2151" s="14"/>
      <c r="K2151" s="96"/>
      <c r="L2151" s="96"/>
    </row>
    <row r="2152" spans="1:12" ht="11.25" customHeight="1" x14ac:dyDescent="0.4">
      <c r="A2152" s="256"/>
      <c r="B2152" s="336" t="s">
        <v>36</v>
      </c>
      <c r="C2152" s="70">
        <v>50</v>
      </c>
      <c r="D2152" s="70">
        <v>42</v>
      </c>
      <c r="E2152" s="70">
        <v>41</v>
      </c>
      <c r="F2152" s="70">
        <v>62</v>
      </c>
      <c r="G2152" s="70">
        <v>24</v>
      </c>
      <c r="H2152" s="70">
        <v>69</v>
      </c>
      <c r="I2152" s="70">
        <v>23</v>
      </c>
      <c r="J2152" s="14">
        <f>D2080+D2009</f>
        <v>236</v>
      </c>
      <c r="K2152" s="96"/>
      <c r="L2152" s="96"/>
    </row>
    <row r="2153" spans="1:12" ht="11.25" customHeight="1" x14ac:dyDescent="0.4">
      <c r="A2153" s="256"/>
      <c r="B2153" s="337"/>
      <c r="C2153" s="11">
        <f>C2152/J2152*100</f>
        <v>21.1864406779661</v>
      </c>
      <c r="D2153" s="11">
        <f>D2152/J2152*100</f>
        <v>17.796610169491526</v>
      </c>
      <c r="E2153" s="11">
        <f>E2152/J2152*100</f>
        <v>17.372881355932204</v>
      </c>
      <c r="F2153" s="11">
        <f>F2152/J2152*100</f>
        <v>26.271186440677969</v>
      </c>
      <c r="G2153" s="11">
        <f>G2152/J2152*100</f>
        <v>10.16949152542373</v>
      </c>
      <c r="H2153" s="11">
        <f>H2152/J2152*100</f>
        <v>29.237288135593221</v>
      </c>
      <c r="I2153" s="11">
        <f>I2152/J2152*100</f>
        <v>9.7457627118644066</v>
      </c>
      <c r="J2153" s="14"/>
      <c r="K2153" s="96"/>
      <c r="L2153" s="96"/>
    </row>
    <row r="2154" spans="1:12" ht="11.25" customHeight="1" x14ac:dyDescent="0.4">
      <c r="A2154" s="256"/>
      <c r="B2154" s="334" t="s">
        <v>37</v>
      </c>
      <c r="C2154" s="70">
        <v>84</v>
      </c>
      <c r="D2154" s="70">
        <v>65</v>
      </c>
      <c r="E2154" s="70">
        <v>101</v>
      </c>
      <c r="F2154" s="70">
        <v>127</v>
      </c>
      <c r="G2154" s="70">
        <v>52</v>
      </c>
      <c r="H2154" s="70">
        <v>149</v>
      </c>
      <c r="I2154" s="70">
        <v>52</v>
      </c>
      <c r="J2154" s="14">
        <f>D2082+D2011</f>
        <v>498</v>
      </c>
      <c r="K2154" s="96"/>
      <c r="L2154" s="96"/>
    </row>
    <row r="2155" spans="1:12" ht="11.25" customHeight="1" x14ac:dyDescent="0.4">
      <c r="A2155" s="256"/>
      <c r="B2155" s="334"/>
      <c r="C2155" s="15">
        <f>C2154/J2154*100</f>
        <v>16.867469879518072</v>
      </c>
      <c r="D2155" s="15">
        <f>D2154/J2154*100</f>
        <v>13.052208835341366</v>
      </c>
      <c r="E2155" s="15">
        <f>E2154/J2154*100</f>
        <v>20.281124497991968</v>
      </c>
      <c r="F2155" s="15">
        <f>F2154/J2154*100</f>
        <v>25.502008032128515</v>
      </c>
      <c r="G2155" s="15">
        <f>G2154/J2154*100</f>
        <v>10.441767068273093</v>
      </c>
      <c r="H2155" s="15">
        <f>H2154/J2154*100</f>
        <v>29.919678714859437</v>
      </c>
      <c r="I2155" s="15">
        <f>I2154/J2154*100</f>
        <v>10.441767068273093</v>
      </c>
      <c r="J2155" s="14"/>
      <c r="K2155" s="96"/>
      <c r="L2155" s="96"/>
    </row>
    <row r="2156" spans="1:12" ht="11.25" customHeight="1" x14ac:dyDescent="0.4">
      <c r="A2156" s="256"/>
      <c r="B2156" s="336" t="s">
        <v>38</v>
      </c>
      <c r="C2156" s="70">
        <v>26</v>
      </c>
      <c r="D2156" s="70">
        <v>28</v>
      </c>
      <c r="E2156" s="70">
        <v>41</v>
      </c>
      <c r="F2156" s="70">
        <v>53</v>
      </c>
      <c r="G2156" s="70">
        <v>37</v>
      </c>
      <c r="H2156" s="70">
        <v>76</v>
      </c>
      <c r="I2156" s="70">
        <v>15</v>
      </c>
      <c r="J2156" s="14">
        <f>D2084+D2013</f>
        <v>196</v>
      </c>
      <c r="K2156" s="96"/>
      <c r="L2156" s="96"/>
    </row>
    <row r="2157" spans="1:12" ht="11.25" customHeight="1" x14ac:dyDescent="0.4">
      <c r="A2157" s="256"/>
      <c r="B2157" s="337"/>
      <c r="C2157" s="11">
        <f>C2156/J2156*100</f>
        <v>13.26530612244898</v>
      </c>
      <c r="D2157" s="11">
        <f>D2156/J2156*100</f>
        <v>14.285714285714285</v>
      </c>
      <c r="E2157" s="11">
        <f>E2156/J2156*100</f>
        <v>20.918367346938776</v>
      </c>
      <c r="F2157" s="11">
        <f>F2156/J2156*100</f>
        <v>27.040816326530614</v>
      </c>
      <c r="G2157" s="11">
        <f>G2156/J2156*100</f>
        <v>18.877551020408163</v>
      </c>
      <c r="H2157" s="11">
        <f>H2156/J2156*100</f>
        <v>38.775510204081634</v>
      </c>
      <c r="I2157" s="11">
        <f>I2156/J2156*100</f>
        <v>7.6530612244897958</v>
      </c>
      <c r="J2157" s="14"/>
      <c r="K2157" s="96"/>
      <c r="L2157" s="96"/>
    </row>
    <row r="2158" spans="1:12" ht="11.25" customHeight="1" x14ac:dyDescent="0.4">
      <c r="A2158" s="256"/>
      <c r="B2158" s="336" t="s">
        <v>39</v>
      </c>
      <c r="C2158" s="70">
        <v>12</v>
      </c>
      <c r="D2158" s="70">
        <v>11</v>
      </c>
      <c r="E2158" s="70">
        <v>12</v>
      </c>
      <c r="F2158" s="70">
        <v>6</v>
      </c>
      <c r="G2158" s="70">
        <v>15</v>
      </c>
      <c r="H2158" s="70">
        <v>18</v>
      </c>
      <c r="I2158" s="70">
        <v>6</v>
      </c>
      <c r="J2158" s="14">
        <f>D2086+D2015</f>
        <v>62</v>
      </c>
      <c r="K2158" s="96"/>
      <c r="L2158" s="96"/>
    </row>
    <row r="2159" spans="1:12" ht="11.25" customHeight="1" x14ac:dyDescent="0.4">
      <c r="A2159" s="256"/>
      <c r="B2159" s="337"/>
      <c r="C2159" s="11">
        <f>C2158/J2158*100</f>
        <v>19.35483870967742</v>
      </c>
      <c r="D2159" s="11">
        <f>D2158/J2158*100</f>
        <v>17.741935483870968</v>
      </c>
      <c r="E2159" s="11">
        <f>E2158/J2158*100</f>
        <v>19.35483870967742</v>
      </c>
      <c r="F2159" s="11">
        <f>F2158/J2158*100</f>
        <v>9.67741935483871</v>
      </c>
      <c r="G2159" s="11">
        <f>G2158/J2158*100</f>
        <v>24.193548387096776</v>
      </c>
      <c r="H2159" s="11">
        <f>H2158/J2158*100</f>
        <v>29.032258064516132</v>
      </c>
      <c r="I2159" s="11">
        <f>I2158/J2158*100</f>
        <v>9.67741935483871</v>
      </c>
      <c r="J2159" s="14"/>
      <c r="K2159" s="96"/>
      <c r="L2159" s="96"/>
    </row>
    <row r="2160" spans="1:12" ht="11.25" customHeight="1" x14ac:dyDescent="0.4">
      <c r="A2160" s="256"/>
      <c r="B2160" s="334" t="s">
        <v>26</v>
      </c>
      <c r="C2160" s="70">
        <v>2</v>
      </c>
      <c r="D2160" s="70">
        <v>2</v>
      </c>
      <c r="E2160" s="70">
        <v>0</v>
      </c>
      <c r="F2160" s="70">
        <v>2</v>
      </c>
      <c r="G2160" s="70">
        <v>3</v>
      </c>
      <c r="H2160" s="70">
        <v>3</v>
      </c>
      <c r="I2160" s="70">
        <v>0</v>
      </c>
      <c r="J2160" s="14">
        <f>D2088+D2017</f>
        <v>9</v>
      </c>
      <c r="K2160" s="96"/>
      <c r="L2160" s="96"/>
    </row>
    <row r="2161" spans="1:12" ht="11.25" customHeight="1" thickBot="1" x14ac:dyDescent="0.45">
      <c r="A2161" s="257"/>
      <c r="B2161" s="335"/>
      <c r="C2161" s="20">
        <f>C2160/J2160*100</f>
        <v>22.222222222222221</v>
      </c>
      <c r="D2161" s="20">
        <f>D2160/J2160*100</f>
        <v>22.222222222222221</v>
      </c>
      <c r="E2161" s="20">
        <f>E2160/J2160*100</f>
        <v>0</v>
      </c>
      <c r="F2161" s="20">
        <f>F2160/J2160*100</f>
        <v>22.222222222222221</v>
      </c>
      <c r="G2161" s="20">
        <f>G2160/J2160*100</f>
        <v>33.333333333333329</v>
      </c>
      <c r="H2161" s="20">
        <f>H2160/J2160*100</f>
        <v>33.333333333333329</v>
      </c>
      <c r="I2161" s="20">
        <f>I2160/J2160*100</f>
        <v>0</v>
      </c>
      <c r="J2161" s="129"/>
      <c r="K2161" s="96"/>
      <c r="L2161" s="96"/>
    </row>
    <row r="2162" spans="1:12" ht="11.25" customHeight="1" x14ac:dyDescent="0.4"/>
    <row r="2163" spans="1:12" ht="11.25" customHeight="1" x14ac:dyDescent="0.4"/>
    <row r="2164" spans="1:12" x14ac:dyDescent="0.4">
      <c r="A2164" s="310" t="s">
        <v>105</v>
      </c>
      <c r="B2164" s="310"/>
      <c r="C2164" s="310"/>
      <c r="D2164" s="310"/>
      <c r="E2164" s="310"/>
      <c r="F2164" s="310"/>
      <c r="G2164" s="310"/>
      <c r="H2164" s="310"/>
      <c r="I2164" s="310"/>
      <c r="J2164" s="310"/>
      <c r="K2164" s="310"/>
      <c r="L2164" s="310"/>
    </row>
    <row r="2165" spans="1:12" ht="30" customHeight="1" thickBot="1" x14ac:dyDescent="0.45">
      <c r="A2165" s="300" t="s">
        <v>321</v>
      </c>
      <c r="B2165" s="300"/>
      <c r="C2165" s="300"/>
      <c r="D2165" s="300"/>
      <c r="E2165" s="300"/>
      <c r="F2165" s="300"/>
      <c r="G2165" s="300"/>
      <c r="H2165" s="300"/>
      <c r="I2165" s="300"/>
      <c r="J2165" s="300"/>
      <c r="K2165" s="300"/>
      <c r="L2165" s="300"/>
    </row>
    <row r="2166" spans="1:12" ht="11.25" customHeight="1" x14ac:dyDescent="0.15">
      <c r="A2166" s="274"/>
      <c r="B2166" s="275"/>
      <c r="C2166" s="27">
        <v>1</v>
      </c>
      <c r="D2166" s="27">
        <v>2</v>
      </c>
      <c r="E2166" s="27">
        <v>3</v>
      </c>
      <c r="F2166" s="27">
        <v>4</v>
      </c>
      <c r="G2166" s="27">
        <v>5</v>
      </c>
      <c r="H2166" s="311" t="s">
        <v>41</v>
      </c>
      <c r="I2166" s="288" t="s">
        <v>6</v>
      </c>
      <c r="J2166" s="28" t="s">
        <v>43</v>
      </c>
      <c r="K2166" s="27">
        <v>3</v>
      </c>
      <c r="L2166" s="29" t="s">
        <v>44</v>
      </c>
    </row>
    <row r="2167" spans="1:12" ht="100.5" customHeight="1" thickBot="1" x14ac:dyDescent="0.2">
      <c r="A2167" s="267" t="s">
        <v>2</v>
      </c>
      <c r="B2167" s="268"/>
      <c r="C2167" s="148" t="s">
        <v>75</v>
      </c>
      <c r="D2167" s="148" t="s">
        <v>178</v>
      </c>
      <c r="E2167" s="148" t="s">
        <v>46</v>
      </c>
      <c r="F2167" s="148" t="s">
        <v>179</v>
      </c>
      <c r="G2167" s="148" t="s">
        <v>76</v>
      </c>
      <c r="H2167" s="316"/>
      <c r="I2167" s="317"/>
      <c r="J2167" s="67" t="s">
        <v>75</v>
      </c>
      <c r="K2167" s="148" t="s">
        <v>46</v>
      </c>
      <c r="L2167" s="68" t="s">
        <v>76</v>
      </c>
    </row>
    <row r="2168" spans="1:12" ht="11.25" customHeight="1" x14ac:dyDescent="0.4">
      <c r="A2168" s="318" t="s">
        <v>7</v>
      </c>
      <c r="B2168" s="319"/>
      <c r="C2168" s="32">
        <f>C2170+C2172+C2174+C2176</f>
        <v>46</v>
      </c>
      <c r="D2168" s="32">
        <f t="shared" ref="D2168:H2168" si="1284">D2170+D2172+D2174+D2176</f>
        <v>174</v>
      </c>
      <c r="E2168" s="32">
        <f t="shared" si="1284"/>
        <v>1046</v>
      </c>
      <c r="F2168" s="32">
        <f t="shared" si="1284"/>
        <v>341</v>
      </c>
      <c r="G2168" s="32">
        <f t="shared" si="1284"/>
        <v>173</v>
      </c>
      <c r="H2168" s="32">
        <f t="shared" si="1284"/>
        <v>185</v>
      </c>
      <c r="I2168" s="33">
        <f t="shared" ref="I2168:I2231" si="1285">SUM(C2168:H2168)</f>
        <v>1965</v>
      </c>
      <c r="J2168" s="34">
        <f>C2168+D2168</f>
        <v>220</v>
      </c>
      <c r="K2168" s="32">
        <f>E2168</f>
        <v>1046</v>
      </c>
      <c r="L2168" s="69">
        <f>SUM(F2168:G2168)</f>
        <v>514</v>
      </c>
    </row>
    <row r="2169" spans="1:12" ht="11.25" customHeight="1" thickBot="1" x14ac:dyDescent="0.45">
      <c r="A2169" s="271"/>
      <c r="B2169" s="272"/>
      <c r="C2169" s="8">
        <f>C2168/I2168*100</f>
        <v>2.3409669211195929</v>
      </c>
      <c r="D2169" s="8">
        <f>D2168/I2168*100</f>
        <v>8.8549618320610683</v>
      </c>
      <c r="E2169" s="8">
        <f>E2168/I2168*100</f>
        <v>53.231552162849873</v>
      </c>
      <c r="F2169" s="8">
        <f>F2168/I2168*100</f>
        <v>17.353689567430024</v>
      </c>
      <c r="G2169" s="8">
        <f>G2168/I2168*100</f>
        <v>8.8040712468193387</v>
      </c>
      <c r="H2169" s="9">
        <f>H2168/I2168*100</f>
        <v>9.4147582697201013</v>
      </c>
      <c r="I2169" s="36">
        <f t="shared" si="1285"/>
        <v>99.999999999999986</v>
      </c>
      <c r="J2169" s="37">
        <f>J2168/I2168*100</f>
        <v>11.195928753180661</v>
      </c>
      <c r="K2169" s="38">
        <f>K2168/I2168*100</f>
        <v>53.231552162849873</v>
      </c>
      <c r="L2169" s="39">
        <f>L2168/I2168*100</f>
        <v>26.157760814249365</v>
      </c>
    </row>
    <row r="2170" spans="1:12" ht="11.25" customHeight="1" x14ac:dyDescent="0.4">
      <c r="A2170" s="255" t="s">
        <v>8</v>
      </c>
      <c r="B2170" s="258" t="s">
        <v>9</v>
      </c>
      <c r="C2170" s="70">
        <v>35</v>
      </c>
      <c r="D2170" s="70">
        <v>120</v>
      </c>
      <c r="E2170" s="70">
        <v>690</v>
      </c>
      <c r="F2170" s="70">
        <v>247</v>
      </c>
      <c r="G2170" s="70">
        <v>131</v>
      </c>
      <c r="H2170" s="70">
        <v>113</v>
      </c>
      <c r="I2170" s="40">
        <f t="shared" si="1285"/>
        <v>1336</v>
      </c>
      <c r="J2170" s="41">
        <f>C2170+D2170</f>
        <v>155</v>
      </c>
      <c r="K2170" s="5">
        <f>E2170</f>
        <v>690</v>
      </c>
      <c r="L2170" s="35">
        <f>SUM(F2170:G2170)</f>
        <v>378</v>
      </c>
    </row>
    <row r="2171" spans="1:12" ht="11.25" customHeight="1" x14ac:dyDescent="0.4">
      <c r="A2171" s="256"/>
      <c r="B2171" s="259"/>
      <c r="C2171" s="42">
        <f>C2170/I2170*100</f>
        <v>2.6197604790419158</v>
      </c>
      <c r="D2171" s="15">
        <f>D2170/I2170*100</f>
        <v>8.9820359281437128</v>
      </c>
      <c r="E2171" s="15">
        <f>E2170/I2170*100</f>
        <v>51.646706586826355</v>
      </c>
      <c r="F2171" s="15">
        <f>F2170/I2170*100</f>
        <v>18.488023952095809</v>
      </c>
      <c r="G2171" s="15">
        <f>G2170/I2170*100</f>
        <v>9.8053892215568865</v>
      </c>
      <c r="H2171" s="16">
        <f>H2170/I2170*100</f>
        <v>8.4580838323353298</v>
      </c>
      <c r="I2171" s="43">
        <f t="shared" si="1285"/>
        <v>100.00000000000001</v>
      </c>
      <c r="J2171" s="44">
        <f>J2170/I2170*100</f>
        <v>11.601796407185629</v>
      </c>
      <c r="K2171" s="45">
        <f>K2170/I2170*100</f>
        <v>51.646706586826355</v>
      </c>
      <c r="L2171" s="46">
        <f>L2170/I2170*100</f>
        <v>28.293413173652691</v>
      </c>
    </row>
    <row r="2172" spans="1:12" ht="11.25" customHeight="1" x14ac:dyDescent="0.4">
      <c r="A2172" s="256"/>
      <c r="B2172" s="260" t="s">
        <v>10</v>
      </c>
      <c r="C2172" s="70">
        <v>7</v>
      </c>
      <c r="D2172" s="70">
        <v>35</v>
      </c>
      <c r="E2172" s="70">
        <v>250</v>
      </c>
      <c r="F2172" s="70">
        <v>51</v>
      </c>
      <c r="G2172" s="70">
        <v>22</v>
      </c>
      <c r="H2172" s="70">
        <v>46</v>
      </c>
      <c r="I2172" s="47">
        <f t="shared" si="1285"/>
        <v>411</v>
      </c>
      <c r="J2172" s="48">
        <f>C2172+D2172</f>
        <v>42</v>
      </c>
      <c r="K2172" s="49">
        <f>E2172</f>
        <v>250</v>
      </c>
      <c r="L2172" s="50">
        <f>SUM(F2172:G2172)</f>
        <v>73</v>
      </c>
    </row>
    <row r="2173" spans="1:12" ht="11.25" customHeight="1" x14ac:dyDescent="0.4">
      <c r="A2173" s="256"/>
      <c r="B2173" s="260"/>
      <c r="C2173" s="11">
        <f>C2172/I2172*100</f>
        <v>1.7031630170316301</v>
      </c>
      <c r="D2173" s="11">
        <f>D2172/I2172*100</f>
        <v>8.5158150851581507</v>
      </c>
      <c r="E2173" s="11">
        <f>E2172/I2172*100</f>
        <v>60.827250608272507</v>
      </c>
      <c r="F2173" s="11">
        <f>F2172/I2172*100</f>
        <v>12.408759124087592</v>
      </c>
      <c r="G2173" s="11">
        <f>G2172/I2172*100</f>
        <v>5.3527980535279802</v>
      </c>
      <c r="H2173" s="12">
        <f>H2172/I2172*100</f>
        <v>11.192214111922141</v>
      </c>
      <c r="I2173" s="43">
        <f t="shared" si="1285"/>
        <v>100</v>
      </c>
      <c r="J2173" s="44">
        <f>J2172/I2172*100</f>
        <v>10.218978102189782</v>
      </c>
      <c r="K2173" s="45">
        <f>K2172/I2172*100</f>
        <v>60.827250608272507</v>
      </c>
      <c r="L2173" s="46">
        <f>L2172/I2172*100</f>
        <v>17.761557177615572</v>
      </c>
    </row>
    <row r="2174" spans="1:12" ht="11.25" customHeight="1" x14ac:dyDescent="0.4">
      <c r="A2174" s="256"/>
      <c r="B2174" s="261" t="s">
        <v>11</v>
      </c>
      <c r="C2174" s="70">
        <v>2</v>
      </c>
      <c r="D2174" s="70">
        <v>14</v>
      </c>
      <c r="E2174" s="70">
        <v>76</v>
      </c>
      <c r="F2174" s="70">
        <v>27</v>
      </c>
      <c r="G2174" s="70">
        <v>13</v>
      </c>
      <c r="H2174" s="70">
        <v>13</v>
      </c>
      <c r="I2174" s="47">
        <f t="shared" si="1285"/>
        <v>145</v>
      </c>
      <c r="J2174" s="48">
        <f>C2174+D2174</f>
        <v>16</v>
      </c>
      <c r="K2174" s="49">
        <f>E2174</f>
        <v>76</v>
      </c>
      <c r="L2174" s="50">
        <f>SUM(F2174:G2174)</f>
        <v>40</v>
      </c>
    </row>
    <row r="2175" spans="1:12" ht="11.25" customHeight="1" x14ac:dyDescent="0.4">
      <c r="A2175" s="256"/>
      <c r="B2175" s="259"/>
      <c r="C2175" s="15">
        <f>C2174/I2174*100</f>
        <v>1.3793103448275863</v>
      </c>
      <c r="D2175" s="15">
        <f>D2174/I2174*100</f>
        <v>9.6551724137931032</v>
      </c>
      <c r="E2175" s="15">
        <f>E2174/I2174*100</f>
        <v>52.413793103448278</v>
      </c>
      <c r="F2175" s="15">
        <f>F2174/I2174*100</f>
        <v>18.620689655172416</v>
      </c>
      <c r="G2175" s="15">
        <f>G2174/I2174*100</f>
        <v>8.9655172413793096</v>
      </c>
      <c r="H2175" s="16">
        <f>H2174/I2174*100</f>
        <v>8.9655172413793096</v>
      </c>
      <c r="I2175" s="43">
        <f t="shared" si="1285"/>
        <v>100</v>
      </c>
      <c r="J2175" s="44">
        <f>J2174/I2174*100</f>
        <v>11.03448275862069</v>
      </c>
      <c r="K2175" s="45">
        <f>K2174/I2174*100</f>
        <v>52.413793103448278</v>
      </c>
      <c r="L2175" s="46">
        <f>L2174/I2174*100</f>
        <v>27.586206896551722</v>
      </c>
    </row>
    <row r="2176" spans="1:12" ht="11.25" customHeight="1" x14ac:dyDescent="0.4">
      <c r="A2176" s="256"/>
      <c r="B2176" s="260" t="s">
        <v>12</v>
      </c>
      <c r="C2176" s="70">
        <v>2</v>
      </c>
      <c r="D2176" s="70">
        <v>5</v>
      </c>
      <c r="E2176" s="70">
        <v>30</v>
      </c>
      <c r="F2176" s="70">
        <v>16</v>
      </c>
      <c r="G2176" s="70">
        <v>7</v>
      </c>
      <c r="H2176" s="70">
        <v>13</v>
      </c>
      <c r="I2176" s="47">
        <f>SUM(C2176:H2176)</f>
        <v>73</v>
      </c>
      <c r="J2176" s="48">
        <f>C2176+D2176</f>
        <v>7</v>
      </c>
      <c r="K2176" s="49">
        <f>E2176</f>
        <v>30</v>
      </c>
      <c r="L2176" s="50">
        <f>SUM(F2176:G2176)</f>
        <v>23</v>
      </c>
    </row>
    <row r="2177" spans="1:12" ht="11.25" customHeight="1" thickBot="1" x14ac:dyDescent="0.45">
      <c r="A2177" s="256"/>
      <c r="B2177" s="260"/>
      <c r="C2177" s="20">
        <f>C2176/I2176*100</f>
        <v>2.7397260273972601</v>
      </c>
      <c r="D2177" s="20">
        <f>D2176/I2176*100</f>
        <v>6.8493150684931505</v>
      </c>
      <c r="E2177" s="20">
        <f>E2176/I2176*100</f>
        <v>41.095890410958901</v>
      </c>
      <c r="F2177" s="20">
        <f>F2176/I2176*100</f>
        <v>21.917808219178081</v>
      </c>
      <c r="G2177" s="20">
        <f>G2176/I2176*100</f>
        <v>9.5890410958904102</v>
      </c>
      <c r="H2177" s="21">
        <f>H2176/I2176*100</f>
        <v>17.80821917808219</v>
      </c>
      <c r="I2177" s="36">
        <f t="shared" si="1285"/>
        <v>100</v>
      </c>
      <c r="J2177" s="44">
        <f>J2176/I2176*100</f>
        <v>9.5890410958904102</v>
      </c>
      <c r="K2177" s="45">
        <f>K2176/I2176*100</f>
        <v>41.095890410958901</v>
      </c>
      <c r="L2177" s="46">
        <f>L2176/I2176*100</f>
        <v>31.506849315068493</v>
      </c>
    </row>
    <row r="2178" spans="1:12" ht="11.25" customHeight="1" x14ac:dyDescent="0.4">
      <c r="A2178" s="255" t="s">
        <v>13</v>
      </c>
      <c r="B2178" s="258" t="s">
        <v>14</v>
      </c>
      <c r="C2178" s="70">
        <v>23</v>
      </c>
      <c r="D2178" s="70">
        <v>74</v>
      </c>
      <c r="E2178" s="70">
        <v>434</v>
      </c>
      <c r="F2178" s="70">
        <v>162</v>
      </c>
      <c r="G2178" s="70">
        <v>85</v>
      </c>
      <c r="H2178" s="70">
        <v>68</v>
      </c>
      <c r="I2178" s="40">
        <f t="shared" si="1285"/>
        <v>846</v>
      </c>
      <c r="J2178" s="41">
        <f>C2178+D2178</f>
        <v>97</v>
      </c>
      <c r="K2178" s="5">
        <f>E2178</f>
        <v>434</v>
      </c>
      <c r="L2178" s="35">
        <f>SUM(F2178:G2178)</f>
        <v>247</v>
      </c>
    </row>
    <row r="2179" spans="1:12" ht="11.25" customHeight="1" x14ac:dyDescent="0.4">
      <c r="A2179" s="256"/>
      <c r="B2179" s="260"/>
      <c r="C2179" s="42">
        <f>C2178/I2178*100</f>
        <v>2.7186761229314422</v>
      </c>
      <c r="D2179" s="15">
        <f>D2178/I2178*100</f>
        <v>8.7470449172576838</v>
      </c>
      <c r="E2179" s="15">
        <f>E2178/I2178*100</f>
        <v>51.300236406619383</v>
      </c>
      <c r="F2179" s="15">
        <f>F2178/I2178*100</f>
        <v>19.148936170212767</v>
      </c>
      <c r="G2179" s="15">
        <f>G2178/I2178*100</f>
        <v>10.047281323877069</v>
      </c>
      <c r="H2179" s="16">
        <f>H2178/I2178*100</f>
        <v>8.0378250591016549</v>
      </c>
      <c r="I2179" s="43">
        <f t="shared" si="1285"/>
        <v>100</v>
      </c>
      <c r="J2179" s="44">
        <f>J2178/I2178*100</f>
        <v>11.465721040189125</v>
      </c>
      <c r="K2179" s="45">
        <f>K2178/I2178*100</f>
        <v>51.300236406619383</v>
      </c>
      <c r="L2179" s="46">
        <f>L2178/I2178*100</f>
        <v>29.196217494089833</v>
      </c>
    </row>
    <row r="2180" spans="1:12" ht="11.25" customHeight="1" x14ac:dyDescent="0.4">
      <c r="A2180" s="256"/>
      <c r="B2180" s="261" t="s">
        <v>15</v>
      </c>
      <c r="C2180" s="70">
        <v>23</v>
      </c>
      <c r="D2180" s="70">
        <v>97</v>
      </c>
      <c r="E2180" s="70">
        <v>595</v>
      </c>
      <c r="F2180" s="70">
        <v>173</v>
      </c>
      <c r="G2180" s="70">
        <v>81</v>
      </c>
      <c r="H2180" s="70">
        <v>110</v>
      </c>
      <c r="I2180" s="47">
        <f t="shared" si="1285"/>
        <v>1079</v>
      </c>
      <c r="J2180" s="48">
        <f>C2180+D2180</f>
        <v>120</v>
      </c>
      <c r="K2180" s="49">
        <f>E2180</f>
        <v>595</v>
      </c>
      <c r="L2180" s="50">
        <f>SUM(F2180:G2180)</f>
        <v>254</v>
      </c>
    </row>
    <row r="2181" spans="1:12" ht="11.25" customHeight="1" x14ac:dyDescent="0.4">
      <c r="A2181" s="256"/>
      <c r="B2181" s="259"/>
      <c r="C2181" s="11">
        <f>C2180/I2180*100</f>
        <v>2.1316033364226139</v>
      </c>
      <c r="D2181" s="11">
        <f>D2180/I2180*100</f>
        <v>8.9898053753475438</v>
      </c>
      <c r="E2181" s="11">
        <f>E2180/I2180*100</f>
        <v>55.14365152919369</v>
      </c>
      <c r="F2181" s="11">
        <f>F2180/I2180*100</f>
        <v>16.033364226135312</v>
      </c>
      <c r="G2181" s="11">
        <f>G2180/I2180*100</f>
        <v>7.5069508804448573</v>
      </c>
      <c r="H2181" s="12">
        <f>H2180/I2180*100</f>
        <v>10.194624652455978</v>
      </c>
      <c r="I2181" s="43">
        <f t="shared" si="1285"/>
        <v>100</v>
      </c>
      <c r="J2181" s="44">
        <f>J2180/I2180*100</f>
        <v>11.121408711770158</v>
      </c>
      <c r="K2181" s="45">
        <f>K2180/I2180*100</f>
        <v>55.14365152919369</v>
      </c>
      <c r="L2181" s="46">
        <f>L2180/I2180*100</f>
        <v>23.540315106580167</v>
      </c>
    </row>
    <row r="2182" spans="1:12" ht="11.25" customHeight="1" x14ac:dyDescent="0.4">
      <c r="A2182" s="256"/>
      <c r="B2182" s="263" t="s">
        <v>16</v>
      </c>
      <c r="C2182" s="70">
        <v>0</v>
      </c>
      <c r="D2182" s="70">
        <v>0</v>
      </c>
      <c r="E2182" s="70">
        <v>1</v>
      </c>
      <c r="F2182" s="70">
        <v>0</v>
      </c>
      <c r="G2182" s="70">
        <v>0</v>
      </c>
      <c r="H2182" s="70">
        <v>0</v>
      </c>
      <c r="I2182" s="47">
        <f t="shared" si="1285"/>
        <v>1</v>
      </c>
      <c r="J2182" s="48">
        <f>C2182+D2182</f>
        <v>0</v>
      </c>
      <c r="K2182" s="49">
        <f>E2182</f>
        <v>1</v>
      </c>
      <c r="L2182" s="50">
        <f>SUM(F2182:G2182)</f>
        <v>0</v>
      </c>
    </row>
    <row r="2183" spans="1:12" ht="11.25" customHeight="1" x14ac:dyDescent="0.4">
      <c r="A2183" s="256"/>
      <c r="B2183" s="263"/>
      <c r="C2183" s="11">
        <f>C2182/I2182*100</f>
        <v>0</v>
      </c>
      <c r="D2183" s="11">
        <f>D2182/I2182*100</f>
        <v>0</v>
      </c>
      <c r="E2183" s="11">
        <f>E2182/I2182*100</f>
        <v>100</v>
      </c>
      <c r="F2183" s="11">
        <f>F2182/I2182*100</f>
        <v>0</v>
      </c>
      <c r="G2183" s="11">
        <f>G2182/I2182*100</f>
        <v>0</v>
      </c>
      <c r="H2183" s="12">
        <f>H2182/I2182*100</f>
        <v>0</v>
      </c>
      <c r="I2183" s="43">
        <f t="shared" si="1285"/>
        <v>100</v>
      </c>
      <c r="J2183" s="44">
        <f>J2182/I2182*100</f>
        <v>0</v>
      </c>
      <c r="K2183" s="45">
        <f>K2182/I2182*100</f>
        <v>100</v>
      </c>
      <c r="L2183" s="46">
        <f>L2182/I2182*100</f>
        <v>0</v>
      </c>
    </row>
    <row r="2184" spans="1:12" ht="11.25" customHeight="1" x14ac:dyDescent="0.4">
      <c r="A2184" s="256"/>
      <c r="B2184" s="263" t="s">
        <v>229</v>
      </c>
      <c r="C2184" s="70">
        <v>0</v>
      </c>
      <c r="D2184" s="70">
        <v>2</v>
      </c>
      <c r="E2184" s="70">
        <v>7</v>
      </c>
      <c r="F2184" s="70">
        <v>3</v>
      </c>
      <c r="G2184" s="70">
        <v>6</v>
      </c>
      <c r="H2184" s="70">
        <v>1</v>
      </c>
      <c r="I2184" s="47">
        <f t="shared" ref="I2184:I2185" si="1286">SUM(C2184:H2184)</f>
        <v>19</v>
      </c>
      <c r="J2184" s="48">
        <f>C2184+D2184</f>
        <v>2</v>
      </c>
      <c r="K2184" s="49">
        <f>E2184</f>
        <v>7</v>
      </c>
      <c r="L2184" s="50">
        <f>SUM(F2184:G2184)</f>
        <v>9</v>
      </c>
    </row>
    <row r="2185" spans="1:12" ht="11.25" customHeight="1" x14ac:dyDescent="0.4">
      <c r="A2185" s="256"/>
      <c r="B2185" s="263"/>
      <c r="C2185" s="11">
        <f>C2184/I2184*100</f>
        <v>0</v>
      </c>
      <c r="D2185" s="11">
        <f>D2184/I2184*100</f>
        <v>10.526315789473683</v>
      </c>
      <c r="E2185" s="11">
        <f>E2184/I2184*100</f>
        <v>36.84210526315789</v>
      </c>
      <c r="F2185" s="11">
        <f>F2184/I2184*100</f>
        <v>15.789473684210526</v>
      </c>
      <c r="G2185" s="11">
        <f>G2184/I2184*100</f>
        <v>31.578947368421051</v>
      </c>
      <c r="H2185" s="12">
        <f>H2184/I2184*100</f>
        <v>5.2631578947368416</v>
      </c>
      <c r="I2185" s="43">
        <f t="shared" si="1286"/>
        <v>99.999999999999986</v>
      </c>
      <c r="J2185" s="44">
        <f>J2184/I2184*100</f>
        <v>10.526315789473683</v>
      </c>
      <c r="K2185" s="45">
        <f>K2184/I2184*100</f>
        <v>36.84210526315789</v>
      </c>
      <c r="L2185" s="46">
        <f>L2184/I2184*100</f>
        <v>47.368421052631575</v>
      </c>
    </row>
    <row r="2186" spans="1:12" ht="11.25" customHeight="1" x14ac:dyDescent="0.4">
      <c r="A2186" s="256"/>
      <c r="B2186" s="260" t="s">
        <v>17</v>
      </c>
      <c r="C2186" s="70">
        <v>0</v>
      </c>
      <c r="D2186" s="70">
        <v>1</v>
      </c>
      <c r="E2186" s="70">
        <v>9</v>
      </c>
      <c r="F2186" s="70">
        <v>3</v>
      </c>
      <c r="G2186" s="70">
        <v>1</v>
      </c>
      <c r="H2186" s="70">
        <v>6</v>
      </c>
      <c r="I2186" s="47">
        <f t="shared" si="1285"/>
        <v>20</v>
      </c>
      <c r="J2186" s="48">
        <f>C2186+D2186</f>
        <v>1</v>
      </c>
      <c r="K2186" s="49">
        <f>E2186</f>
        <v>9</v>
      </c>
      <c r="L2186" s="50">
        <f>SUM(F2186:G2186)</f>
        <v>4</v>
      </c>
    </row>
    <row r="2187" spans="1:12" ht="11.25" customHeight="1" thickBot="1" x14ac:dyDescent="0.45">
      <c r="A2187" s="257"/>
      <c r="B2187" s="262"/>
      <c r="C2187" s="17">
        <f>C2186/I2186*100</f>
        <v>0</v>
      </c>
      <c r="D2187" s="17">
        <f>D2186/I2186*100</f>
        <v>5</v>
      </c>
      <c r="E2187" s="17">
        <f>E2186/I2186*100</f>
        <v>45</v>
      </c>
      <c r="F2187" s="17">
        <f>F2186/I2186*100</f>
        <v>15</v>
      </c>
      <c r="G2187" s="17">
        <f>G2186/I2186*100</f>
        <v>5</v>
      </c>
      <c r="H2187" s="18">
        <f>H2186/I2186*100</f>
        <v>30</v>
      </c>
      <c r="I2187" s="36">
        <f t="shared" si="1285"/>
        <v>100</v>
      </c>
      <c r="J2187" s="37">
        <f>J2186/I2186*100</f>
        <v>5</v>
      </c>
      <c r="K2187" s="38">
        <f>K2186/I2186*100</f>
        <v>45</v>
      </c>
      <c r="L2187" s="39">
        <f>L2186/I2186*100</f>
        <v>20</v>
      </c>
    </row>
    <row r="2188" spans="1:12" ht="11.25" customHeight="1" x14ac:dyDescent="0.4">
      <c r="A2188" s="255" t="s">
        <v>18</v>
      </c>
      <c r="B2188" s="258" t="s">
        <v>19</v>
      </c>
      <c r="C2188" s="70">
        <v>2</v>
      </c>
      <c r="D2188" s="70">
        <v>4</v>
      </c>
      <c r="E2188" s="70">
        <v>30</v>
      </c>
      <c r="F2188" s="70">
        <v>7</v>
      </c>
      <c r="G2188" s="70">
        <v>2</v>
      </c>
      <c r="H2188" s="70">
        <v>2</v>
      </c>
      <c r="I2188" s="40">
        <f t="shared" si="1285"/>
        <v>47</v>
      </c>
      <c r="J2188" s="41">
        <f>C2188+D2188</f>
        <v>6</v>
      </c>
      <c r="K2188" s="5">
        <f>E2188</f>
        <v>30</v>
      </c>
      <c r="L2188" s="35">
        <f>SUM(F2188:G2188)</f>
        <v>9</v>
      </c>
    </row>
    <row r="2189" spans="1:12" ht="11.25" customHeight="1" x14ac:dyDescent="0.4">
      <c r="A2189" s="256"/>
      <c r="B2189" s="259"/>
      <c r="C2189" s="42">
        <f>C2188/I2188*100</f>
        <v>4.2553191489361701</v>
      </c>
      <c r="D2189" s="15">
        <f>D2188/I2188*100</f>
        <v>8.5106382978723403</v>
      </c>
      <c r="E2189" s="15">
        <f>E2188/I2188*100</f>
        <v>63.829787234042556</v>
      </c>
      <c r="F2189" s="15">
        <f>F2188/I2188*100</f>
        <v>14.893617021276595</v>
      </c>
      <c r="G2189" s="15">
        <f>G2188/I2188*100</f>
        <v>4.2553191489361701</v>
      </c>
      <c r="H2189" s="16">
        <f>H2188/I2188*100</f>
        <v>4.2553191489361701</v>
      </c>
      <c r="I2189" s="43">
        <f t="shared" si="1285"/>
        <v>100</v>
      </c>
      <c r="J2189" s="44">
        <f>J2188/I2188*100</f>
        <v>12.76595744680851</v>
      </c>
      <c r="K2189" s="45">
        <f>K2188/I2188*100</f>
        <v>63.829787234042556</v>
      </c>
      <c r="L2189" s="46">
        <f>L2188/I2188*100</f>
        <v>19.148936170212767</v>
      </c>
    </row>
    <row r="2190" spans="1:12" ht="11.25" customHeight="1" x14ac:dyDescent="0.4">
      <c r="A2190" s="256"/>
      <c r="B2190" s="260" t="s">
        <v>20</v>
      </c>
      <c r="C2190" s="70">
        <v>6</v>
      </c>
      <c r="D2190" s="70">
        <v>21</v>
      </c>
      <c r="E2190" s="70">
        <v>66</v>
      </c>
      <c r="F2190" s="70">
        <v>26</v>
      </c>
      <c r="G2190" s="70">
        <v>13</v>
      </c>
      <c r="H2190" s="70">
        <v>2</v>
      </c>
      <c r="I2190" s="47">
        <f t="shared" si="1285"/>
        <v>134</v>
      </c>
      <c r="J2190" s="48">
        <f>C2190+D2190</f>
        <v>27</v>
      </c>
      <c r="K2190" s="49">
        <f>E2190</f>
        <v>66</v>
      </c>
      <c r="L2190" s="50">
        <f>SUM(F2190:G2190)</f>
        <v>39</v>
      </c>
    </row>
    <row r="2191" spans="1:12" ht="11.25" customHeight="1" x14ac:dyDescent="0.4">
      <c r="A2191" s="256"/>
      <c r="B2191" s="260"/>
      <c r="C2191" s="11">
        <f>C2190/I2190*100</f>
        <v>4.4776119402985071</v>
      </c>
      <c r="D2191" s="11">
        <f>D2190/I2190*100</f>
        <v>15.671641791044777</v>
      </c>
      <c r="E2191" s="11">
        <f>E2190/I2190*100</f>
        <v>49.253731343283583</v>
      </c>
      <c r="F2191" s="11">
        <f>F2190/I2190*100</f>
        <v>19.402985074626866</v>
      </c>
      <c r="G2191" s="11">
        <f>G2190/I2190*100</f>
        <v>9.7014925373134329</v>
      </c>
      <c r="H2191" s="12">
        <f>H2190/I2190*100</f>
        <v>1.4925373134328357</v>
      </c>
      <c r="I2191" s="43">
        <f t="shared" si="1285"/>
        <v>100</v>
      </c>
      <c r="J2191" s="44">
        <f>J2190/I2190*100</f>
        <v>20.149253731343283</v>
      </c>
      <c r="K2191" s="45">
        <f>K2190/I2190*100</f>
        <v>49.253731343283583</v>
      </c>
      <c r="L2191" s="46">
        <f>L2190/I2190*100</f>
        <v>29.1044776119403</v>
      </c>
    </row>
    <row r="2192" spans="1:12" ht="11.25" customHeight="1" x14ac:dyDescent="0.4">
      <c r="A2192" s="256"/>
      <c r="B2192" s="261" t="s">
        <v>21</v>
      </c>
      <c r="C2192" s="70">
        <v>4</v>
      </c>
      <c r="D2192" s="70">
        <v>26</v>
      </c>
      <c r="E2192" s="70">
        <v>90</v>
      </c>
      <c r="F2192" s="70">
        <v>42</v>
      </c>
      <c r="G2192" s="70">
        <v>32</v>
      </c>
      <c r="H2192" s="70">
        <v>4</v>
      </c>
      <c r="I2192" s="47">
        <f t="shared" si="1285"/>
        <v>198</v>
      </c>
      <c r="J2192" s="48">
        <f>C2192+D2192</f>
        <v>30</v>
      </c>
      <c r="K2192" s="49">
        <f>E2192</f>
        <v>90</v>
      </c>
      <c r="L2192" s="50">
        <f>SUM(F2192:G2192)</f>
        <v>74</v>
      </c>
    </row>
    <row r="2193" spans="1:12" ht="11.25" customHeight="1" x14ac:dyDescent="0.4">
      <c r="A2193" s="256"/>
      <c r="B2193" s="259"/>
      <c r="C2193" s="11">
        <f t="shared" ref="C2193" si="1287">C2192/I2192*100</f>
        <v>2.0202020202020203</v>
      </c>
      <c r="D2193" s="11">
        <f t="shared" ref="D2193" si="1288">D2192/I2192*100</f>
        <v>13.131313131313133</v>
      </c>
      <c r="E2193" s="11">
        <f t="shared" ref="E2193" si="1289">E2192/I2192*100</f>
        <v>45.454545454545453</v>
      </c>
      <c r="F2193" s="11">
        <f t="shared" ref="F2193" si="1290">F2192/I2192*100</f>
        <v>21.212121212121211</v>
      </c>
      <c r="G2193" s="11">
        <f t="shared" ref="G2193" si="1291">G2192/I2192*100</f>
        <v>16.161616161616163</v>
      </c>
      <c r="H2193" s="12">
        <f t="shared" ref="H2193" si="1292">H2192/I2192*100</f>
        <v>2.0202020202020203</v>
      </c>
      <c r="I2193" s="43">
        <f t="shared" si="1285"/>
        <v>100</v>
      </c>
      <c r="J2193" s="44">
        <f>J2192/I2192*100</f>
        <v>15.151515151515152</v>
      </c>
      <c r="K2193" s="45">
        <f>K2192/I2192*100</f>
        <v>45.454545454545453</v>
      </c>
      <c r="L2193" s="46">
        <f>L2192/I2192*100</f>
        <v>37.373737373737377</v>
      </c>
    </row>
    <row r="2194" spans="1:12" ht="11.25" customHeight="1" x14ac:dyDescent="0.4">
      <c r="A2194" s="256"/>
      <c r="B2194" s="260" t="s">
        <v>22</v>
      </c>
      <c r="C2194" s="70">
        <v>7</v>
      </c>
      <c r="D2194" s="70">
        <v>25</v>
      </c>
      <c r="E2194" s="70">
        <v>134</v>
      </c>
      <c r="F2194" s="70">
        <v>60</v>
      </c>
      <c r="G2194" s="70">
        <v>45</v>
      </c>
      <c r="H2194" s="70">
        <v>10</v>
      </c>
      <c r="I2194" s="47">
        <f t="shared" si="1285"/>
        <v>281</v>
      </c>
      <c r="J2194" s="48">
        <f>C2194+D2194</f>
        <v>32</v>
      </c>
      <c r="K2194" s="49">
        <f>E2194</f>
        <v>134</v>
      </c>
      <c r="L2194" s="50">
        <f>SUM(F2194:G2194)</f>
        <v>105</v>
      </c>
    </row>
    <row r="2195" spans="1:12" ht="11.25" customHeight="1" x14ac:dyDescent="0.4">
      <c r="A2195" s="256"/>
      <c r="B2195" s="260"/>
      <c r="C2195" s="11">
        <f t="shared" ref="C2195" si="1293">C2194/I2194*100</f>
        <v>2.4911032028469751</v>
      </c>
      <c r="D2195" s="11">
        <f t="shared" ref="D2195" si="1294">D2194/I2194*100</f>
        <v>8.8967971530249113</v>
      </c>
      <c r="E2195" s="11">
        <f t="shared" ref="E2195" si="1295">E2194/I2194*100</f>
        <v>47.686832740213525</v>
      </c>
      <c r="F2195" s="11">
        <f t="shared" ref="F2195" si="1296">F2194/I2194*100</f>
        <v>21.352313167259787</v>
      </c>
      <c r="G2195" s="11">
        <f t="shared" ref="G2195" si="1297">G2194/I2194*100</f>
        <v>16.014234875444842</v>
      </c>
      <c r="H2195" s="12">
        <f t="shared" ref="H2195" si="1298">H2194/I2194*100</f>
        <v>3.5587188612099649</v>
      </c>
      <c r="I2195" s="43">
        <f t="shared" si="1285"/>
        <v>100.00000000000001</v>
      </c>
      <c r="J2195" s="44">
        <f>J2194/I2194*100</f>
        <v>11.387900355871885</v>
      </c>
      <c r="K2195" s="45">
        <f>K2194/I2194*100</f>
        <v>47.686832740213525</v>
      </c>
      <c r="L2195" s="46">
        <f>L2194/I2194*100</f>
        <v>37.366548042704629</v>
      </c>
    </row>
    <row r="2196" spans="1:12" ht="11.25" customHeight="1" x14ac:dyDescent="0.4">
      <c r="A2196" s="256"/>
      <c r="B2196" s="261" t="s">
        <v>23</v>
      </c>
      <c r="C2196" s="70">
        <v>4</v>
      </c>
      <c r="D2196" s="70">
        <v>27</v>
      </c>
      <c r="E2196" s="70">
        <v>186</v>
      </c>
      <c r="F2196" s="70">
        <v>68</v>
      </c>
      <c r="G2196" s="70">
        <v>28</v>
      </c>
      <c r="H2196" s="70">
        <v>11</v>
      </c>
      <c r="I2196" s="47">
        <f t="shared" si="1285"/>
        <v>324</v>
      </c>
      <c r="J2196" s="48">
        <f>C2196+D2196</f>
        <v>31</v>
      </c>
      <c r="K2196" s="49">
        <f>E2196</f>
        <v>186</v>
      </c>
      <c r="L2196" s="50">
        <f>SUM(F2196:G2196)</f>
        <v>96</v>
      </c>
    </row>
    <row r="2197" spans="1:12" ht="11.25" customHeight="1" x14ac:dyDescent="0.4">
      <c r="A2197" s="256"/>
      <c r="B2197" s="259"/>
      <c r="C2197" s="11">
        <f t="shared" ref="C2197" si="1299">C2196/I2196*100</f>
        <v>1.2345679012345678</v>
      </c>
      <c r="D2197" s="11">
        <f t="shared" ref="D2197" si="1300">D2196/I2196*100</f>
        <v>8.3333333333333321</v>
      </c>
      <c r="E2197" s="11">
        <f t="shared" ref="E2197" si="1301">E2196/I2196*100</f>
        <v>57.407407407407405</v>
      </c>
      <c r="F2197" s="11">
        <f t="shared" ref="F2197" si="1302">F2196/I2196*100</f>
        <v>20.987654320987652</v>
      </c>
      <c r="G2197" s="11">
        <f t="shared" ref="G2197" si="1303">G2196/I2196*100</f>
        <v>8.6419753086419746</v>
      </c>
      <c r="H2197" s="12">
        <f t="shared" ref="H2197" si="1304">H2196/I2196*100</f>
        <v>3.3950617283950617</v>
      </c>
      <c r="I2197" s="43">
        <f t="shared" si="1285"/>
        <v>100</v>
      </c>
      <c r="J2197" s="44">
        <f>J2196/I2196*100</f>
        <v>9.5679012345679002</v>
      </c>
      <c r="K2197" s="45">
        <f>K2196/I2196*100</f>
        <v>57.407407407407405</v>
      </c>
      <c r="L2197" s="46">
        <f>L2196/I2196*100</f>
        <v>29.629629629629626</v>
      </c>
    </row>
    <row r="2198" spans="1:12" ht="11.25" customHeight="1" x14ac:dyDescent="0.4">
      <c r="A2198" s="256"/>
      <c r="B2198" s="260" t="s">
        <v>24</v>
      </c>
      <c r="C2198" s="70">
        <v>9</v>
      </c>
      <c r="D2198" s="70">
        <v>27</v>
      </c>
      <c r="E2198" s="70">
        <v>220</v>
      </c>
      <c r="F2198" s="70">
        <v>81</v>
      </c>
      <c r="G2198" s="70">
        <v>24</v>
      </c>
      <c r="H2198" s="70">
        <v>24</v>
      </c>
      <c r="I2198" s="47">
        <f t="shared" si="1285"/>
        <v>385</v>
      </c>
      <c r="J2198" s="48">
        <f>C2198+D2198</f>
        <v>36</v>
      </c>
      <c r="K2198" s="49">
        <f>E2198</f>
        <v>220</v>
      </c>
      <c r="L2198" s="50">
        <f>SUM(F2198:G2198)</f>
        <v>105</v>
      </c>
    </row>
    <row r="2199" spans="1:12" ht="11.25" customHeight="1" x14ac:dyDescent="0.4">
      <c r="A2199" s="256"/>
      <c r="B2199" s="260"/>
      <c r="C2199" s="11">
        <f t="shared" ref="C2199" si="1305">C2198/I2198*100</f>
        <v>2.3376623376623376</v>
      </c>
      <c r="D2199" s="11">
        <f t="shared" ref="D2199" si="1306">D2198/I2198*100</f>
        <v>7.0129870129870122</v>
      </c>
      <c r="E2199" s="11">
        <f t="shared" ref="E2199" si="1307">E2198/I2198*100</f>
        <v>57.142857142857139</v>
      </c>
      <c r="F2199" s="11">
        <f t="shared" ref="F2199" si="1308">F2198/I2198*100</f>
        <v>21.038961038961038</v>
      </c>
      <c r="G2199" s="11">
        <f t="shared" ref="G2199" si="1309">G2198/I2198*100</f>
        <v>6.2337662337662341</v>
      </c>
      <c r="H2199" s="12">
        <f t="shared" ref="H2199" si="1310">H2198/I2198*100</f>
        <v>6.2337662337662341</v>
      </c>
      <c r="I2199" s="43">
        <f t="shared" si="1285"/>
        <v>99.999999999999986</v>
      </c>
      <c r="J2199" s="44">
        <f>J2198/I2198*100</f>
        <v>9.3506493506493502</v>
      </c>
      <c r="K2199" s="45">
        <f>K2198/I2198*100</f>
        <v>57.142857142857139</v>
      </c>
      <c r="L2199" s="46">
        <f>L2198/I2198*100</f>
        <v>27.27272727272727</v>
      </c>
    </row>
    <row r="2200" spans="1:12" ht="11.25" customHeight="1" x14ac:dyDescent="0.4">
      <c r="A2200" s="256"/>
      <c r="B2200" s="261" t="s">
        <v>25</v>
      </c>
      <c r="C2200" s="70">
        <v>14</v>
      </c>
      <c r="D2200" s="70">
        <v>43</v>
      </c>
      <c r="E2200" s="70">
        <v>314</v>
      </c>
      <c r="F2200" s="70">
        <v>53</v>
      </c>
      <c r="G2200" s="70">
        <v>26</v>
      </c>
      <c r="H2200" s="70">
        <v>125</v>
      </c>
      <c r="I2200" s="47">
        <f t="shared" si="1285"/>
        <v>575</v>
      </c>
      <c r="J2200" s="48">
        <f>C2200+D2200</f>
        <v>57</v>
      </c>
      <c r="K2200" s="49">
        <f>E2200</f>
        <v>314</v>
      </c>
      <c r="L2200" s="50">
        <f>SUM(F2200:G2200)</f>
        <v>79</v>
      </c>
    </row>
    <row r="2201" spans="1:12" ht="11.25" customHeight="1" x14ac:dyDescent="0.4">
      <c r="A2201" s="256"/>
      <c r="B2201" s="259"/>
      <c r="C2201" s="11">
        <f t="shared" ref="C2201" si="1311">C2200/I2200*100</f>
        <v>2.4347826086956523</v>
      </c>
      <c r="D2201" s="11">
        <f t="shared" ref="D2201" si="1312">D2200/I2200*100</f>
        <v>7.4782608695652177</v>
      </c>
      <c r="E2201" s="11">
        <f t="shared" ref="E2201" si="1313">E2200/I2200*100</f>
        <v>54.608695652173914</v>
      </c>
      <c r="F2201" s="11">
        <f t="shared" ref="F2201" si="1314">F2200/I2200*100</f>
        <v>9.2173913043478262</v>
      </c>
      <c r="G2201" s="11">
        <f t="shared" ref="G2201" si="1315">G2200/I2200*100</f>
        <v>4.5217391304347831</v>
      </c>
      <c r="H2201" s="12">
        <f t="shared" ref="H2201" si="1316">H2200/I2200*100</f>
        <v>21.739130434782609</v>
      </c>
      <c r="I2201" s="43">
        <f t="shared" si="1285"/>
        <v>100</v>
      </c>
      <c r="J2201" s="44">
        <f>J2200/I2200*100</f>
        <v>9.9130434782608692</v>
      </c>
      <c r="K2201" s="45">
        <f>K2200/I2200*100</f>
        <v>54.608695652173914</v>
      </c>
      <c r="L2201" s="46">
        <f>L2200/I2200*100</f>
        <v>13.739130434782609</v>
      </c>
    </row>
    <row r="2202" spans="1:12" ht="11.25" customHeight="1" x14ac:dyDescent="0.4">
      <c r="A2202" s="256"/>
      <c r="B2202" s="260" t="s">
        <v>26</v>
      </c>
      <c r="C2202" s="70">
        <v>0</v>
      </c>
      <c r="D2202" s="70">
        <v>1</v>
      </c>
      <c r="E2202" s="70">
        <v>6</v>
      </c>
      <c r="F2202" s="70">
        <v>4</v>
      </c>
      <c r="G2202" s="70">
        <v>3</v>
      </c>
      <c r="H2202" s="70">
        <v>7</v>
      </c>
      <c r="I2202" s="47">
        <f t="shared" si="1285"/>
        <v>21</v>
      </c>
      <c r="J2202" s="48">
        <f>C2202+D2202</f>
        <v>1</v>
      </c>
      <c r="K2202" s="49">
        <f>E2202</f>
        <v>6</v>
      </c>
      <c r="L2202" s="50">
        <f>SUM(F2202:G2202)</f>
        <v>7</v>
      </c>
    </row>
    <row r="2203" spans="1:12" ht="11.25" customHeight="1" thickBot="1" x14ac:dyDescent="0.45">
      <c r="A2203" s="257"/>
      <c r="B2203" s="262"/>
      <c r="C2203" s="17">
        <f t="shared" ref="C2203" si="1317">C2202/I2202*100</f>
        <v>0</v>
      </c>
      <c r="D2203" s="17">
        <f t="shared" ref="D2203" si="1318">D2202/I2202*100</f>
        <v>4.7619047619047619</v>
      </c>
      <c r="E2203" s="17">
        <f t="shared" ref="E2203" si="1319">E2202/I2202*100</f>
        <v>28.571428571428569</v>
      </c>
      <c r="F2203" s="17">
        <f t="shared" ref="F2203" si="1320">F2202/I2202*100</f>
        <v>19.047619047619047</v>
      </c>
      <c r="G2203" s="17">
        <f t="shared" ref="G2203" si="1321">G2202/I2202*100</f>
        <v>14.285714285714285</v>
      </c>
      <c r="H2203" s="51">
        <f t="shared" ref="H2203" si="1322">H2202/I2202*100</f>
        <v>33.333333333333329</v>
      </c>
      <c r="I2203" s="36">
        <f t="shared" si="1285"/>
        <v>99.999999999999986</v>
      </c>
      <c r="J2203" s="37">
        <f>J2202/I2202*100</f>
        <v>4.7619047619047619</v>
      </c>
      <c r="K2203" s="38">
        <f>K2202/I2202*100</f>
        <v>28.571428571428569</v>
      </c>
      <c r="L2203" s="39">
        <f>L2202/I2202*100</f>
        <v>33.333333333333329</v>
      </c>
    </row>
    <row r="2204" spans="1:12" ht="11.25" customHeight="1" thickBot="1" x14ac:dyDescent="0.45">
      <c r="A2204" s="264" t="s">
        <v>27</v>
      </c>
      <c r="B2204" s="258" t="s">
        <v>28</v>
      </c>
      <c r="C2204" s="70">
        <v>3</v>
      </c>
      <c r="D2204" s="70">
        <v>22</v>
      </c>
      <c r="E2204" s="70">
        <v>142</v>
      </c>
      <c r="F2204" s="70">
        <v>28</v>
      </c>
      <c r="G2204" s="70">
        <v>5</v>
      </c>
      <c r="H2204" s="70">
        <v>30</v>
      </c>
      <c r="I2204" s="33">
        <f t="shared" si="1285"/>
        <v>230</v>
      </c>
      <c r="J2204" s="41">
        <f>C2204+D2204</f>
        <v>25</v>
      </c>
      <c r="K2204" s="5">
        <f>E2204</f>
        <v>142</v>
      </c>
      <c r="L2204" s="35">
        <f>SUM(F2204:G2204)</f>
        <v>33</v>
      </c>
    </row>
    <row r="2205" spans="1:12" ht="11.25" customHeight="1" thickTop="1" thickBot="1" x14ac:dyDescent="0.45">
      <c r="A2205" s="265"/>
      <c r="B2205" s="259"/>
      <c r="C2205" s="42">
        <f>C2204/I2204*100</f>
        <v>1.3043478260869565</v>
      </c>
      <c r="D2205" s="15">
        <f>D2204/I2204*100</f>
        <v>9.5652173913043477</v>
      </c>
      <c r="E2205" s="15">
        <f>E2204/I2204*100</f>
        <v>61.739130434782609</v>
      </c>
      <c r="F2205" s="15">
        <f>F2204/I2204*100</f>
        <v>12.173913043478262</v>
      </c>
      <c r="G2205" s="15">
        <f>G2204/I2204*100</f>
        <v>2.1739130434782608</v>
      </c>
      <c r="H2205" s="16">
        <f>H2204/I2204*100</f>
        <v>13.043478260869565</v>
      </c>
      <c r="I2205" s="43">
        <f t="shared" si="1285"/>
        <v>100</v>
      </c>
      <c r="J2205" s="44">
        <f>J2204/I2204*100</f>
        <v>10.869565217391305</v>
      </c>
      <c r="K2205" s="45">
        <f>K2204/I2204*100</f>
        <v>61.739130434782609</v>
      </c>
      <c r="L2205" s="46">
        <f>L2204/I2204*100</f>
        <v>14.347826086956522</v>
      </c>
    </row>
    <row r="2206" spans="1:12" ht="11.25" customHeight="1" thickTop="1" thickBot="1" x14ac:dyDescent="0.45">
      <c r="A2206" s="265"/>
      <c r="B2206" s="260" t="s">
        <v>29</v>
      </c>
      <c r="C2206" s="70">
        <v>6</v>
      </c>
      <c r="D2206" s="70">
        <v>17</v>
      </c>
      <c r="E2206" s="70">
        <v>76</v>
      </c>
      <c r="F2206" s="70">
        <v>18</v>
      </c>
      <c r="G2206" s="70">
        <v>8</v>
      </c>
      <c r="H2206" s="70">
        <v>14</v>
      </c>
      <c r="I2206" s="47">
        <f t="shared" si="1285"/>
        <v>139</v>
      </c>
      <c r="J2206" s="48">
        <f>C2206+D2206</f>
        <v>23</v>
      </c>
      <c r="K2206" s="49">
        <f>E2206</f>
        <v>76</v>
      </c>
      <c r="L2206" s="50">
        <f>SUM(F2206:G2206)</f>
        <v>26</v>
      </c>
    </row>
    <row r="2207" spans="1:12" ht="11.25" customHeight="1" thickTop="1" thickBot="1" x14ac:dyDescent="0.45">
      <c r="A2207" s="265"/>
      <c r="B2207" s="260"/>
      <c r="C2207" s="11">
        <f>C2206/I2206*100</f>
        <v>4.3165467625899279</v>
      </c>
      <c r="D2207" s="11">
        <f>D2206/I2206*100</f>
        <v>12.23021582733813</v>
      </c>
      <c r="E2207" s="11">
        <f>E2206/I2206*100</f>
        <v>54.676258992805757</v>
      </c>
      <c r="F2207" s="11">
        <f>F2206/I2206*100</f>
        <v>12.949640287769784</v>
      </c>
      <c r="G2207" s="11">
        <f>G2206/I2206*100</f>
        <v>5.755395683453238</v>
      </c>
      <c r="H2207" s="12">
        <f>H2206/I2206*100</f>
        <v>10.071942446043165</v>
      </c>
      <c r="I2207" s="43">
        <f t="shared" si="1285"/>
        <v>100.00000000000001</v>
      </c>
      <c r="J2207" s="44">
        <f>J2206/I2206*100</f>
        <v>16.546762589928058</v>
      </c>
      <c r="K2207" s="45">
        <f>K2206/I2206*100</f>
        <v>54.676258992805757</v>
      </c>
      <c r="L2207" s="46">
        <f>L2206/I2206*100</f>
        <v>18.705035971223023</v>
      </c>
    </row>
    <row r="2208" spans="1:12" ht="11.25" customHeight="1" thickTop="1" thickBot="1" x14ac:dyDescent="0.45">
      <c r="A2208" s="265"/>
      <c r="B2208" s="261" t="s">
        <v>30</v>
      </c>
      <c r="C2208" s="70">
        <v>18</v>
      </c>
      <c r="D2208" s="70">
        <v>97</v>
      </c>
      <c r="E2208" s="70">
        <v>377</v>
      </c>
      <c r="F2208" s="70">
        <v>180</v>
      </c>
      <c r="G2208" s="70">
        <v>101</v>
      </c>
      <c r="H2208" s="70">
        <v>17</v>
      </c>
      <c r="I2208" s="47">
        <f t="shared" si="1285"/>
        <v>790</v>
      </c>
      <c r="J2208" s="48">
        <f>C2208+D2208</f>
        <v>115</v>
      </c>
      <c r="K2208" s="49">
        <f>E2208</f>
        <v>377</v>
      </c>
      <c r="L2208" s="50">
        <f>SUM(F2208:G2208)</f>
        <v>281</v>
      </c>
    </row>
    <row r="2209" spans="1:12" ht="11.25" customHeight="1" thickTop="1" thickBot="1" x14ac:dyDescent="0.45">
      <c r="A2209" s="265"/>
      <c r="B2209" s="259"/>
      <c r="C2209" s="11">
        <f t="shared" ref="C2209" si="1323">C2208/I2208*100</f>
        <v>2.278481012658228</v>
      </c>
      <c r="D2209" s="11">
        <f t="shared" ref="D2209" si="1324">D2208/I2208*100</f>
        <v>12.278481012658228</v>
      </c>
      <c r="E2209" s="11">
        <f t="shared" ref="E2209" si="1325">E2208/I2208*100</f>
        <v>47.721518987341774</v>
      </c>
      <c r="F2209" s="11">
        <f t="shared" ref="F2209" si="1326">F2208/I2208*100</f>
        <v>22.784810126582279</v>
      </c>
      <c r="G2209" s="11">
        <f t="shared" ref="G2209" si="1327">G2208/I2208*100</f>
        <v>12.784810126582277</v>
      </c>
      <c r="H2209" s="12">
        <f t="shared" ref="H2209" si="1328">H2208/I2208*100</f>
        <v>2.1518987341772151</v>
      </c>
      <c r="I2209" s="43">
        <f t="shared" si="1285"/>
        <v>99.999999999999986</v>
      </c>
      <c r="J2209" s="44">
        <f>J2208/I2208*100</f>
        <v>14.556962025316455</v>
      </c>
      <c r="K2209" s="45">
        <f>K2208/I2208*100</f>
        <v>47.721518987341774</v>
      </c>
      <c r="L2209" s="46">
        <f>L2208/I2208*100</f>
        <v>35.569620253164558</v>
      </c>
    </row>
    <row r="2210" spans="1:12" ht="11.25" customHeight="1" thickTop="1" thickBot="1" x14ac:dyDescent="0.45">
      <c r="A2210" s="265"/>
      <c r="B2210" s="260" t="s">
        <v>31</v>
      </c>
      <c r="C2210" s="70">
        <v>3</v>
      </c>
      <c r="D2210" s="70">
        <v>3</v>
      </c>
      <c r="E2210" s="70">
        <v>84</v>
      </c>
      <c r="F2210" s="70">
        <v>21</v>
      </c>
      <c r="G2210" s="70">
        <v>11</v>
      </c>
      <c r="H2210" s="70">
        <v>17</v>
      </c>
      <c r="I2210" s="47">
        <f t="shared" si="1285"/>
        <v>139</v>
      </c>
      <c r="J2210" s="48">
        <f>C2210+D2210</f>
        <v>6</v>
      </c>
      <c r="K2210" s="49">
        <f>E2210</f>
        <v>84</v>
      </c>
      <c r="L2210" s="50">
        <f>SUM(F2210:G2210)</f>
        <v>32</v>
      </c>
    </row>
    <row r="2211" spans="1:12" ht="11.25" customHeight="1" thickTop="1" thickBot="1" x14ac:dyDescent="0.45">
      <c r="A2211" s="265"/>
      <c r="B2211" s="260"/>
      <c r="C2211" s="11">
        <f t="shared" ref="C2211" si="1329">C2210/I2210*100</f>
        <v>2.1582733812949639</v>
      </c>
      <c r="D2211" s="11">
        <f t="shared" ref="D2211" si="1330">D2210/I2210*100</f>
        <v>2.1582733812949639</v>
      </c>
      <c r="E2211" s="11">
        <f t="shared" ref="E2211" si="1331">E2210/I2210*100</f>
        <v>60.431654676258994</v>
      </c>
      <c r="F2211" s="11">
        <f t="shared" ref="F2211" si="1332">F2210/I2210*100</f>
        <v>15.107913669064748</v>
      </c>
      <c r="G2211" s="11">
        <f t="shared" ref="G2211" si="1333">G2210/I2210*100</f>
        <v>7.9136690647482011</v>
      </c>
      <c r="H2211" s="12">
        <f t="shared" ref="H2211" si="1334">H2210/I2210*100</f>
        <v>12.23021582733813</v>
      </c>
      <c r="I2211" s="43">
        <f t="shared" si="1285"/>
        <v>100</v>
      </c>
      <c r="J2211" s="44">
        <f>J2210/I2210*100</f>
        <v>4.3165467625899279</v>
      </c>
      <c r="K2211" s="45">
        <f>K2210/I2210*100</f>
        <v>60.431654676258994</v>
      </c>
      <c r="L2211" s="46">
        <f>L2210/I2210*100</f>
        <v>23.021582733812952</v>
      </c>
    </row>
    <row r="2212" spans="1:12" ht="11.25" customHeight="1" thickTop="1" thickBot="1" x14ac:dyDescent="0.45">
      <c r="A2212" s="265"/>
      <c r="B2212" s="261" t="s">
        <v>32</v>
      </c>
      <c r="C2212" s="70">
        <v>4</v>
      </c>
      <c r="D2212" s="70">
        <v>7</v>
      </c>
      <c r="E2212" s="70">
        <v>39</v>
      </c>
      <c r="F2212" s="70">
        <v>14</v>
      </c>
      <c r="G2212" s="70">
        <v>2</v>
      </c>
      <c r="H2212" s="70">
        <v>3</v>
      </c>
      <c r="I2212" s="47">
        <f t="shared" si="1285"/>
        <v>69</v>
      </c>
      <c r="J2212" s="48">
        <f>C2212+D2212</f>
        <v>11</v>
      </c>
      <c r="K2212" s="49">
        <f>E2212</f>
        <v>39</v>
      </c>
      <c r="L2212" s="50">
        <f>SUM(F2212:G2212)</f>
        <v>16</v>
      </c>
    </row>
    <row r="2213" spans="1:12" ht="11.25" customHeight="1" thickTop="1" thickBot="1" x14ac:dyDescent="0.45">
      <c r="A2213" s="265"/>
      <c r="B2213" s="259"/>
      <c r="C2213" s="11">
        <f t="shared" ref="C2213" si="1335">C2212/I2212*100</f>
        <v>5.7971014492753623</v>
      </c>
      <c r="D2213" s="11">
        <f t="shared" ref="D2213" si="1336">D2212/I2212*100</f>
        <v>10.144927536231885</v>
      </c>
      <c r="E2213" s="11">
        <f t="shared" ref="E2213" si="1337">E2212/I2212*100</f>
        <v>56.521739130434781</v>
      </c>
      <c r="F2213" s="11">
        <f t="shared" ref="F2213" si="1338">F2212/I2212*100</f>
        <v>20.289855072463769</v>
      </c>
      <c r="G2213" s="11">
        <f t="shared" ref="G2213" si="1339">G2212/I2212*100</f>
        <v>2.8985507246376812</v>
      </c>
      <c r="H2213" s="12">
        <f t="shared" ref="H2213" si="1340">H2212/I2212*100</f>
        <v>4.3478260869565215</v>
      </c>
      <c r="I2213" s="43">
        <f t="shared" si="1285"/>
        <v>100</v>
      </c>
      <c r="J2213" s="44">
        <f>J2212/I2212*100</f>
        <v>15.942028985507244</v>
      </c>
      <c r="K2213" s="45">
        <f>K2212/I2212*100</f>
        <v>56.521739130434781</v>
      </c>
      <c r="L2213" s="46">
        <f>L2212/I2212*100</f>
        <v>23.188405797101449</v>
      </c>
    </row>
    <row r="2214" spans="1:12" ht="11.25" customHeight="1" thickTop="1" thickBot="1" x14ac:dyDescent="0.45">
      <c r="A2214" s="265"/>
      <c r="B2214" s="260" t="s">
        <v>33</v>
      </c>
      <c r="C2214" s="70">
        <v>8</v>
      </c>
      <c r="D2214" s="70">
        <v>22</v>
      </c>
      <c r="E2214" s="70">
        <v>275</v>
      </c>
      <c r="F2214" s="70">
        <v>65</v>
      </c>
      <c r="G2214" s="70">
        <v>32</v>
      </c>
      <c r="H2214" s="70">
        <v>86</v>
      </c>
      <c r="I2214" s="47">
        <f t="shared" si="1285"/>
        <v>488</v>
      </c>
      <c r="J2214" s="48">
        <f>C2214+D2214</f>
        <v>30</v>
      </c>
      <c r="K2214" s="49">
        <f>E2214</f>
        <v>275</v>
      </c>
      <c r="L2214" s="50">
        <f>SUM(F2214:G2214)</f>
        <v>97</v>
      </c>
    </row>
    <row r="2215" spans="1:12" ht="11.25" customHeight="1" thickTop="1" thickBot="1" x14ac:dyDescent="0.45">
      <c r="A2215" s="265"/>
      <c r="B2215" s="260"/>
      <c r="C2215" s="11">
        <f t="shared" ref="C2215" si="1341">C2214/I2214*100</f>
        <v>1.639344262295082</v>
      </c>
      <c r="D2215" s="11">
        <f t="shared" ref="D2215" si="1342">D2214/I2214*100</f>
        <v>4.5081967213114753</v>
      </c>
      <c r="E2215" s="11">
        <f t="shared" ref="E2215" si="1343">E2214/I2214*100</f>
        <v>56.352459016393439</v>
      </c>
      <c r="F2215" s="11">
        <f t="shared" ref="F2215" si="1344">F2214/I2214*100</f>
        <v>13.319672131147541</v>
      </c>
      <c r="G2215" s="11">
        <f t="shared" ref="G2215" si="1345">G2214/I2214*100</f>
        <v>6.557377049180328</v>
      </c>
      <c r="H2215" s="12">
        <f t="shared" ref="H2215" si="1346">H2214/I2214*100</f>
        <v>17.622950819672131</v>
      </c>
      <c r="I2215" s="43">
        <f t="shared" si="1285"/>
        <v>100</v>
      </c>
      <c r="J2215" s="44">
        <f>J2214/I2214*100</f>
        <v>6.1475409836065573</v>
      </c>
      <c r="K2215" s="45">
        <f>K2214/I2214*100</f>
        <v>56.352459016393439</v>
      </c>
      <c r="L2215" s="46">
        <f>L2214/I2214*100</f>
        <v>19.877049180327869</v>
      </c>
    </row>
    <row r="2216" spans="1:12" ht="11.25" customHeight="1" thickTop="1" thickBot="1" x14ac:dyDescent="0.45">
      <c r="A2216" s="265"/>
      <c r="B2216" s="261" t="s">
        <v>16</v>
      </c>
      <c r="C2216" s="70">
        <v>4</v>
      </c>
      <c r="D2216" s="70">
        <v>5</v>
      </c>
      <c r="E2216" s="70">
        <v>42</v>
      </c>
      <c r="F2216" s="70">
        <v>11</v>
      </c>
      <c r="G2216" s="70">
        <v>12</v>
      </c>
      <c r="H2216" s="70">
        <v>11</v>
      </c>
      <c r="I2216" s="47">
        <f t="shared" si="1285"/>
        <v>85</v>
      </c>
      <c r="J2216" s="48">
        <f>C2216+D2216</f>
        <v>9</v>
      </c>
      <c r="K2216" s="49">
        <f>E2216</f>
        <v>42</v>
      </c>
      <c r="L2216" s="50">
        <f>SUM(F2216:G2216)</f>
        <v>23</v>
      </c>
    </row>
    <row r="2217" spans="1:12" ht="11.25" customHeight="1" thickTop="1" thickBot="1" x14ac:dyDescent="0.45">
      <c r="A2217" s="265"/>
      <c r="B2217" s="259"/>
      <c r="C2217" s="11">
        <f t="shared" ref="C2217" si="1347">C2216/I2216*100</f>
        <v>4.7058823529411766</v>
      </c>
      <c r="D2217" s="11">
        <f t="shared" ref="D2217" si="1348">D2216/I2216*100</f>
        <v>5.8823529411764701</v>
      </c>
      <c r="E2217" s="11">
        <f t="shared" ref="E2217" si="1349">E2216/I2216*100</f>
        <v>49.411764705882355</v>
      </c>
      <c r="F2217" s="11">
        <f t="shared" ref="F2217" si="1350">F2216/I2216*100</f>
        <v>12.941176470588237</v>
      </c>
      <c r="G2217" s="11">
        <f t="shared" ref="G2217" si="1351">G2216/I2216*100</f>
        <v>14.117647058823529</v>
      </c>
      <c r="H2217" s="12">
        <f t="shared" ref="H2217" si="1352">H2216/I2216*100</f>
        <v>12.941176470588237</v>
      </c>
      <c r="I2217" s="43">
        <f t="shared" si="1285"/>
        <v>100</v>
      </c>
      <c r="J2217" s="44">
        <f>J2216/I2216*100</f>
        <v>10.588235294117647</v>
      </c>
      <c r="K2217" s="45">
        <f>K2216/I2216*100</f>
        <v>49.411764705882355</v>
      </c>
      <c r="L2217" s="46">
        <f>L2216/I2216*100</f>
        <v>27.058823529411764</v>
      </c>
    </row>
    <row r="2218" spans="1:12" ht="11.25" customHeight="1" thickTop="1" thickBot="1" x14ac:dyDescent="0.45">
      <c r="A2218" s="265"/>
      <c r="B2218" s="260" t="s">
        <v>26</v>
      </c>
      <c r="C2218" s="70">
        <v>0</v>
      </c>
      <c r="D2218" s="70">
        <v>1</v>
      </c>
      <c r="E2218" s="70">
        <v>11</v>
      </c>
      <c r="F2218" s="70">
        <v>4</v>
      </c>
      <c r="G2218" s="70">
        <v>2</v>
      </c>
      <c r="H2218" s="70">
        <v>7</v>
      </c>
      <c r="I2218" s="47">
        <f t="shared" si="1285"/>
        <v>25</v>
      </c>
      <c r="J2218" s="48">
        <f>C2218+D2218</f>
        <v>1</v>
      </c>
      <c r="K2218" s="49">
        <f>E2218</f>
        <v>11</v>
      </c>
      <c r="L2218" s="50">
        <f>SUM(F2218:G2218)</f>
        <v>6</v>
      </c>
    </row>
    <row r="2219" spans="1:12" ht="11.25" customHeight="1" thickTop="1" thickBot="1" x14ac:dyDescent="0.45">
      <c r="A2219" s="266"/>
      <c r="B2219" s="262"/>
      <c r="C2219" s="17">
        <f t="shared" ref="C2219" si="1353">C2218/I2218*100</f>
        <v>0</v>
      </c>
      <c r="D2219" s="17">
        <f t="shared" ref="D2219" si="1354">D2218/I2218*100</f>
        <v>4</v>
      </c>
      <c r="E2219" s="17">
        <f t="shared" ref="E2219" si="1355">E2218/I2218*100</f>
        <v>44</v>
      </c>
      <c r="F2219" s="17">
        <f t="shared" ref="F2219" si="1356">F2218/I2218*100</f>
        <v>16</v>
      </c>
      <c r="G2219" s="17">
        <f t="shared" ref="G2219" si="1357">G2218/I2218*100</f>
        <v>8</v>
      </c>
      <c r="H2219" s="51">
        <f t="shared" ref="H2219" si="1358">H2218/I2218*100</f>
        <v>28.000000000000004</v>
      </c>
      <c r="I2219" s="36">
        <f t="shared" si="1285"/>
        <v>100</v>
      </c>
      <c r="J2219" s="37">
        <f>J2218/I2218*100</f>
        <v>4</v>
      </c>
      <c r="K2219" s="38">
        <f>K2218/I2218*100</f>
        <v>44</v>
      </c>
      <c r="L2219" s="39">
        <f>L2218/I2218*100</f>
        <v>24</v>
      </c>
    </row>
    <row r="2220" spans="1:12" ht="11.25" customHeight="1" x14ac:dyDescent="0.4">
      <c r="A2220" s="255" t="s">
        <v>34</v>
      </c>
      <c r="B2220" s="258" t="s">
        <v>35</v>
      </c>
      <c r="C2220" s="70">
        <v>7</v>
      </c>
      <c r="D2220" s="70">
        <v>23</v>
      </c>
      <c r="E2220" s="70">
        <v>132</v>
      </c>
      <c r="F2220" s="70">
        <v>49</v>
      </c>
      <c r="G2220" s="70">
        <v>20</v>
      </c>
      <c r="H2220" s="70">
        <v>40</v>
      </c>
      <c r="I2220" s="40">
        <f t="shared" si="1285"/>
        <v>271</v>
      </c>
      <c r="J2220" s="41">
        <f>C2220+D2220</f>
        <v>30</v>
      </c>
      <c r="K2220" s="5">
        <f>E2220</f>
        <v>132</v>
      </c>
      <c r="L2220" s="35">
        <f>SUM(F2220:G2220)</f>
        <v>69</v>
      </c>
    </row>
    <row r="2221" spans="1:12" ht="11.25" customHeight="1" x14ac:dyDescent="0.4">
      <c r="A2221" s="256"/>
      <c r="B2221" s="259"/>
      <c r="C2221" s="42">
        <f>C2220/I2220*100</f>
        <v>2.5830258302583027</v>
      </c>
      <c r="D2221" s="15">
        <f>D2220/I2220*100</f>
        <v>8.4870848708487081</v>
      </c>
      <c r="E2221" s="15">
        <f>E2220/I2220*100</f>
        <v>48.708487084870846</v>
      </c>
      <c r="F2221" s="15">
        <f>F2220/I2220*100</f>
        <v>18.081180811808117</v>
      </c>
      <c r="G2221" s="15">
        <f>G2220/I2220*100</f>
        <v>7.3800738007380069</v>
      </c>
      <c r="H2221" s="16">
        <f>H2220/I2220*100</f>
        <v>14.760147601476014</v>
      </c>
      <c r="I2221" s="43">
        <f t="shared" si="1285"/>
        <v>100</v>
      </c>
      <c r="J2221" s="44">
        <f>J2220/I2220*100</f>
        <v>11.07011070110701</v>
      </c>
      <c r="K2221" s="45">
        <f>K2220/I2220*100</f>
        <v>48.708487084870846</v>
      </c>
      <c r="L2221" s="46">
        <f>L2220/I2220*100</f>
        <v>25.461254612546124</v>
      </c>
    </row>
    <row r="2222" spans="1:12" ht="11.25" customHeight="1" x14ac:dyDescent="0.4">
      <c r="A2222" s="256"/>
      <c r="B2222" s="260" t="s">
        <v>36</v>
      </c>
      <c r="C2222" s="70">
        <v>10</v>
      </c>
      <c r="D2222" s="70">
        <v>30</v>
      </c>
      <c r="E2222" s="70">
        <v>195</v>
      </c>
      <c r="F2222" s="70">
        <v>46</v>
      </c>
      <c r="G2222" s="70">
        <v>23</v>
      </c>
      <c r="H2222" s="70">
        <v>41</v>
      </c>
      <c r="I2222" s="47">
        <f t="shared" si="1285"/>
        <v>345</v>
      </c>
      <c r="J2222" s="48">
        <f>C2222+D2222</f>
        <v>40</v>
      </c>
      <c r="K2222" s="49">
        <f>E2222</f>
        <v>195</v>
      </c>
      <c r="L2222" s="50">
        <f>SUM(F2222:G2222)</f>
        <v>69</v>
      </c>
    </row>
    <row r="2223" spans="1:12" ht="11.25" customHeight="1" x14ac:dyDescent="0.4">
      <c r="A2223" s="256"/>
      <c r="B2223" s="260"/>
      <c r="C2223" s="11">
        <f>C2222/I2222*100</f>
        <v>2.8985507246376812</v>
      </c>
      <c r="D2223" s="11">
        <f>D2222/I2222*100</f>
        <v>8.695652173913043</v>
      </c>
      <c r="E2223" s="11">
        <f>E2222/I2222*100</f>
        <v>56.521739130434781</v>
      </c>
      <c r="F2223" s="11">
        <f>F2222/I2222*100</f>
        <v>13.333333333333334</v>
      </c>
      <c r="G2223" s="11">
        <f>G2222/I2222*100</f>
        <v>6.666666666666667</v>
      </c>
      <c r="H2223" s="12">
        <f>H2222/I2222*100</f>
        <v>11.884057971014492</v>
      </c>
      <c r="I2223" s="43">
        <f t="shared" si="1285"/>
        <v>100</v>
      </c>
      <c r="J2223" s="44">
        <f>J2222/I2222*100</f>
        <v>11.594202898550725</v>
      </c>
      <c r="K2223" s="45">
        <f>K2222/I2222*100</f>
        <v>56.521739130434781</v>
      </c>
      <c r="L2223" s="46">
        <f>L2222/I2222*100</f>
        <v>20</v>
      </c>
    </row>
    <row r="2224" spans="1:12" ht="11.25" customHeight="1" x14ac:dyDescent="0.4">
      <c r="A2224" s="256"/>
      <c r="B2224" s="261" t="s">
        <v>37</v>
      </c>
      <c r="C2224" s="70">
        <v>16</v>
      </c>
      <c r="D2224" s="70">
        <v>86</v>
      </c>
      <c r="E2224" s="70">
        <v>480</v>
      </c>
      <c r="F2224" s="70">
        <v>161</v>
      </c>
      <c r="G2224" s="70">
        <v>90</v>
      </c>
      <c r="H2224" s="70">
        <v>58</v>
      </c>
      <c r="I2224" s="47">
        <f t="shared" si="1285"/>
        <v>891</v>
      </c>
      <c r="J2224" s="48">
        <f>C2224+D2224</f>
        <v>102</v>
      </c>
      <c r="K2224" s="49">
        <f>E2224</f>
        <v>480</v>
      </c>
      <c r="L2224" s="50">
        <f>SUM(F2224:G2224)</f>
        <v>251</v>
      </c>
    </row>
    <row r="2225" spans="1:12" ht="11.25" customHeight="1" x14ac:dyDescent="0.4">
      <c r="A2225" s="256"/>
      <c r="B2225" s="259"/>
      <c r="C2225" s="11">
        <f t="shared" ref="C2225" si="1359">C2224/I2224*100</f>
        <v>1.7957351290684627</v>
      </c>
      <c r="D2225" s="11">
        <f t="shared" ref="D2225" si="1360">D2224/I2224*100</f>
        <v>9.652076318742985</v>
      </c>
      <c r="E2225" s="11">
        <f t="shared" ref="E2225" si="1361">E2224/I2224*100</f>
        <v>53.872053872053868</v>
      </c>
      <c r="F2225" s="11">
        <f t="shared" ref="F2225" si="1362">F2224/I2224*100</f>
        <v>18.069584736251404</v>
      </c>
      <c r="G2225" s="11">
        <f t="shared" ref="G2225" si="1363">G2224/I2224*100</f>
        <v>10.1010101010101</v>
      </c>
      <c r="H2225" s="12">
        <f t="shared" ref="H2225" si="1364">H2224/I2224*100</f>
        <v>6.5095398428731759</v>
      </c>
      <c r="I2225" s="43">
        <f t="shared" si="1285"/>
        <v>100</v>
      </c>
      <c r="J2225" s="44">
        <f>J2224/I2224*100</f>
        <v>11.447811447811448</v>
      </c>
      <c r="K2225" s="45">
        <f>K2224/I2224*100</f>
        <v>53.872053872053868</v>
      </c>
      <c r="L2225" s="46">
        <f>L2224/I2224*100</f>
        <v>28.170594837261504</v>
      </c>
    </row>
    <row r="2226" spans="1:12" ht="11.25" customHeight="1" x14ac:dyDescent="0.4">
      <c r="A2226" s="256"/>
      <c r="B2226" s="260" t="s">
        <v>38</v>
      </c>
      <c r="C2226" s="70">
        <v>8</v>
      </c>
      <c r="D2226" s="70">
        <v>26</v>
      </c>
      <c r="E2226" s="70">
        <v>169</v>
      </c>
      <c r="F2226" s="70">
        <v>61</v>
      </c>
      <c r="G2226" s="70">
        <v>25</v>
      </c>
      <c r="H2226" s="70">
        <v>23</v>
      </c>
      <c r="I2226" s="47">
        <f t="shared" si="1285"/>
        <v>312</v>
      </c>
      <c r="J2226" s="48">
        <f>C2226+D2226</f>
        <v>34</v>
      </c>
      <c r="K2226" s="49">
        <f>E2226</f>
        <v>169</v>
      </c>
      <c r="L2226" s="50">
        <f>SUM(F2226:G2226)</f>
        <v>86</v>
      </c>
    </row>
    <row r="2227" spans="1:12" ht="11.25" customHeight="1" x14ac:dyDescent="0.4">
      <c r="A2227" s="256"/>
      <c r="B2227" s="260"/>
      <c r="C2227" s="11">
        <f t="shared" ref="C2227" si="1365">C2226/I2226*100</f>
        <v>2.5641025641025639</v>
      </c>
      <c r="D2227" s="11">
        <f t="shared" ref="D2227" si="1366">D2226/I2226*100</f>
        <v>8.3333333333333321</v>
      </c>
      <c r="E2227" s="11">
        <f t="shared" ref="E2227" si="1367">E2226/I2226*100</f>
        <v>54.166666666666664</v>
      </c>
      <c r="F2227" s="11">
        <f t="shared" ref="F2227" si="1368">F2226/I2226*100</f>
        <v>19.551282051282051</v>
      </c>
      <c r="G2227" s="11">
        <f t="shared" ref="G2227" si="1369">G2226/I2226*100</f>
        <v>8.0128205128205128</v>
      </c>
      <c r="H2227" s="12">
        <f t="shared" ref="H2227" si="1370">H2226/I2226*100</f>
        <v>7.3717948717948723</v>
      </c>
      <c r="I2227" s="43">
        <f t="shared" si="1285"/>
        <v>100</v>
      </c>
      <c r="J2227" s="44">
        <f>J2226/I2226*100</f>
        <v>10.897435897435898</v>
      </c>
      <c r="K2227" s="45">
        <f>K2226/I2226*100</f>
        <v>54.166666666666664</v>
      </c>
      <c r="L2227" s="46">
        <f>L2226/I2226*100</f>
        <v>27.564102564102566</v>
      </c>
    </row>
    <row r="2228" spans="1:12" ht="11.25" customHeight="1" x14ac:dyDescent="0.4">
      <c r="A2228" s="256"/>
      <c r="B2228" s="261" t="s">
        <v>39</v>
      </c>
      <c r="C2228" s="70">
        <v>5</v>
      </c>
      <c r="D2228" s="70">
        <v>8</v>
      </c>
      <c r="E2228" s="70">
        <v>62</v>
      </c>
      <c r="F2228" s="70">
        <v>19</v>
      </c>
      <c r="G2228" s="70">
        <v>12</v>
      </c>
      <c r="H2228" s="70">
        <v>10</v>
      </c>
      <c r="I2228" s="47">
        <f t="shared" si="1285"/>
        <v>116</v>
      </c>
      <c r="J2228" s="48">
        <f>C2228+D2228</f>
        <v>13</v>
      </c>
      <c r="K2228" s="49">
        <f>E2228</f>
        <v>62</v>
      </c>
      <c r="L2228" s="50">
        <f>SUM(F2228:G2228)</f>
        <v>31</v>
      </c>
    </row>
    <row r="2229" spans="1:12" ht="11.25" customHeight="1" x14ac:dyDescent="0.4">
      <c r="A2229" s="256"/>
      <c r="B2229" s="259"/>
      <c r="C2229" s="11">
        <f t="shared" ref="C2229" si="1371">C2228/I2228*100</f>
        <v>4.3103448275862073</v>
      </c>
      <c r="D2229" s="11">
        <f t="shared" ref="D2229" si="1372">D2228/I2228*100</f>
        <v>6.8965517241379306</v>
      </c>
      <c r="E2229" s="11">
        <f t="shared" ref="E2229" si="1373">E2228/I2228*100</f>
        <v>53.448275862068961</v>
      </c>
      <c r="F2229" s="11">
        <f t="shared" ref="F2229" si="1374">F2228/I2228*100</f>
        <v>16.379310344827587</v>
      </c>
      <c r="G2229" s="11">
        <f t="shared" ref="G2229" si="1375">G2228/I2228*100</f>
        <v>10.344827586206897</v>
      </c>
      <c r="H2229" s="12">
        <f t="shared" ref="H2229" si="1376">H2228/I2228*100</f>
        <v>8.6206896551724146</v>
      </c>
      <c r="I2229" s="43">
        <f t="shared" si="1285"/>
        <v>100</v>
      </c>
      <c r="J2229" s="44">
        <f>J2228/I2228*100</f>
        <v>11.206896551724139</v>
      </c>
      <c r="K2229" s="45">
        <f>K2228/I2228*100</f>
        <v>53.448275862068961</v>
      </c>
      <c r="L2229" s="46">
        <f>L2228/I2228*100</f>
        <v>26.72413793103448</v>
      </c>
    </row>
    <row r="2230" spans="1:12" ht="11.25" customHeight="1" x14ac:dyDescent="0.4">
      <c r="A2230" s="256"/>
      <c r="B2230" s="260" t="s">
        <v>26</v>
      </c>
      <c r="C2230" s="70">
        <v>0</v>
      </c>
      <c r="D2230" s="70">
        <v>1</v>
      </c>
      <c r="E2230" s="70">
        <v>8</v>
      </c>
      <c r="F2230" s="70">
        <v>5</v>
      </c>
      <c r="G2230" s="70">
        <v>3</v>
      </c>
      <c r="H2230" s="70">
        <v>13</v>
      </c>
      <c r="I2230" s="47">
        <f t="shared" si="1285"/>
        <v>30</v>
      </c>
      <c r="J2230" s="52">
        <f>C2230+D2230</f>
        <v>1</v>
      </c>
      <c r="K2230" s="49">
        <f>E2230</f>
        <v>8</v>
      </c>
      <c r="L2230" s="50">
        <f>SUM(F2230:G2230)</f>
        <v>8</v>
      </c>
    </row>
    <row r="2231" spans="1:12" ht="11.25" customHeight="1" thickBot="1" x14ac:dyDescent="0.45">
      <c r="A2231" s="257"/>
      <c r="B2231" s="262"/>
      <c r="C2231" s="20">
        <f>C2230/I2230*100</f>
        <v>0</v>
      </c>
      <c r="D2231" s="20">
        <f>D2230/I2230*100</f>
        <v>3.3333333333333335</v>
      </c>
      <c r="E2231" s="20">
        <f>E2230/I2230*100</f>
        <v>26.666666666666668</v>
      </c>
      <c r="F2231" s="20">
        <f>F2230/I2230*100</f>
        <v>16.666666666666664</v>
      </c>
      <c r="G2231" s="20">
        <f>G2230/I2230*100</f>
        <v>10</v>
      </c>
      <c r="H2231" s="21">
        <f>H2230/I2230*100</f>
        <v>43.333333333333336</v>
      </c>
      <c r="I2231" s="36">
        <f t="shared" si="1285"/>
        <v>100</v>
      </c>
      <c r="J2231" s="53">
        <f>J2230/I2230*100</f>
        <v>3.3333333333333335</v>
      </c>
      <c r="K2231" s="54">
        <f>K2230/I2230*100</f>
        <v>26.666666666666668</v>
      </c>
      <c r="L2231" s="55">
        <f>L2230/I2230*100</f>
        <v>26.666666666666668</v>
      </c>
    </row>
    <row r="2232" spans="1:12" ht="11.25" customHeight="1" x14ac:dyDescent="0.4"/>
    <row r="2233" spans="1:12" ht="11.25" customHeight="1" x14ac:dyDescent="0.4"/>
    <row r="2234" spans="1:12" x14ac:dyDescent="0.4">
      <c r="A2234" s="310" t="s">
        <v>106</v>
      </c>
      <c r="B2234" s="310"/>
      <c r="C2234" s="310"/>
      <c r="D2234" s="310"/>
      <c r="E2234" s="310"/>
      <c r="F2234" s="310"/>
      <c r="G2234" s="310"/>
      <c r="H2234" s="310"/>
      <c r="I2234" s="310"/>
      <c r="J2234" s="310"/>
      <c r="K2234" s="310"/>
      <c r="L2234" s="310"/>
    </row>
    <row r="2235" spans="1:12" ht="30.75" customHeight="1" thickBot="1" x14ac:dyDescent="0.45">
      <c r="A2235" s="300" t="s">
        <v>275</v>
      </c>
      <c r="B2235" s="300"/>
      <c r="C2235" s="300"/>
      <c r="D2235" s="300"/>
      <c r="E2235" s="300"/>
      <c r="F2235" s="300"/>
      <c r="G2235" s="300"/>
      <c r="H2235" s="300"/>
      <c r="I2235" s="300"/>
      <c r="J2235" s="300"/>
      <c r="K2235" s="300"/>
      <c r="L2235" s="300"/>
    </row>
    <row r="2236" spans="1:12" ht="11.25" customHeight="1" x14ac:dyDescent="0.15">
      <c r="A2236" s="274"/>
      <c r="B2236" s="275"/>
      <c r="C2236" s="27">
        <v>1</v>
      </c>
      <c r="D2236" s="27">
        <v>2</v>
      </c>
      <c r="E2236" s="27">
        <v>3</v>
      </c>
      <c r="F2236" s="27">
        <v>4</v>
      </c>
      <c r="G2236" s="27">
        <v>5</v>
      </c>
      <c r="H2236" s="311" t="s">
        <v>41</v>
      </c>
      <c r="I2236" s="288" t="s">
        <v>6</v>
      </c>
      <c r="J2236" s="28" t="s">
        <v>43</v>
      </c>
      <c r="K2236" s="27">
        <v>3</v>
      </c>
      <c r="L2236" s="29" t="s">
        <v>44</v>
      </c>
    </row>
    <row r="2237" spans="1:12" ht="100.5" customHeight="1" thickBot="1" x14ac:dyDescent="0.2">
      <c r="A2237" s="267" t="s">
        <v>2</v>
      </c>
      <c r="B2237" s="268"/>
      <c r="C2237" s="148" t="s">
        <v>75</v>
      </c>
      <c r="D2237" s="148" t="s">
        <v>178</v>
      </c>
      <c r="E2237" s="148" t="s">
        <v>46</v>
      </c>
      <c r="F2237" s="148" t="s">
        <v>179</v>
      </c>
      <c r="G2237" s="148" t="s">
        <v>76</v>
      </c>
      <c r="H2237" s="316"/>
      <c r="I2237" s="317"/>
      <c r="J2237" s="67" t="s">
        <v>75</v>
      </c>
      <c r="K2237" s="148" t="s">
        <v>46</v>
      </c>
      <c r="L2237" s="68" t="s">
        <v>76</v>
      </c>
    </row>
    <row r="2238" spans="1:12" ht="11.25" customHeight="1" x14ac:dyDescent="0.4">
      <c r="A2238" s="318" t="s">
        <v>7</v>
      </c>
      <c r="B2238" s="319"/>
      <c r="C2238" s="32">
        <f>C2240+C2242+C2244+C2246</f>
        <v>43</v>
      </c>
      <c r="D2238" s="32">
        <f t="shared" ref="D2238:H2238" si="1377">D2240+D2242+D2244+D2246</f>
        <v>247</v>
      </c>
      <c r="E2238" s="32">
        <f t="shared" si="1377"/>
        <v>1035</v>
      </c>
      <c r="F2238" s="32">
        <f t="shared" si="1377"/>
        <v>351</v>
      </c>
      <c r="G2238" s="32">
        <f t="shared" si="1377"/>
        <v>168</v>
      </c>
      <c r="H2238" s="32">
        <f t="shared" si="1377"/>
        <v>121</v>
      </c>
      <c r="I2238" s="33">
        <f t="shared" ref="I2238:I2301" si="1378">SUM(C2238:H2238)</f>
        <v>1965</v>
      </c>
      <c r="J2238" s="34">
        <f>C2238+D2238</f>
        <v>290</v>
      </c>
      <c r="K2238" s="32">
        <f>E2238</f>
        <v>1035</v>
      </c>
      <c r="L2238" s="69">
        <f>SUM(F2238:G2238)</f>
        <v>519</v>
      </c>
    </row>
    <row r="2239" spans="1:12" ht="11.25" customHeight="1" thickBot="1" x14ac:dyDescent="0.45">
      <c r="A2239" s="271"/>
      <c r="B2239" s="272"/>
      <c r="C2239" s="8">
        <f>C2238/I2238*100</f>
        <v>2.1882951653944023</v>
      </c>
      <c r="D2239" s="8">
        <f>D2238/I2238*100</f>
        <v>12.569974554707381</v>
      </c>
      <c r="E2239" s="8">
        <f>E2238/I2238*100</f>
        <v>52.671755725190842</v>
      </c>
      <c r="F2239" s="8">
        <f>F2238/I2238*100</f>
        <v>17.862595419847327</v>
      </c>
      <c r="G2239" s="8">
        <f>G2238/I2238*100</f>
        <v>8.5496183206106871</v>
      </c>
      <c r="H2239" s="9">
        <f>H2238/I2238*100</f>
        <v>6.1577608142493645</v>
      </c>
      <c r="I2239" s="36">
        <f t="shared" si="1378"/>
        <v>100</v>
      </c>
      <c r="J2239" s="37">
        <f>J2238/I2238*100</f>
        <v>14.758269720101779</v>
      </c>
      <c r="K2239" s="38">
        <f>K2238/I2238*100</f>
        <v>52.671755725190842</v>
      </c>
      <c r="L2239" s="39">
        <f>L2238/I2238*100</f>
        <v>26.412213740458014</v>
      </c>
    </row>
    <row r="2240" spans="1:12" ht="11.25" customHeight="1" x14ac:dyDescent="0.4">
      <c r="A2240" s="255" t="s">
        <v>8</v>
      </c>
      <c r="B2240" s="258" t="s">
        <v>9</v>
      </c>
      <c r="C2240" s="70">
        <v>31</v>
      </c>
      <c r="D2240" s="70">
        <v>171</v>
      </c>
      <c r="E2240" s="70">
        <v>657</v>
      </c>
      <c r="F2240" s="70">
        <v>266</v>
      </c>
      <c r="G2240" s="70">
        <v>137</v>
      </c>
      <c r="H2240" s="70">
        <v>74</v>
      </c>
      <c r="I2240" s="40">
        <f t="shared" si="1378"/>
        <v>1336</v>
      </c>
      <c r="J2240" s="41">
        <f>C2240+D2240</f>
        <v>202</v>
      </c>
      <c r="K2240" s="5">
        <f>E2240</f>
        <v>657</v>
      </c>
      <c r="L2240" s="35">
        <f>SUM(F2240:G2240)</f>
        <v>403</v>
      </c>
    </row>
    <row r="2241" spans="1:12" ht="11.25" customHeight="1" x14ac:dyDescent="0.4">
      <c r="A2241" s="256"/>
      <c r="B2241" s="259"/>
      <c r="C2241" s="42">
        <f>C2240/I2240*100</f>
        <v>2.3203592814371254</v>
      </c>
      <c r="D2241" s="15">
        <f>D2240/I2240*100</f>
        <v>12.799401197604791</v>
      </c>
      <c r="E2241" s="15">
        <f>E2240/I2240*100</f>
        <v>49.176646706586823</v>
      </c>
      <c r="F2241" s="15">
        <f>F2240/I2240*100</f>
        <v>19.91017964071856</v>
      </c>
      <c r="G2241" s="15">
        <f>G2240/I2240*100</f>
        <v>10.254491017964073</v>
      </c>
      <c r="H2241" s="16">
        <f>H2240/I2240*100</f>
        <v>5.5389221556886223</v>
      </c>
      <c r="I2241" s="43">
        <f t="shared" si="1378"/>
        <v>99.999999999999986</v>
      </c>
      <c r="J2241" s="44">
        <f>J2240/I2240*100</f>
        <v>15.119760479041917</v>
      </c>
      <c r="K2241" s="45">
        <f>K2240/I2240*100</f>
        <v>49.176646706586823</v>
      </c>
      <c r="L2241" s="46">
        <f>L2240/I2240*100</f>
        <v>30.164670658682635</v>
      </c>
    </row>
    <row r="2242" spans="1:12" ht="11.25" customHeight="1" x14ac:dyDescent="0.4">
      <c r="A2242" s="256"/>
      <c r="B2242" s="260" t="s">
        <v>10</v>
      </c>
      <c r="C2242" s="70">
        <v>10</v>
      </c>
      <c r="D2242" s="70">
        <v>53</v>
      </c>
      <c r="E2242" s="70">
        <v>251</v>
      </c>
      <c r="F2242" s="70">
        <v>50</v>
      </c>
      <c r="G2242" s="70">
        <v>16</v>
      </c>
      <c r="H2242" s="70">
        <v>31</v>
      </c>
      <c r="I2242" s="47">
        <f t="shared" si="1378"/>
        <v>411</v>
      </c>
      <c r="J2242" s="48">
        <f>C2242+D2242</f>
        <v>63</v>
      </c>
      <c r="K2242" s="49">
        <f>E2242</f>
        <v>251</v>
      </c>
      <c r="L2242" s="50">
        <f>SUM(F2242:G2242)</f>
        <v>66</v>
      </c>
    </row>
    <row r="2243" spans="1:12" ht="11.25" customHeight="1" x14ac:dyDescent="0.4">
      <c r="A2243" s="256"/>
      <c r="B2243" s="260"/>
      <c r="C2243" s="11">
        <f>C2242/I2242*100</f>
        <v>2.4330900243309004</v>
      </c>
      <c r="D2243" s="11">
        <f>D2242/I2242*100</f>
        <v>12.895377128953772</v>
      </c>
      <c r="E2243" s="11">
        <f>E2242/I2242*100</f>
        <v>61.070559610705601</v>
      </c>
      <c r="F2243" s="11">
        <f>F2242/I2242*100</f>
        <v>12.165450121654501</v>
      </c>
      <c r="G2243" s="11">
        <f>G2242/I2242*100</f>
        <v>3.8929440389294405</v>
      </c>
      <c r="H2243" s="12">
        <f>H2242/I2242*100</f>
        <v>7.5425790754257909</v>
      </c>
      <c r="I2243" s="43">
        <f t="shared" si="1378"/>
        <v>100.00000000000001</v>
      </c>
      <c r="J2243" s="44">
        <f>J2242/I2242*100</f>
        <v>15.328467153284672</v>
      </c>
      <c r="K2243" s="45">
        <f>K2242/I2242*100</f>
        <v>61.070559610705601</v>
      </c>
      <c r="L2243" s="46">
        <f>L2242/I2242*100</f>
        <v>16.058394160583941</v>
      </c>
    </row>
    <row r="2244" spans="1:12" ht="11.25" customHeight="1" x14ac:dyDescent="0.4">
      <c r="A2244" s="256"/>
      <c r="B2244" s="261" t="s">
        <v>11</v>
      </c>
      <c r="C2244" s="70">
        <v>2</v>
      </c>
      <c r="D2244" s="70">
        <v>14</v>
      </c>
      <c r="E2244" s="70">
        <v>92</v>
      </c>
      <c r="F2244" s="70">
        <v>22</v>
      </c>
      <c r="G2244" s="70">
        <v>9</v>
      </c>
      <c r="H2244" s="70">
        <v>6</v>
      </c>
      <c r="I2244" s="47">
        <f t="shared" si="1378"/>
        <v>145</v>
      </c>
      <c r="J2244" s="48">
        <f>C2244+D2244</f>
        <v>16</v>
      </c>
      <c r="K2244" s="49">
        <f>E2244</f>
        <v>92</v>
      </c>
      <c r="L2244" s="50">
        <f>SUM(F2244:G2244)</f>
        <v>31</v>
      </c>
    </row>
    <row r="2245" spans="1:12" ht="11.25" customHeight="1" x14ac:dyDescent="0.4">
      <c r="A2245" s="256"/>
      <c r="B2245" s="259"/>
      <c r="C2245" s="15">
        <f>C2244/I2244*100</f>
        <v>1.3793103448275863</v>
      </c>
      <c r="D2245" s="15">
        <f>D2244/I2244*100</f>
        <v>9.6551724137931032</v>
      </c>
      <c r="E2245" s="15">
        <f>E2244/I2244*100</f>
        <v>63.448275862068968</v>
      </c>
      <c r="F2245" s="15">
        <f>F2244/I2244*100</f>
        <v>15.172413793103448</v>
      </c>
      <c r="G2245" s="15">
        <f>G2244/I2244*100</f>
        <v>6.2068965517241379</v>
      </c>
      <c r="H2245" s="16">
        <f>H2244/I2244*100</f>
        <v>4.1379310344827589</v>
      </c>
      <c r="I2245" s="43">
        <f t="shared" si="1378"/>
        <v>100</v>
      </c>
      <c r="J2245" s="44">
        <f>J2244/I2244*100</f>
        <v>11.03448275862069</v>
      </c>
      <c r="K2245" s="45">
        <f>K2244/I2244*100</f>
        <v>63.448275862068968</v>
      </c>
      <c r="L2245" s="46">
        <f>L2244/I2244*100</f>
        <v>21.379310344827587</v>
      </c>
    </row>
    <row r="2246" spans="1:12" ht="11.25" customHeight="1" x14ac:dyDescent="0.4">
      <c r="A2246" s="256"/>
      <c r="B2246" s="260" t="s">
        <v>12</v>
      </c>
      <c r="C2246" s="70">
        <v>0</v>
      </c>
      <c r="D2246" s="70">
        <v>9</v>
      </c>
      <c r="E2246" s="70">
        <v>35</v>
      </c>
      <c r="F2246" s="70">
        <v>13</v>
      </c>
      <c r="G2246" s="70">
        <v>6</v>
      </c>
      <c r="H2246" s="70">
        <v>10</v>
      </c>
      <c r="I2246" s="47">
        <f t="shared" si="1378"/>
        <v>73</v>
      </c>
      <c r="J2246" s="48">
        <f>C2246+D2246</f>
        <v>9</v>
      </c>
      <c r="K2246" s="49">
        <f>E2246</f>
        <v>35</v>
      </c>
      <c r="L2246" s="50">
        <f>SUM(F2246:G2246)</f>
        <v>19</v>
      </c>
    </row>
    <row r="2247" spans="1:12" ht="11.25" customHeight="1" thickBot="1" x14ac:dyDescent="0.45">
      <c r="A2247" s="256"/>
      <c r="B2247" s="260"/>
      <c r="C2247" s="20">
        <f>C2246/I2246*100</f>
        <v>0</v>
      </c>
      <c r="D2247" s="20">
        <f>D2246/I2246*100</f>
        <v>12.328767123287671</v>
      </c>
      <c r="E2247" s="20">
        <f>E2246/I2246*100</f>
        <v>47.945205479452049</v>
      </c>
      <c r="F2247" s="20">
        <f>F2246/I2246*100</f>
        <v>17.80821917808219</v>
      </c>
      <c r="G2247" s="20">
        <f>G2246/I2246*100</f>
        <v>8.2191780821917799</v>
      </c>
      <c r="H2247" s="21">
        <f>H2246/I2246*100</f>
        <v>13.698630136986301</v>
      </c>
      <c r="I2247" s="36">
        <f t="shared" si="1378"/>
        <v>99.999999999999986</v>
      </c>
      <c r="J2247" s="44">
        <f>J2246/I2246*100</f>
        <v>12.328767123287671</v>
      </c>
      <c r="K2247" s="45">
        <f>K2246/I2246*100</f>
        <v>47.945205479452049</v>
      </c>
      <c r="L2247" s="46">
        <f>L2246/I2246*100</f>
        <v>26.027397260273972</v>
      </c>
    </row>
    <row r="2248" spans="1:12" ht="11.25" customHeight="1" x14ac:dyDescent="0.4">
      <c r="A2248" s="255" t="s">
        <v>13</v>
      </c>
      <c r="B2248" s="258" t="s">
        <v>14</v>
      </c>
      <c r="C2248" s="70">
        <v>22</v>
      </c>
      <c r="D2248" s="70">
        <v>99</v>
      </c>
      <c r="E2248" s="70">
        <v>434</v>
      </c>
      <c r="F2248" s="70">
        <v>164</v>
      </c>
      <c r="G2248" s="70">
        <v>82</v>
      </c>
      <c r="H2248" s="70">
        <v>45</v>
      </c>
      <c r="I2248" s="40">
        <f t="shared" si="1378"/>
        <v>846</v>
      </c>
      <c r="J2248" s="41">
        <f>C2248+D2248</f>
        <v>121</v>
      </c>
      <c r="K2248" s="5">
        <f>E2248</f>
        <v>434</v>
      </c>
      <c r="L2248" s="35">
        <f>SUM(F2248:G2248)</f>
        <v>246</v>
      </c>
    </row>
    <row r="2249" spans="1:12" ht="11.25" customHeight="1" x14ac:dyDescent="0.4">
      <c r="A2249" s="256"/>
      <c r="B2249" s="260"/>
      <c r="C2249" s="42">
        <f>C2248/I2248*100</f>
        <v>2.6004728132387704</v>
      </c>
      <c r="D2249" s="15">
        <f>D2248/I2248*100</f>
        <v>11.702127659574469</v>
      </c>
      <c r="E2249" s="15">
        <f>E2248/I2248*100</f>
        <v>51.300236406619383</v>
      </c>
      <c r="F2249" s="15">
        <f>F2248/I2248*100</f>
        <v>19.385342789598109</v>
      </c>
      <c r="G2249" s="15">
        <f>G2248/I2248*100</f>
        <v>9.6926713947990546</v>
      </c>
      <c r="H2249" s="16">
        <f>H2248/I2248*100</f>
        <v>5.3191489361702127</v>
      </c>
      <c r="I2249" s="43">
        <f t="shared" si="1378"/>
        <v>100</v>
      </c>
      <c r="J2249" s="44">
        <f>J2248/I2248*100</f>
        <v>14.302600472813239</v>
      </c>
      <c r="K2249" s="45">
        <f>K2248/I2248*100</f>
        <v>51.300236406619383</v>
      </c>
      <c r="L2249" s="46">
        <f>L2248/I2248*100</f>
        <v>29.078014184397162</v>
      </c>
    </row>
    <row r="2250" spans="1:12" ht="11.25" customHeight="1" x14ac:dyDescent="0.4">
      <c r="A2250" s="256"/>
      <c r="B2250" s="261" t="s">
        <v>15</v>
      </c>
      <c r="C2250" s="70">
        <v>21</v>
      </c>
      <c r="D2250" s="70">
        <v>146</v>
      </c>
      <c r="E2250" s="70">
        <v>584</v>
      </c>
      <c r="F2250" s="70">
        <v>176</v>
      </c>
      <c r="G2250" s="70">
        <v>81</v>
      </c>
      <c r="H2250" s="70">
        <v>71</v>
      </c>
      <c r="I2250" s="47">
        <f t="shared" si="1378"/>
        <v>1079</v>
      </c>
      <c r="J2250" s="48">
        <f>C2250+D2250</f>
        <v>167</v>
      </c>
      <c r="K2250" s="49">
        <f>E2250</f>
        <v>584</v>
      </c>
      <c r="L2250" s="50">
        <f>SUM(F2250:G2250)</f>
        <v>257</v>
      </c>
    </row>
    <row r="2251" spans="1:12" ht="11.25" customHeight="1" x14ac:dyDescent="0.4">
      <c r="A2251" s="256"/>
      <c r="B2251" s="259"/>
      <c r="C2251" s="11">
        <f>C2250/I2250*100</f>
        <v>1.9462465245597778</v>
      </c>
      <c r="D2251" s="11">
        <f>D2250/I2250*100</f>
        <v>13.531047265987025</v>
      </c>
      <c r="E2251" s="11">
        <f>E2250/I2250*100</f>
        <v>54.124189063948101</v>
      </c>
      <c r="F2251" s="11">
        <f>F2250/I2250*100</f>
        <v>16.311399443929563</v>
      </c>
      <c r="G2251" s="11">
        <f>G2250/I2250*100</f>
        <v>7.5069508804448573</v>
      </c>
      <c r="H2251" s="12">
        <f>H2250/I2250*100</f>
        <v>6.5801668211306774</v>
      </c>
      <c r="I2251" s="43">
        <f t="shared" si="1378"/>
        <v>100</v>
      </c>
      <c r="J2251" s="44">
        <f>J2250/I2250*100</f>
        <v>15.477293790546803</v>
      </c>
      <c r="K2251" s="45">
        <f>K2250/I2250*100</f>
        <v>54.124189063948101</v>
      </c>
      <c r="L2251" s="46">
        <f>L2250/I2250*100</f>
        <v>23.818350324374421</v>
      </c>
    </row>
    <row r="2252" spans="1:12" ht="11.25" customHeight="1" x14ac:dyDescent="0.4">
      <c r="A2252" s="256"/>
      <c r="B2252" s="261" t="s">
        <v>16</v>
      </c>
      <c r="C2252" s="70">
        <v>0</v>
      </c>
      <c r="D2252" s="70">
        <v>0</v>
      </c>
      <c r="E2252" s="70">
        <v>1</v>
      </c>
      <c r="F2252" s="70">
        <v>0</v>
      </c>
      <c r="G2252" s="70">
        <v>0</v>
      </c>
      <c r="H2252" s="70">
        <v>0</v>
      </c>
      <c r="I2252" s="47">
        <f t="shared" si="1378"/>
        <v>1</v>
      </c>
      <c r="J2252" s="48">
        <f>C2252+D2252</f>
        <v>0</v>
      </c>
      <c r="K2252" s="49">
        <f>E2252</f>
        <v>1</v>
      </c>
      <c r="L2252" s="50">
        <f>SUM(F2252:G2252)</f>
        <v>0</v>
      </c>
    </row>
    <row r="2253" spans="1:12" ht="11.25" customHeight="1" x14ac:dyDescent="0.4">
      <c r="A2253" s="256"/>
      <c r="B2253" s="259"/>
      <c r="C2253" s="11">
        <f>C2252/I2252*100</f>
        <v>0</v>
      </c>
      <c r="D2253" s="11">
        <f>D2252/I2252*100</f>
        <v>0</v>
      </c>
      <c r="E2253" s="11">
        <f>E2252/I2252*100</f>
        <v>100</v>
      </c>
      <c r="F2253" s="11">
        <f>F2252/I2252*100</f>
        <v>0</v>
      </c>
      <c r="G2253" s="11">
        <f>G2252/I2252*100</f>
        <v>0</v>
      </c>
      <c r="H2253" s="12">
        <f>H2252/I2252*100</f>
        <v>0</v>
      </c>
      <c r="I2253" s="43">
        <f t="shared" si="1378"/>
        <v>100</v>
      </c>
      <c r="J2253" s="44">
        <f>J2252/I2252*100</f>
        <v>0</v>
      </c>
      <c r="K2253" s="45">
        <f>K2252/I2252*100</f>
        <v>100</v>
      </c>
      <c r="L2253" s="46">
        <f>L2252/I2252*100</f>
        <v>0</v>
      </c>
    </row>
    <row r="2254" spans="1:12" ht="11.25" customHeight="1" x14ac:dyDescent="0.4">
      <c r="A2254" s="256"/>
      <c r="B2254" s="261" t="s">
        <v>229</v>
      </c>
      <c r="C2254" s="70">
        <v>0</v>
      </c>
      <c r="D2254" s="70">
        <v>2</v>
      </c>
      <c r="E2254" s="70">
        <v>5</v>
      </c>
      <c r="F2254" s="70">
        <v>6</v>
      </c>
      <c r="G2254" s="70">
        <v>5</v>
      </c>
      <c r="H2254" s="70">
        <v>1</v>
      </c>
      <c r="I2254" s="47">
        <f t="shared" ref="I2254:I2255" si="1379">SUM(C2254:H2254)</f>
        <v>19</v>
      </c>
      <c r="J2254" s="48">
        <f>C2254+D2254</f>
        <v>2</v>
      </c>
      <c r="K2254" s="49">
        <f>E2254</f>
        <v>5</v>
      </c>
      <c r="L2254" s="50">
        <f>SUM(F2254:G2254)</f>
        <v>11</v>
      </c>
    </row>
    <row r="2255" spans="1:12" ht="11.25" customHeight="1" x14ac:dyDescent="0.4">
      <c r="A2255" s="256"/>
      <c r="B2255" s="259"/>
      <c r="C2255" s="11">
        <f>C2254/I2254*100</f>
        <v>0</v>
      </c>
      <c r="D2255" s="11">
        <f>D2254/I2254*100</f>
        <v>10.526315789473683</v>
      </c>
      <c r="E2255" s="11">
        <f>E2254/I2254*100</f>
        <v>26.315789473684209</v>
      </c>
      <c r="F2255" s="11">
        <f>F2254/I2254*100</f>
        <v>31.578947368421051</v>
      </c>
      <c r="G2255" s="11">
        <f>G2254/I2254*100</f>
        <v>26.315789473684209</v>
      </c>
      <c r="H2255" s="12">
        <f>H2254/I2254*100</f>
        <v>5.2631578947368416</v>
      </c>
      <c r="I2255" s="43">
        <f t="shared" si="1379"/>
        <v>99.999999999999986</v>
      </c>
      <c r="J2255" s="44">
        <f>J2254/I2254*100</f>
        <v>10.526315789473683</v>
      </c>
      <c r="K2255" s="45">
        <f>K2254/I2254*100</f>
        <v>26.315789473684209</v>
      </c>
      <c r="L2255" s="46">
        <f>L2254/I2254*100</f>
        <v>57.894736842105267</v>
      </c>
    </row>
    <row r="2256" spans="1:12" ht="11.25" customHeight="1" x14ac:dyDescent="0.4">
      <c r="A2256" s="256"/>
      <c r="B2256" s="260" t="s">
        <v>17</v>
      </c>
      <c r="C2256" s="70">
        <v>0</v>
      </c>
      <c r="D2256" s="70">
        <v>0</v>
      </c>
      <c r="E2256" s="70">
        <v>11</v>
      </c>
      <c r="F2256" s="70">
        <v>5</v>
      </c>
      <c r="G2256" s="70">
        <v>0</v>
      </c>
      <c r="H2256" s="70">
        <v>4</v>
      </c>
      <c r="I2256" s="47">
        <f t="shared" si="1378"/>
        <v>20</v>
      </c>
      <c r="J2256" s="48">
        <f>C2256+D2256</f>
        <v>0</v>
      </c>
      <c r="K2256" s="49">
        <f>E2256</f>
        <v>11</v>
      </c>
      <c r="L2256" s="50">
        <f>SUM(F2256:G2256)</f>
        <v>5</v>
      </c>
    </row>
    <row r="2257" spans="1:12" ht="11.25" customHeight="1" thickBot="1" x14ac:dyDescent="0.45">
      <c r="A2257" s="257"/>
      <c r="B2257" s="262"/>
      <c r="C2257" s="17">
        <f>C2256/I2256*100</f>
        <v>0</v>
      </c>
      <c r="D2257" s="17">
        <f>D2256/I2256*100</f>
        <v>0</v>
      </c>
      <c r="E2257" s="17">
        <f>E2256/I2256*100</f>
        <v>55.000000000000007</v>
      </c>
      <c r="F2257" s="17">
        <f>F2256/I2256*100</f>
        <v>25</v>
      </c>
      <c r="G2257" s="17">
        <f>G2256/I2256*100</f>
        <v>0</v>
      </c>
      <c r="H2257" s="18">
        <f>H2256/I2256*100</f>
        <v>20</v>
      </c>
      <c r="I2257" s="36">
        <f t="shared" si="1378"/>
        <v>100</v>
      </c>
      <c r="J2257" s="37">
        <f>J2256/I2256*100</f>
        <v>0</v>
      </c>
      <c r="K2257" s="38">
        <f>K2256/I2256*100</f>
        <v>55.000000000000007</v>
      </c>
      <c r="L2257" s="39">
        <f>L2256/I2256*100</f>
        <v>25</v>
      </c>
    </row>
    <row r="2258" spans="1:12" ht="11.25" customHeight="1" x14ac:dyDescent="0.4">
      <c r="A2258" s="255" t="s">
        <v>18</v>
      </c>
      <c r="B2258" s="258" t="s">
        <v>19</v>
      </c>
      <c r="C2258" s="70">
        <v>7</v>
      </c>
      <c r="D2258" s="70">
        <v>7</v>
      </c>
      <c r="E2258" s="70">
        <v>23</v>
      </c>
      <c r="F2258" s="70">
        <v>5</v>
      </c>
      <c r="G2258" s="70">
        <v>4</v>
      </c>
      <c r="H2258" s="70">
        <v>1</v>
      </c>
      <c r="I2258" s="40">
        <f t="shared" si="1378"/>
        <v>47</v>
      </c>
      <c r="J2258" s="41">
        <f>C2258+D2258</f>
        <v>14</v>
      </c>
      <c r="K2258" s="5">
        <f>E2258</f>
        <v>23</v>
      </c>
      <c r="L2258" s="35">
        <f>SUM(F2258:G2258)</f>
        <v>9</v>
      </c>
    </row>
    <row r="2259" spans="1:12" ht="11.25" customHeight="1" x14ac:dyDescent="0.4">
      <c r="A2259" s="256"/>
      <c r="B2259" s="259"/>
      <c r="C2259" s="42">
        <f>C2258/I2258*100</f>
        <v>14.893617021276595</v>
      </c>
      <c r="D2259" s="15">
        <f>D2258/I2258*100</f>
        <v>14.893617021276595</v>
      </c>
      <c r="E2259" s="15">
        <f>E2258/I2258*100</f>
        <v>48.936170212765958</v>
      </c>
      <c r="F2259" s="15">
        <f>F2258/I2258*100</f>
        <v>10.638297872340425</v>
      </c>
      <c r="G2259" s="15">
        <f>G2258/I2258*100</f>
        <v>8.5106382978723403</v>
      </c>
      <c r="H2259" s="16">
        <f>H2258/I2258*100</f>
        <v>2.1276595744680851</v>
      </c>
      <c r="I2259" s="43">
        <f t="shared" si="1378"/>
        <v>100</v>
      </c>
      <c r="J2259" s="44">
        <f>J2258/I2258*100</f>
        <v>29.787234042553191</v>
      </c>
      <c r="K2259" s="45">
        <f>K2258/I2258*100</f>
        <v>48.936170212765958</v>
      </c>
      <c r="L2259" s="46">
        <f>L2258/I2258*100</f>
        <v>19.148936170212767</v>
      </c>
    </row>
    <row r="2260" spans="1:12" ht="11.25" customHeight="1" x14ac:dyDescent="0.4">
      <c r="A2260" s="256"/>
      <c r="B2260" s="260" t="s">
        <v>20</v>
      </c>
      <c r="C2260" s="70">
        <v>6</v>
      </c>
      <c r="D2260" s="70">
        <v>31</v>
      </c>
      <c r="E2260" s="70">
        <v>69</v>
      </c>
      <c r="F2260" s="70">
        <v>15</v>
      </c>
      <c r="G2260" s="70">
        <v>12</v>
      </c>
      <c r="H2260" s="70">
        <v>1</v>
      </c>
      <c r="I2260" s="47">
        <f t="shared" si="1378"/>
        <v>134</v>
      </c>
      <c r="J2260" s="48">
        <f>C2260+D2260</f>
        <v>37</v>
      </c>
      <c r="K2260" s="49">
        <f>E2260</f>
        <v>69</v>
      </c>
      <c r="L2260" s="50">
        <f>SUM(F2260:G2260)</f>
        <v>27</v>
      </c>
    </row>
    <row r="2261" spans="1:12" ht="11.25" customHeight="1" x14ac:dyDescent="0.4">
      <c r="A2261" s="256"/>
      <c r="B2261" s="260"/>
      <c r="C2261" s="11">
        <f>C2260/I2260*100</f>
        <v>4.4776119402985071</v>
      </c>
      <c r="D2261" s="11">
        <f>D2260/I2260*100</f>
        <v>23.134328358208954</v>
      </c>
      <c r="E2261" s="11">
        <f>E2260/I2260*100</f>
        <v>51.492537313432841</v>
      </c>
      <c r="F2261" s="11">
        <f>F2260/I2260*100</f>
        <v>11.194029850746269</v>
      </c>
      <c r="G2261" s="11">
        <f>G2260/I2260*100</f>
        <v>8.9552238805970141</v>
      </c>
      <c r="H2261" s="12">
        <f>H2260/I2260*100</f>
        <v>0.74626865671641784</v>
      </c>
      <c r="I2261" s="43">
        <f t="shared" si="1378"/>
        <v>100</v>
      </c>
      <c r="J2261" s="44">
        <f>J2260/I2260*100</f>
        <v>27.611940298507463</v>
      </c>
      <c r="K2261" s="45">
        <f>K2260/I2260*100</f>
        <v>51.492537313432841</v>
      </c>
      <c r="L2261" s="46">
        <f>L2260/I2260*100</f>
        <v>20.149253731343283</v>
      </c>
    </row>
    <row r="2262" spans="1:12" ht="11.25" customHeight="1" x14ac:dyDescent="0.4">
      <c r="A2262" s="256"/>
      <c r="B2262" s="261" t="s">
        <v>21</v>
      </c>
      <c r="C2262" s="70">
        <v>6</v>
      </c>
      <c r="D2262" s="70">
        <v>37</v>
      </c>
      <c r="E2262" s="70">
        <v>87</v>
      </c>
      <c r="F2262" s="70">
        <v>39</v>
      </c>
      <c r="G2262" s="70">
        <v>28</v>
      </c>
      <c r="H2262" s="70">
        <v>1</v>
      </c>
      <c r="I2262" s="47">
        <f t="shared" si="1378"/>
        <v>198</v>
      </c>
      <c r="J2262" s="48">
        <f>C2262+D2262</f>
        <v>43</v>
      </c>
      <c r="K2262" s="49">
        <f>E2262</f>
        <v>87</v>
      </c>
      <c r="L2262" s="50">
        <f>SUM(F2262:G2262)</f>
        <v>67</v>
      </c>
    </row>
    <row r="2263" spans="1:12" ht="11.25" customHeight="1" x14ac:dyDescent="0.4">
      <c r="A2263" s="256"/>
      <c r="B2263" s="259"/>
      <c r="C2263" s="11">
        <f t="shared" ref="C2263" si="1380">C2262/I2262*100</f>
        <v>3.0303030303030303</v>
      </c>
      <c r="D2263" s="11">
        <f t="shared" ref="D2263" si="1381">D2262/I2262*100</f>
        <v>18.686868686868689</v>
      </c>
      <c r="E2263" s="11">
        <f t="shared" ref="E2263" si="1382">E2262/I2262*100</f>
        <v>43.939393939393938</v>
      </c>
      <c r="F2263" s="11">
        <f t="shared" ref="F2263" si="1383">F2262/I2262*100</f>
        <v>19.696969696969695</v>
      </c>
      <c r="G2263" s="11">
        <f t="shared" ref="G2263" si="1384">G2262/I2262*100</f>
        <v>14.14141414141414</v>
      </c>
      <c r="H2263" s="12">
        <f t="shared" ref="H2263" si="1385">H2262/I2262*100</f>
        <v>0.50505050505050508</v>
      </c>
      <c r="I2263" s="43">
        <f t="shared" si="1378"/>
        <v>100.00000000000001</v>
      </c>
      <c r="J2263" s="44">
        <f>J2262/I2262*100</f>
        <v>21.71717171717172</v>
      </c>
      <c r="K2263" s="45">
        <f>K2262/I2262*100</f>
        <v>43.939393939393938</v>
      </c>
      <c r="L2263" s="46">
        <f>L2262/I2262*100</f>
        <v>33.838383838383841</v>
      </c>
    </row>
    <row r="2264" spans="1:12" ht="11.25" customHeight="1" x14ac:dyDescent="0.4">
      <c r="A2264" s="256"/>
      <c r="B2264" s="260" t="s">
        <v>22</v>
      </c>
      <c r="C2264" s="70">
        <v>8</v>
      </c>
      <c r="D2264" s="70">
        <v>31</v>
      </c>
      <c r="E2264" s="70">
        <v>137</v>
      </c>
      <c r="F2264" s="70">
        <v>67</v>
      </c>
      <c r="G2264" s="70">
        <v>33</v>
      </c>
      <c r="H2264" s="70">
        <v>5</v>
      </c>
      <c r="I2264" s="47">
        <f t="shared" si="1378"/>
        <v>281</v>
      </c>
      <c r="J2264" s="48">
        <f>C2264+D2264</f>
        <v>39</v>
      </c>
      <c r="K2264" s="49">
        <f>E2264</f>
        <v>137</v>
      </c>
      <c r="L2264" s="50">
        <f>SUM(F2264:G2264)</f>
        <v>100</v>
      </c>
    </row>
    <row r="2265" spans="1:12" ht="11.25" customHeight="1" x14ac:dyDescent="0.4">
      <c r="A2265" s="256"/>
      <c r="B2265" s="260"/>
      <c r="C2265" s="11">
        <f t="shared" ref="C2265" si="1386">C2264/I2264*100</f>
        <v>2.8469750889679712</v>
      </c>
      <c r="D2265" s="11">
        <f t="shared" ref="D2265" si="1387">D2264/I2264*100</f>
        <v>11.032028469750891</v>
      </c>
      <c r="E2265" s="11">
        <f t="shared" ref="E2265" si="1388">E2264/I2264*100</f>
        <v>48.754448398576514</v>
      </c>
      <c r="F2265" s="11">
        <f t="shared" ref="F2265" si="1389">F2264/I2264*100</f>
        <v>23.843416370106763</v>
      </c>
      <c r="G2265" s="11">
        <f t="shared" ref="G2265" si="1390">G2264/I2264*100</f>
        <v>11.743772241992882</v>
      </c>
      <c r="H2265" s="12">
        <f t="shared" ref="H2265" si="1391">H2264/I2264*100</f>
        <v>1.7793594306049825</v>
      </c>
      <c r="I2265" s="43">
        <f t="shared" si="1378"/>
        <v>100.00000000000001</v>
      </c>
      <c r="J2265" s="44">
        <f>J2264/I2264*100</f>
        <v>13.87900355871886</v>
      </c>
      <c r="K2265" s="45">
        <f>K2264/I2264*100</f>
        <v>48.754448398576514</v>
      </c>
      <c r="L2265" s="46">
        <f>L2264/I2264*100</f>
        <v>35.587188612099645</v>
      </c>
    </row>
    <row r="2266" spans="1:12" ht="11.25" customHeight="1" x14ac:dyDescent="0.4">
      <c r="A2266" s="256"/>
      <c r="B2266" s="261" t="s">
        <v>23</v>
      </c>
      <c r="C2266" s="70">
        <v>4</v>
      </c>
      <c r="D2266" s="70">
        <v>38</v>
      </c>
      <c r="E2266" s="70">
        <v>182</v>
      </c>
      <c r="F2266" s="70">
        <v>71</v>
      </c>
      <c r="G2266" s="70">
        <v>22</v>
      </c>
      <c r="H2266" s="70">
        <v>7</v>
      </c>
      <c r="I2266" s="47">
        <f t="shared" si="1378"/>
        <v>324</v>
      </c>
      <c r="J2266" s="48">
        <f>C2266+D2266</f>
        <v>42</v>
      </c>
      <c r="K2266" s="49">
        <f>E2266</f>
        <v>182</v>
      </c>
      <c r="L2266" s="50">
        <f>SUM(F2266:G2266)</f>
        <v>93</v>
      </c>
    </row>
    <row r="2267" spans="1:12" ht="11.25" customHeight="1" x14ac:dyDescent="0.4">
      <c r="A2267" s="256"/>
      <c r="B2267" s="259"/>
      <c r="C2267" s="11">
        <f t="shared" ref="C2267" si="1392">C2266/I2266*100</f>
        <v>1.2345679012345678</v>
      </c>
      <c r="D2267" s="11">
        <f t="shared" ref="D2267" si="1393">D2266/I2266*100</f>
        <v>11.728395061728394</v>
      </c>
      <c r="E2267" s="11">
        <f t="shared" ref="E2267" si="1394">E2266/I2266*100</f>
        <v>56.172839506172842</v>
      </c>
      <c r="F2267" s="11">
        <f t="shared" ref="F2267" si="1395">F2266/I2266*100</f>
        <v>21.913580246913579</v>
      </c>
      <c r="G2267" s="11">
        <f t="shared" ref="G2267" si="1396">G2266/I2266*100</f>
        <v>6.7901234567901234</v>
      </c>
      <c r="H2267" s="12">
        <f t="shared" ref="H2267" si="1397">H2266/I2266*100</f>
        <v>2.1604938271604937</v>
      </c>
      <c r="I2267" s="43">
        <f t="shared" si="1378"/>
        <v>100</v>
      </c>
      <c r="J2267" s="44">
        <f>J2266/I2266*100</f>
        <v>12.962962962962962</v>
      </c>
      <c r="K2267" s="45">
        <f>K2266/I2266*100</f>
        <v>56.172839506172842</v>
      </c>
      <c r="L2267" s="46">
        <f>L2266/I2266*100</f>
        <v>28.703703703703702</v>
      </c>
    </row>
    <row r="2268" spans="1:12" ht="11.25" customHeight="1" x14ac:dyDescent="0.4">
      <c r="A2268" s="256"/>
      <c r="B2268" s="260" t="s">
        <v>24</v>
      </c>
      <c r="C2268" s="70">
        <v>4</v>
      </c>
      <c r="D2268" s="70">
        <v>39</v>
      </c>
      <c r="E2268" s="70">
        <v>217</v>
      </c>
      <c r="F2268" s="70">
        <v>68</v>
      </c>
      <c r="G2268" s="70">
        <v>43</v>
      </c>
      <c r="H2268" s="70">
        <v>14</v>
      </c>
      <c r="I2268" s="47">
        <f t="shared" si="1378"/>
        <v>385</v>
      </c>
      <c r="J2268" s="48">
        <f>C2268+D2268</f>
        <v>43</v>
      </c>
      <c r="K2268" s="49">
        <f>E2268</f>
        <v>217</v>
      </c>
      <c r="L2268" s="50">
        <f>SUM(F2268:G2268)</f>
        <v>111</v>
      </c>
    </row>
    <row r="2269" spans="1:12" ht="11.25" customHeight="1" x14ac:dyDescent="0.4">
      <c r="A2269" s="256"/>
      <c r="B2269" s="260"/>
      <c r="C2269" s="11">
        <f t="shared" ref="C2269" si="1398">C2268/I2268*100</f>
        <v>1.0389610389610389</v>
      </c>
      <c r="D2269" s="11">
        <f t="shared" ref="D2269" si="1399">D2268/I2268*100</f>
        <v>10.129870129870131</v>
      </c>
      <c r="E2269" s="11">
        <f t="shared" ref="E2269" si="1400">E2268/I2268*100</f>
        <v>56.36363636363636</v>
      </c>
      <c r="F2269" s="11">
        <f t="shared" ref="F2269" si="1401">F2268/I2268*100</f>
        <v>17.662337662337663</v>
      </c>
      <c r="G2269" s="11">
        <f t="shared" ref="G2269" si="1402">G2268/I2268*100</f>
        <v>11.168831168831169</v>
      </c>
      <c r="H2269" s="12">
        <f t="shared" ref="H2269" si="1403">H2268/I2268*100</f>
        <v>3.6363636363636362</v>
      </c>
      <c r="I2269" s="43">
        <f t="shared" si="1378"/>
        <v>100.00000000000001</v>
      </c>
      <c r="J2269" s="44">
        <f>J2268/I2268*100</f>
        <v>11.168831168831169</v>
      </c>
      <c r="K2269" s="45">
        <f>K2268/I2268*100</f>
        <v>56.36363636363636</v>
      </c>
      <c r="L2269" s="46">
        <f>L2268/I2268*100</f>
        <v>28.831168831168831</v>
      </c>
    </row>
    <row r="2270" spans="1:12" ht="11.25" customHeight="1" x14ac:dyDescent="0.4">
      <c r="A2270" s="256"/>
      <c r="B2270" s="261" t="s">
        <v>25</v>
      </c>
      <c r="C2270" s="70">
        <v>8</v>
      </c>
      <c r="D2270" s="70">
        <v>64</v>
      </c>
      <c r="E2270" s="70">
        <v>311</v>
      </c>
      <c r="F2270" s="70">
        <v>81</v>
      </c>
      <c r="G2270" s="70">
        <v>24</v>
      </c>
      <c r="H2270" s="70">
        <v>87</v>
      </c>
      <c r="I2270" s="47">
        <f t="shared" si="1378"/>
        <v>575</v>
      </c>
      <c r="J2270" s="48">
        <f>C2270+D2270</f>
        <v>72</v>
      </c>
      <c r="K2270" s="49">
        <f>E2270</f>
        <v>311</v>
      </c>
      <c r="L2270" s="50">
        <f>SUM(F2270:G2270)</f>
        <v>105</v>
      </c>
    </row>
    <row r="2271" spans="1:12" ht="11.25" customHeight="1" x14ac:dyDescent="0.4">
      <c r="A2271" s="256"/>
      <c r="B2271" s="259"/>
      <c r="C2271" s="11">
        <f t="shared" ref="C2271" si="1404">C2270/I2270*100</f>
        <v>1.3913043478260869</v>
      </c>
      <c r="D2271" s="11">
        <f t="shared" ref="D2271" si="1405">D2270/I2270*100</f>
        <v>11.130434782608695</v>
      </c>
      <c r="E2271" s="11">
        <f t="shared" ref="E2271" si="1406">E2270/I2270*100</f>
        <v>54.086956521739125</v>
      </c>
      <c r="F2271" s="11">
        <f t="shared" ref="F2271" si="1407">F2270/I2270*100</f>
        <v>14.086956521739131</v>
      </c>
      <c r="G2271" s="11">
        <f t="shared" ref="G2271" si="1408">G2270/I2270*100</f>
        <v>4.1739130434782616</v>
      </c>
      <c r="H2271" s="12">
        <f t="shared" ref="H2271" si="1409">H2270/I2270*100</f>
        <v>15.130434782608695</v>
      </c>
      <c r="I2271" s="43">
        <f t="shared" si="1378"/>
        <v>100</v>
      </c>
      <c r="J2271" s="44">
        <f>J2270/I2270*100</f>
        <v>12.521739130434783</v>
      </c>
      <c r="K2271" s="45">
        <f>K2270/I2270*100</f>
        <v>54.086956521739125</v>
      </c>
      <c r="L2271" s="46">
        <f>L2270/I2270*100</f>
        <v>18.260869565217391</v>
      </c>
    </row>
    <row r="2272" spans="1:12" ht="11.25" customHeight="1" x14ac:dyDescent="0.4">
      <c r="A2272" s="256"/>
      <c r="B2272" s="260" t="s">
        <v>26</v>
      </c>
      <c r="C2272" s="70">
        <v>0</v>
      </c>
      <c r="D2272" s="70">
        <v>0</v>
      </c>
      <c r="E2272" s="70">
        <v>9</v>
      </c>
      <c r="F2272" s="70">
        <v>5</v>
      </c>
      <c r="G2272" s="70">
        <v>2</v>
      </c>
      <c r="H2272" s="70">
        <v>5</v>
      </c>
      <c r="I2272" s="47">
        <f t="shared" si="1378"/>
        <v>21</v>
      </c>
      <c r="J2272" s="48">
        <f>C2272+D2272</f>
        <v>0</v>
      </c>
      <c r="K2272" s="49">
        <f>E2272</f>
        <v>9</v>
      </c>
      <c r="L2272" s="50">
        <f>SUM(F2272:G2272)</f>
        <v>7</v>
      </c>
    </row>
    <row r="2273" spans="1:12" ht="11.25" customHeight="1" thickBot="1" x14ac:dyDescent="0.45">
      <c r="A2273" s="257"/>
      <c r="B2273" s="262"/>
      <c r="C2273" s="17">
        <f t="shared" ref="C2273" si="1410">C2272/I2272*100</f>
        <v>0</v>
      </c>
      <c r="D2273" s="17">
        <f t="shared" ref="D2273" si="1411">D2272/I2272*100</f>
        <v>0</v>
      </c>
      <c r="E2273" s="17">
        <f t="shared" ref="E2273" si="1412">E2272/I2272*100</f>
        <v>42.857142857142854</v>
      </c>
      <c r="F2273" s="17">
        <f t="shared" ref="F2273" si="1413">F2272/I2272*100</f>
        <v>23.809523809523807</v>
      </c>
      <c r="G2273" s="17">
        <f t="shared" ref="G2273" si="1414">G2272/I2272*100</f>
        <v>9.5238095238095237</v>
      </c>
      <c r="H2273" s="51">
        <f t="shared" ref="H2273" si="1415">H2272/I2272*100</f>
        <v>23.809523809523807</v>
      </c>
      <c r="I2273" s="36">
        <f t="shared" si="1378"/>
        <v>99.999999999999986</v>
      </c>
      <c r="J2273" s="37">
        <f>J2272/I2272*100</f>
        <v>0</v>
      </c>
      <c r="K2273" s="38">
        <f>K2272/I2272*100</f>
        <v>42.857142857142854</v>
      </c>
      <c r="L2273" s="39">
        <f>L2272/I2272*100</f>
        <v>33.333333333333329</v>
      </c>
    </row>
    <row r="2274" spans="1:12" ht="11.25" customHeight="1" thickBot="1" x14ac:dyDescent="0.45">
      <c r="A2274" s="264" t="s">
        <v>27</v>
      </c>
      <c r="B2274" s="258" t="s">
        <v>28</v>
      </c>
      <c r="C2274" s="70">
        <v>1</v>
      </c>
      <c r="D2274" s="70">
        <v>29</v>
      </c>
      <c r="E2274" s="70">
        <v>138</v>
      </c>
      <c r="F2274" s="70">
        <v>23</v>
      </c>
      <c r="G2274" s="70">
        <v>15</v>
      </c>
      <c r="H2274" s="70">
        <v>24</v>
      </c>
      <c r="I2274" s="33">
        <f t="shared" si="1378"/>
        <v>230</v>
      </c>
      <c r="J2274" s="41">
        <f>C2274+D2274</f>
        <v>30</v>
      </c>
      <c r="K2274" s="5">
        <f>E2274</f>
        <v>138</v>
      </c>
      <c r="L2274" s="35">
        <f>SUM(F2274:G2274)</f>
        <v>38</v>
      </c>
    </row>
    <row r="2275" spans="1:12" ht="11.25" customHeight="1" thickTop="1" thickBot="1" x14ac:dyDescent="0.45">
      <c r="A2275" s="265"/>
      <c r="B2275" s="259"/>
      <c r="C2275" s="42">
        <f>C2274/I2274*100</f>
        <v>0.43478260869565216</v>
      </c>
      <c r="D2275" s="15">
        <f>D2274/I2274*100</f>
        <v>12.608695652173912</v>
      </c>
      <c r="E2275" s="15">
        <f>E2274/I2274*100</f>
        <v>60</v>
      </c>
      <c r="F2275" s="15">
        <f>F2274/I2274*100</f>
        <v>10</v>
      </c>
      <c r="G2275" s="15">
        <f>G2274/I2274*100</f>
        <v>6.5217391304347823</v>
      </c>
      <c r="H2275" s="16">
        <f>H2274/I2274*100</f>
        <v>10.434782608695652</v>
      </c>
      <c r="I2275" s="43">
        <f t="shared" si="1378"/>
        <v>100</v>
      </c>
      <c r="J2275" s="44">
        <f>J2274/I2274*100</f>
        <v>13.043478260869565</v>
      </c>
      <c r="K2275" s="45">
        <f>K2274/I2274*100</f>
        <v>60</v>
      </c>
      <c r="L2275" s="46">
        <f>L2274/I2274*100</f>
        <v>16.521739130434781</v>
      </c>
    </row>
    <row r="2276" spans="1:12" ht="11.25" customHeight="1" thickTop="1" thickBot="1" x14ac:dyDescent="0.45">
      <c r="A2276" s="265"/>
      <c r="B2276" s="260" t="s">
        <v>29</v>
      </c>
      <c r="C2276" s="70">
        <v>2</v>
      </c>
      <c r="D2276" s="70">
        <v>21</v>
      </c>
      <c r="E2276" s="70">
        <v>77</v>
      </c>
      <c r="F2276" s="70">
        <v>19</v>
      </c>
      <c r="G2276" s="70">
        <v>11</v>
      </c>
      <c r="H2276" s="70">
        <v>9</v>
      </c>
      <c r="I2276" s="47">
        <f t="shared" si="1378"/>
        <v>139</v>
      </c>
      <c r="J2276" s="48">
        <f>C2276+D2276</f>
        <v>23</v>
      </c>
      <c r="K2276" s="49">
        <f>E2276</f>
        <v>77</v>
      </c>
      <c r="L2276" s="50">
        <f>SUM(F2276:G2276)</f>
        <v>30</v>
      </c>
    </row>
    <row r="2277" spans="1:12" ht="11.25" customHeight="1" thickTop="1" thickBot="1" x14ac:dyDescent="0.45">
      <c r="A2277" s="265"/>
      <c r="B2277" s="260"/>
      <c r="C2277" s="11">
        <f>C2276/I2276*100</f>
        <v>1.4388489208633095</v>
      </c>
      <c r="D2277" s="11">
        <f>D2276/I2276*100</f>
        <v>15.107913669064748</v>
      </c>
      <c r="E2277" s="11">
        <f>E2276/I2276*100</f>
        <v>55.39568345323741</v>
      </c>
      <c r="F2277" s="11">
        <f>F2276/I2276*100</f>
        <v>13.669064748201439</v>
      </c>
      <c r="G2277" s="11">
        <f>G2276/I2276*100</f>
        <v>7.9136690647482011</v>
      </c>
      <c r="H2277" s="12">
        <f>H2276/I2276*100</f>
        <v>6.4748201438848918</v>
      </c>
      <c r="I2277" s="43">
        <f t="shared" si="1378"/>
        <v>100</v>
      </c>
      <c r="J2277" s="44">
        <f>J2276/I2276*100</f>
        <v>16.546762589928058</v>
      </c>
      <c r="K2277" s="45">
        <f>K2276/I2276*100</f>
        <v>55.39568345323741</v>
      </c>
      <c r="L2277" s="46">
        <f>L2276/I2276*100</f>
        <v>21.582733812949641</v>
      </c>
    </row>
    <row r="2278" spans="1:12" ht="11.25" customHeight="1" thickTop="1" thickBot="1" x14ac:dyDescent="0.45">
      <c r="A2278" s="265"/>
      <c r="B2278" s="261" t="s">
        <v>30</v>
      </c>
      <c r="C2278" s="70">
        <v>17</v>
      </c>
      <c r="D2278" s="70">
        <v>121</v>
      </c>
      <c r="E2278" s="70">
        <v>390</v>
      </c>
      <c r="F2278" s="70">
        <v>174</v>
      </c>
      <c r="G2278" s="70">
        <v>79</v>
      </c>
      <c r="H2278" s="70">
        <v>9</v>
      </c>
      <c r="I2278" s="47">
        <f t="shared" si="1378"/>
        <v>790</v>
      </c>
      <c r="J2278" s="48">
        <f>C2278+D2278</f>
        <v>138</v>
      </c>
      <c r="K2278" s="49">
        <f>E2278</f>
        <v>390</v>
      </c>
      <c r="L2278" s="50">
        <f>SUM(F2278:G2278)</f>
        <v>253</v>
      </c>
    </row>
    <row r="2279" spans="1:12" ht="11.25" customHeight="1" thickTop="1" thickBot="1" x14ac:dyDescent="0.45">
      <c r="A2279" s="265"/>
      <c r="B2279" s="259"/>
      <c r="C2279" s="11">
        <f t="shared" ref="C2279" si="1416">C2278/I2278*100</f>
        <v>2.1518987341772151</v>
      </c>
      <c r="D2279" s="11">
        <f t="shared" ref="D2279" si="1417">D2278/I2278*100</f>
        <v>15.316455696202533</v>
      </c>
      <c r="E2279" s="11">
        <f t="shared" ref="E2279" si="1418">E2278/I2278*100</f>
        <v>49.367088607594937</v>
      </c>
      <c r="F2279" s="11">
        <f t="shared" ref="F2279" si="1419">F2278/I2278*100</f>
        <v>22.025316455696203</v>
      </c>
      <c r="G2279" s="11">
        <f t="shared" ref="G2279" si="1420">G2278/I2278*100</f>
        <v>10</v>
      </c>
      <c r="H2279" s="12">
        <f t="shared" ref="H2279" si="1421">H2278/I2278*100</f>
        <v>1.139240506329114</v>
      </c>
      <c r="I2279" s="43">
        <f t="shared" si="1378"/>
        <v>100</v>
      </c>
      <c r="J2279" s="44">
        <f>J2278/I2278*100</f>
        <v>17.468354430379744</v>
      </c>
      <c r="K2279" s="45">
        <f>K2278/I2278*100</f>
        <v>49.367088607594937</v>
      </c>
      <c r="L2279" s="46">
        <f>L2278/I2278*100</f>
        <v>32.025316455696199</v>
      </c>
    </row>
    <row r="2280" spans="1:12" ht="11.25" customHeight="1" thickTop="1" thickBot="1" x14ac:dyDescent="0.45">
      <c r="A2280" s="265"/>
      <c r="B2280" s="260" t="s">
        <v>31</v>
      </c>
      <c r="C2280" s="70">
        <v>3</v>
      </c>
      <c r="D2280" s="70">
        <v>10</v>
      </c>
      <c r="E2280" s="70">
        <v>79</v>
      </c>
      <c r="F2280" s="70">
        <v>23</v>
      </c>
      <c r="G2280" s="70">
        <v>13</v>
      </c>
      <c r="H2280" s="70">
        <v>11</v>
      </c>
      <c r="I2280" s="47">
        <f t="shared" si="1378"/>
        <v>139</v>
      </c>
      <c r="J2280" s="48">
        <f>C2280+D2280</f>
        <v>13</v>
      </c>
      <c r="K2280" s="49">
        <f>E2280</f>
        <v>79</v>
      </c>
      <c r="L2280" s="50">
        <f>SUM(F2280:G2280)</f>
        <v>36</v>
      </c>
    </row>
    <row r="2281" spans="1:12" ht="11.25" customHeight="1" thickTop="1" thickBot="1" x14ac:dyDescent="0.45">
      <c r="A2281" s="265"/>
      <c r="B2281" s="260"/>
      <c r="C2281" s="11">
        <f t="shared" ref="C2281" si="1422">C2280/I2280*100</f>
        <v>2.1582733812949639</v>
      </c>
      <c r="D2281" s="11">
        <f t="shared" ref="D2281" si="1423">D2280/I2280*100</f>
        <v>7.1942446043165464</v>
      </c>
      <c r="E2281" s="11">
        <f t="shared" ref="E2281" si="1424">E2280/I2280*100</f>
        <v>56.834532374100718</v>
      </c>
      <c r="F2281" s="11">
        <f t="shared" ref="F2281" si="1425">F2280/I2280*100</f>
        <v>16.546762589928058</v>
      </c>
      <c r="G2281" s="11">
        <f t="shared" ref="G2281" si="1426">G2280/I2280*100</f>
        <v>9.3525179856115113</v>
      </c>
      <c r="H2281" s="12">
        <f t="shared" ref="H2281" si="1427">H2280/I2280*100</f>
        <v>7.9136690647482011</v>
      </c>
      <c r="I2281" s="43">
        <f t="shared" si="1378"/>
        <v>100</v>
      </c>
      <c r="J2281" s="44">
        <f>J2280/I2280*100</f>
        <v>9.3525179856115113</v>
      </c>
      <c r="K2281" s="45">
        <f>K2280/I2280*100</f>
        <v>56.834532374100718</v>
      </c>
      <c r="L2281" s="46">
        <f>L2280/I2280*100</f>
        <v>25.899280575539567</v>
      </c>
    </row>
    <row r="2282" spans="1:12" ht="11.25" customHeight="1" thickTop="1" thickBot="1" x14ac:dyDescent="0.45">
      <c r="A2282" s="265"/>
      <c r="B2282" s="261" t="s">
        <v>32</v>
      </c>
      <c r="C2282" s="70">
        <v>7</v>
      </c>
      <c r="D2282" s="70">
        <v>15</v>
      </c>
      <c r="E2282" s="70">
        <v>29</v>
      </c>
      <c r="F2282" s="70">
        <v>9</v>
      </c>
      <c r="G2282" s="70">
        <v>7</v>
      </c>
      <c r="H2282" s="70">
        <v>2</v>
      </c>
      <c r="I2282" s="47">
        <f t="shared" si="1378"/>
        <v>69</v>
      </c>
      <c r="J2282" s="48">
        <f>C2282+D2282</f>
        <v>22</v>
      </c>
      <c r="K2282" s="49">
        <f>E2282</f>
        <v>29</v>
      </c>
      <c r="L2282" s="50">
        <f>SUM(F2282:G2282)</f>
        <v>16</v>
      </c>
    </row>
    <row r="2283" spans="1:12" ht="11.25" customHeight="1" thickTop="1" thickBot="1" x14ac:dyDescent="0.45">
      <c r="A2283" s="265"/>
      <c r="B2283" s="259"/>
      <c r="C2283" s="11">
        <f t="shared" ref="C2283" si="1428">C2282/I2282*100</f>
        <v>10.144927536231885</v>
      </c>
      <c r="D2283" s="11">
        <f t="shared" ref="D2283" si="1429">D2282/I2282*100</f>
        <v>21.739130434782609</v>
      </c>
      <c r="E2283" s="11">
        <f t="shared" ref="E2283" si="1430">E2282/I2282*100</f>
        <v>42.028985507246375</v>
      </c>
      <c r="F2283" s="11">
        <f t="shared" ref="F2283" si="1431">F2282/I2282*100</f>
        <v>13.043478260869565</v>
      </c>
      <c r="G2283" s="11">
        <f t="shared" ref="G2283" si="1432">G2282/I2282*100</f>
        <v>10.144927536231885</v>
      </c>
      <c r="H2283" s="12">
        <f t="shared" ref="H2283" si="1433">H2282/I2282*100</f>
        <v>2.8985507246376812</v>
      </c>
      <c r="I2283" s="43">
        <f t="shared" si="1378"/>
        <v>100.00000000000001</v>
      </c>
      <c r="J2283" s="44">
        <f>J2282/I2282*100</f>
        <v>31.884057971014489</v>
      </c>
      <c r="K2283" s="45">
        <f>K2282/I2282*100</f>
        <v>42.028985507246375</v>
      </c>
      <c r="L2283" s="46">
        <f>L2282/I2282*100</f>
        <v>23.188405797101449</v>
      </c>
    </row>
    <row r="2284" spans="1:12" ht="11.25" customHeight="1" thickTop="1" thickBot="1" x14ac:dyDescent="0.45">
      <c r="A2284" s="265"/>
      <c r="B2284" s="260" t="s">
        <v>33</v>
      </c>
      <c r="C2284" s="70">
        <v>9</v>
      </c>
      <c r="D2284" s="70">
        <v>44</v>
      </c>
      <c r="E2284" s="70">
        <v>271</v>
      </c>
      <c r="F2284" s="70">
        <v>80</v>
      </c>
      <c r="G2284" s="70">
        <v>31</v>
      </c>
      <c r="H2284" s="70">
        <v>53</v>
      </c>
      <c r="I2284" s="47">
        <f t="shared" si="1378"/>
        <v>488</v>
      </c>
      <c r="J2284" s="48">
        <f>C2284+D2284</f>
        <v>53</v>
      </c>
      <c r="K2284" s="49">
        <f>E2284</f>
        <v>271</v>
      </c>
      <c r="L2284" s="50">
        <f>SUM(F2284:G2284)</f>
        <v>111</v>
      </c>
    </row>
    <row r="2285" spans="1:12" ht="11.25" customHeight="1" thickTop="1" thickBot="1" x14ac:dyDescent="0.45">
      <c r="A2285" s="265"/>
      <c r="B2285" s="260"/>
      <c r="C2285" s="11">
        <f t="shared" ref="C2285" si="1434">C2284/I2284*100</f>
        <v>1.8442622950819672</v>
      </c>
      <c r="D2285" s="11">
        <f t="shared" ref="D2285" si="1435">D2284/I2284*100</f>
        <v>9.0163934426229506</v>
      </c>
      <c r="E2285" s="11">
        <f t="shared" ref="E2285" si="1436">E2284/I2284*100</f>
        <v>55.532786885245898</v>
      </c>
      <c r="F2285" s="11">
        <f t="shared" ref="F2285" si="1437">F2284/I2284*100</f>
        <v>16.393442622950818</v>
      </c>
      <c r="G2285" s="11">
        <f t="shared" ref="G2285" si="1438">G2284/I2284*100</f>
        <v>6.3524590163934427</v>
      </c>
      <c r="H2285" s="12">
        <f t="shared" ref="H2285" si="1439">H2284/I2284*100</f>
        <v>10.860655737704917</v>
      </c>
      <c r="I2285" s="43">
        <f t="shared" si="1378"/>
        <v>99.999999999999986</v>
      </c>
      <c r="J2285" s="44">
        <f>J2284/I2284*100</f>
        <v>10.860655737704917</v>
      </c>
      <c r="K2285" s="45">
        <f>K2284/I2284*100</f>
        <v>55.532786885245898</v>
      </c>
      <c r="L2285" s="46">
        <f>L2284/I2284*100</f>
        <v>22.745901639344261</v>
      </c>
    </row>
    <row r="2286" spans="1:12" ht="11.25" customHeight="1" thickTop="1" thickBot="1" x14ac:dyDescent="0.45">
      <c r="A2286" s="265"/>
      <c r="B2286" s="261" t="s">
        <v>16</v>
      </c>
      <c r="C2286" s="70">
        <v>3</v>
      </c>
      <c r="D2286" s="70">
        <v>7</v>
      </c>
      <c r="E2286" s="70">
        <v>39</v>
      </c>
      <c r="F2286" s="70">
        <v>18</v>
      </c>
      <c r="G2286" s="70">
        <v>10</v>
      </c>
      <c r="H2286" s="70">
        <v>8</v>
      </c>
      <c r="I2286" s="47">
        <f t="shared" si="1378"/>
        <v>85</v>
      </c>
      <c r="J2286" s="48">
        <f>C2286+D2286</f>
        <v>10</v>
      </c>
      <c r="K2286" s="49">
        <f>E2286</f>
        <v>39</v>
      </c>
      <c r="L2286" s="50">
        <f>SUM(F2286:G2286)</f>
        <v>28</v>
      </c>
    </row>
    <row r="2287" spans="1:12" ht="11.25" customHeight="1" thickTop="1" thickBot="1" x14ac:dyDescent="0.45">
      <c r="A2287" s="265"/>
      <c r="B2287" s="259"/>
      <c r="C2287" s="11">
        <f t="shared" ref="C2287" si="1440">C2286/I2286*100</f>
        <v>3.5294117647058822</v>
      </c>
      <c r="D2287" s="11">
        <f t="shared" ref="D2287" si="1441">D2286/I2286*100</f>
        <v>8.235294117647058</v>
      </c>
      <c r="E2287" s="11">
        <f t="shared" ref="E2287" si="1442">E2286/I2286*100</f>
        <v>45.882352941176471</v>
      </c>
      <c r="F2287" s="11">
        <f t="shared" ref="F2287" si="1443">F2286/I2286*100</f>
        <v>21.176470588235293</v>
      </c>
      <c r="G2287" s="11">
        <f t="shared" ref="G2287" si="1444">G2286/I2286*100</f>
        <v>11.76470588235294</v>
      </c>
      <c r="H2287" s="12">
        <f t="shared" ref="H2287" si="1445">H2286/I2286*100</f>
        <v>9.4117647058823533</v>
      </c>
      <c r="I2287" s="43">
        <f t="shared" si="1378"/>
        <v>100</v>
      </c>
      <c r="J2287" s="44">
        <f>J2286/I2286*100</f>
        <v>11.76470588235294</v>
      </c>
      <c r="K2287" s="45">
        <f>K2286/I2286*100</f>
        <v>45.882352941176471</v>
      </c>
      <c r="L2287" s="46">
        <f>L2286/I2286*100</f>
        <v>32.941176470588232</v>
      </c>
    </row>
    <row r="2288" spans="1:12" ht="11.25" customHeight="1" thickTop="1" thickBot="1" x14ac:dyDescent="0.45">
      <c r="A2288" s="265"/>
      <c r="B2288" s="260" t="s">
        <v>26</v>
      </c>
      <c r="C2288" s="70">
        <v>1</v>
      </c>
      <c r="D2288" s="70">
        <v>0</v>
      </c>
      <c r="E2288" s="70">
        <v>12</v>
      </c>
      <c r="F2288" s="70">
        <v>5</v>
      </c>
      <c r="G2288" s="70">
        <v>2</v>
      </c>
      <c r="H2288" s="70">
        <v>5</v>
      </c>
      <c r="I2288" s="47">
        <f t="shared" si="1378"/>
        <v>25</v>
      </c>
      <c r="J2288" s="48">
        <f>C2288+D2288</f>
        <v>1</v>
      </c>
      <c r="K2288" s="49">
        <f>E2288</f>
        <v>12</v>
      </c>
      <c r="L2288" s="50">
        <f>SUM(F2288:G2288)</f>
        <v>7</v>
      </c>
    </row>
    <row r="2289" spans="1:12" ht="11.25" customHeight="1" thickTop="1" thickBot="1" x14ac:dyDescent="0.45">
      <c r="A2289" s="266"/>
      <c r="B2289" s="262"/>
      <c r="C2289" s="17">
        <f t="shared" ref="C2289" si="1446">C2288/I2288*100</f>
        <v>4</v>
      </c>
      <c r="D2289" s="17">
        <f t="shared" ref="D2289" si="1447">D2288/I2288*100</f>
        <v>0</v>
      </c>
      <c r="E2289" s="17">
        <f t="shared" ref="E2289" si="1448">E2288/I2288*100</f>
        <v>48</v>
      </c>
      <c r="F2289" s="17">
        <f t="shared" ref="F2289" si="1449">F2288/I2288*100</f>
        <v>20</v>
      </c>
      <c r="G2289" s="17">
        <f t="shared" ref="G2289" si="1450">G2288/I2288*100</f>
        <v>8</v>
      </c>
      <c r="H2289" s="51">
        <f t="shared" ref="H2289" si="1451">H2288/I2288*100</f>
        <v>20</v>
      </c>
      <c r="I2289" s="36">
        <f t="shared" si="1378"/>
        <v>100</v>
      </c>
      <c r="J2289" s="37">
        <f>J2288/I2288*100</f>
        <v>4</v>
      </c>
      <c r="K2289" s="38">
        <f>K2288/I2288*100</f>
        <v>48</v>
      </c>
      <c r="L2289" s="39">
        <f>L2288/I2288*100</f>
        <v>28.000000000000004</v>
      </c>
    </row>
    <row r="2290" spans="1:12" ht="11.25" customHeight="1" x14ac:dyDescent="0.4">
      <c r="A2290" s="255" t="s">
        <v>34</v>
      </c>
      <c r="B2290" s="258" t="s">
        <v>35</v>
      </c>
      <c r="C2290" s="70">
        <v>10</v>
      </c>
      <c r="D2290" s="70">
        <v>31</v>
      </c>
      <c r="E2290" s="70">
        <v>133</v>
      </c>
      <c r="F2290" s="70">
        <v>49</v>
      </c>
      <c r="G2290" s="70">
        <v>23</v>
      </c>
      <c r="H2290" s="70">
        <v>25</v>
      </c>
      <c r="I2290" s="40">
        <f t="shared" si="1378"/>
        <v>271</v>
      </c>
      <c r="J2290" s="41">
        <f>C2290+D2290</f>
        <v>41</v>
      </c>
      <c r="K2290" s="5">
        <f>E2290</f>
        <v>133</v>
      </c>
      <c r="L2290" s="35">
        <f>SUM(F2290:G2290)</f>
        <v>72</v>
      </c>
    </row>
    <row r="2291" spans="1:12" ht="11.25" customHeight="1" x14ac:dyDescent="0.4">
      <c r="A2291" s="256"/>
      <c r="B2291" s="259"/>
      <c r="C2291" s="42">
        <f>C2290/I2290*100</f>
        <v>3.6900369003690034</v>
      </c>
      <c r="D2291" s="15">
        <f>D2290/I2290*100</f>
        <v>11.439114391143912</v>
      </c>
      <c r="E2291" s="15">
        <f>E2290/I2290*100</f>
        <v>49.077490774907751</v>
      </c>
      <c r="F2291" s="15">
        <f>F2290/I2290*100</f>
        <v>18.081180811808117</v>
      </c>
      <c r="G2291" s="15">
        <f>G2290/I2290*100</f>
        <v>8.4870848708487081</v>
      </c>
      <c r="H2291" s="16">
        <f>H2290/I2290*100</f>
        <v>9.2250922509225095</v>
      </c>
      <c r="I2291" s="43">
        <f t="shared" si="1378"/>
        <v>100</v>
      </c>
      <c r="J2291" s="44">
        <f>J2290/I2290*100</f>
        <v>15.129151291512915</v>
      </c>
      <c r="K2291" s="45">
        <f>K2290/I2290*100</f>
        <v>49.077490774907751</v>
      </c>
      <c r="L2291" s="46">
        <f>L2290/I2290*100</f>
        <v>26.568265682656829</v>
      </c>
    </row>
    <row r="2292" spans="1:12" ht="11.25" customHeight="1" x14ac:dyDescent="0.4">
      <c r="A2292" s="256"/>
      <c r="B2292" s="260" t="s">
        <v>36</v>
      </c>
      <c r="C2292" s="70">
        <v>8</v>
      </c>
      <c r="D2292" s="70">
        <v>40</v>
      </c>
      <c r="E2292" s="70">
        <v>181</v>
      </c>
      <c r="F2292" s="70">
        <v>63</v>
      </c>
      <c r="G2292" s="70">
        <v>28</v>
      </c>
      <c r="H2292" s="70">
        <v>25</v>
      </c>
      <c r="I2292" s="47">
        <f t="shared" si="1378"/>
        <v>345</v>
      </c>
      <c r="J2292" s="48">
        <f>C2292+D2292</f>
        <v>48</v>
      </c>
      <c r="K2292" s="49">
        <f>E2292</f>
        <v>181</v>
      </c>
      <c r="L2292" s="50">
        <f>SUM(F2292:G2292)</f>
        <v>91</v>
      </c>
    </row>
    <row r="2293" spans="1:12" ht="11.25" customHeight="1" x14ac:dyDescent="0.4">
      <c r="A2293" s="256"/>
      <c r="B2293" s="260"/>
      <c r="C2293" s="11">
        <f>C2292/I2292*100</f>
        <v>2.318840579710145</v>
      </c>
      <c r="D2293" s="11">
        <f>D2292/I2292*100</f>
        <v>11.594202898550725</v>
      </c>
      <c r="E2293" s="11">
        <f>E2292/I2292*100</f>
        <v>52.463768115942031</v>
      </c>
      <c r="F2293" s="11">
        <f>F2292/I2292*100</f>
        <v>18.260869565217391</v>
      </c>
      <c r="G2293" s="11">
        <f>G2292/I2292*100</f>
        <v>8.115942028985506</v>
      </c>
      <c r="H2293" s="12">
        <f>H2292/I2292*100</f>
        <v>7.2463768115942031</v>
      </c>
      <c r="I2293" s="43">
        <f t="shared" si="1378"/>
        <v>100</v>
      </c>
      <c r="J2293" s="44">
        <f>J2292/I2292*100</f>
        <v>13.913043478260869</v>
      </c>
      <c r="K2293" s="45">
        <f>K2292/I2292*100</f>
        <v>52.463768115942031</v>
      </c>
      <c r="L2293" s="46">
        <f>L2292/I2292*100</f>
        <v>26.376811594202898</v>
      </c>
    </row>
    <row r="2294" spans="1:12" ht="11.25" customHeight="1" x14ac:dyDescent="0.4">
      <c r="A2294" s="256"/>
      <c r="B2294" s="261" t="s">
        <v>37</v>
      </c>
      <c r="C2294" s="70">
        <v>18</v>
      </c>
      <c r="D2294" s="70">
        <v>105</v>
      </c>
      <c r="E2294" s="70">
        <v>496</v>
      </c>
      <c r="F2294" s="70">
        <v>155</v>
      </c>
      <c r="G2294" s="70">
        <v>76</v>
      </c>
      <c r="H2294" s="70">
        <v>41</v>
      </c>
      <c r="I2294" s="47">
        <f t="shared" si="1378"/>
        <v>891</v>
      </c>
      <c r="J2294" s="48">
        <f>C2294+D2294</f>
        <v>123</v>
      </c>
      <c r="K2294" s="49">
        <f>E2294</f>
        <v>496</v>
      </c>
      <c r="L2294" s="50">
        <f>SUM(F2294:G2294)</f>
        <v>231</v>
      </c>
    </row>
    <row r="2295" spans="1:12" ht="11.25" customHeight="1" x14ac:dyDescent="0.4">
      <c r="A2295" s="256"/>
      <c r="B2295" s="259"/>
      <c r="C2295" s="11">
        <f t="shared" ref="C2295" si="1452">C2294/I2294*100</f>
        <v>2.0202020202020203</v>
      </c>
      <c r="D2295" s="11">
        <f t="shared" ref="D2295" si="1453">D2294/I2294*100</f>
        <v>11.784511784511785</v>
      </c>
      <c r="E2295" s="11">
        <f t="shared" ref="E2295" si="1454">E2294/I2294*100</f>
        <v>55.667789001122337</v>
      </c>
      <c r="F2295" s="11">
        <f t="shared" ref="F2295" si="1455">F2294/I2294*100</f>
        <v>17.396184062850732</v>
      </c>
      <c r="G2295" s="11">
        <f t="shared" ref="G2295" si="1456">G2294/I2294*100</f>
        <v>8.5297418630751967</v>
      </c>
      <c r="H2295" s="12">
        <f t="shared" ref="H2295" si="1457">H2294/I2294*100</f>
        <v>4.6015712682379348</v>
      </c>
      <c r="I2295" s="43">
        <f t="shared" si="1378"/>
        <v>100.00000000000001</v>
      </c>
      <c r="J2295" s="44">
        <f>J2294/I2294*100</f>
        <v>13.804713804713806</v>
      </c>
      <c r="K2295" s="45">
        <f>K2294/I2294*100</f>
        <v>55.667789001122337</v>
      </c>
      <c r="L2295" s="46">
        <f>L2294/I2294*100</f>
        <v>25.925925925925924</v>
      </c>
    </row>
    <row r="2296" spans="1:12" ht="11.25" customHeight="1" x14ac:dyDescent="0.4">
      <c r="A2296" s="256"/>
      <c r="B2296" s="260" t="s">
        <v>38</v>
      </c>
      <c r="C2296" s="70">
        <v>5</v>
      </c>
      <c r="D2296" s="70">
        <v>55</v>
      </c>
      <c r="E2296" s="70">
        <v>152</v>
      </c>
      <c r="F2296" s="70">
        <v>61</v>
      </c>
      <c r="G2296" s="70">
        <v>25</v>
      </c>
      <c r="H2296" s="70">
        <v>14</v>
      </c>
      <c r="I2296" s="47">
        <f t="shared" si="1378"/>
        <v>312</v>
      </c>
      <c r="J2296" s="48">
        <f>C2296+D2296</f>
        <v>60</v>
      </c>
      <c r="K2296" s="49">
        <f>E2296</f>
        <v>152</v>
      </c>
      <c r="L2296" s="50">
        <f>SUM(F2296:G2296)</f>
        <v>86</v>
      </c>
    </row>
    <row r="2297" spans="1:12" ht="11.25" customHeight="1" x14ac:dyDescent="0.4">
      <c r="A2297" s="256"/>
      <c r="B2297" s="260"/>
      <c r="C2297" s="11">
        <f t="shared" ref="C2297" si="1458">C2296/I2296*100</f>
        <v>1.6025641025641024</v>
      </c>
      <c r="D2297" s="11">
        <f t="shared" ref="D2297" si="1459">D2296/I2296*100</f>
        <v>17.628205128205128</v>
      </c>
      <c r="E2297" s="11">
        <f t="shared" ref="E2297" si="1460">E2296/I2296*100</f>
        <v>48.717948717948715</v>
      </c>
      <c r="F2297" s="11">
        <f t="shared" ref="F2297" si="1461">F2296/I2296*100</f>
        <v>19.551282051282051</v>
      </c>
      <c r="G2297" s="11">
        <f t="shared" ref="G2297" si="1462">G2296/I2296*100</f>
        <v>8.0128205128205128</v>
      </c>
      <c r="H2297" s="12">
        <f t="shared" ref="H2297" si="1463">H2296/I2296*100</f>
        <v>4.4871794871794872</v>
      </c>
      <c r="I2297" s="43">
        <f t="shared" si="1378"/>
        <v>100</v>
      </c>
      <c r="J2297" s="44">
        <f>J2296/I2296*100</f>
        <v>19.230769230769234</v>
      </c>
      <c r="K2297" s="45">
        <f>K2296/I2296*100</f>
        <v>48.717948717948715</v>
      </c>
      <c r="L2297" s="46">
        <f>L2296/I2296*100</f>
        <v>27.564102564102566</v>
      </c>
    </row>
    <row r="2298" spans="1:12" ht="11.25" customHeight="1" x14ac:dyDescent="0.4">
      <c r="A2298" s="256"/>
      <c r="B2298" s="261" t="s">
        <v>39</v>
      </c>
      <c r="C2298" s="70">
        <v>1</v>
      </c>
      <c r="D2298" s="70">
        <v>16</v>
      </c>
      <c r="E2298" s="70">
        <v>61</v>
      </c>
      <c r="F2298" s="70">
        <v>19</v>
      </c>
      <c r="G2298" s="70">
        <v>14</v>
      </c>
      <c r="H2298" s="70">
        <v>5</v>
      </c>
      <c r="I2298" s="47">
        <f t="shared" si="1378"/>
        <v>116</v>
      </c>
      <c r="J2298" s="48">
        <f>C2298+D2298</f>
        <v>17</v>
      </c>
      <c r="K2298" s="49">
        <f>E2298</f>
        <v>61</v>
      </c>
      <c r="L2298" s="50">
        <f>SUM(F2298:G2298)</f>
        <v>33</v>
      </c>
    </row>
    <row r="2299" spans="1:12" ht="11.25" customHeight="1" x14ac:dyDescent="0.4">
      <c r="A2299" s="256"/>
      <c r="B2299" s="259"/>
      <c r="C2299" s="11">
        <f t="shared" ref="C2299" si="1464">C2298/I2298*100</f>
        <v>0.86206896551724133</v>
      </c>
      <c r="D2299" s="11">
        <f t="shared" ref="D2299" si="1465">D2298/I2298*100</f>
        <v>13.793103448275861</v>
      </c>
      <c r="E2299" s="11">
        <f t="shared" ref="E2299" si="1466">E2298/I2298*100</f>
        <v>52.586206896551722</v>
      </c>
      <c r="F2299" s="11">
        <f t="shared" ref="F2299" si="1467">F2298/I2298*100</f>
        <v>16.379310344827587</v>
      </c>
      <c r="G2299" s="11">
        <f t="shared" ref="G2299" si="1468">G2298/I2298*100</f>
        <v>12.068965517241379</v>
      </c>
      <c r="H2299" s="12">
        <f t="shared" ref="H2299" si="1469">H2298/I2298*100</f>
        <v>4.3103448275862073</v>
      </c>
      <c r="I2299" s="43">
        <f t="shared" si="1378"/>
        <v>100</v>
      </c>
      <c r="J2299" s="44">
        <f>J2298/I2298*100</f>
        <v>14.655172413793101</v>
      </c>
      <c r="K2299" s="45">
        <f>K2298/I2298*100</f>
        <v>52.586206896551722</v>
      </c>
      <c r="L2299" s="46">
        <f>L2298/I2298*100</f>
        <v>28.448275862068968</v>
      </c>
    </row>
    <row r="2300" spans="1:12" ht="11.25" customHeight="1" x14ac:dyDescent="0.4">
      <c r="A2300" s="256"/>
      <c r="B2300" s="260" t="s">
        <v>26</v>
      </c>
      <c r="C2300" s="70">
        <v>1</v>
      </c>
      <c r="D2300" s="70">
        <v>0</v>
      </c>
      <c r="E2300" s="70">
        <v>12</v>
      </c>
      <c r="F2300" s="70">
        <v>4</v>
      </c>
      <c r="G2300" s="70">
        <v>2</v>
      </c>
      <c r="H2300" s="70">
        <v>11</v>
      </c>
      <c r="I2300" s="47">
        <f t="shared" si="1378"/>
        <v>30</v>
      </c>
      <c r="J2300" s="52">
        <f>C2300+D2300</f>
        <v>1</v>
      </c>
      <c r="K2300" s="49">
        <f>E2300</f>
        <v>12</v>
      </c>
      <c r="L2300" s="50">
        <f>SUM(F2300:G2300)</f>
        <v>6</v>
      </c>
    </row>
    <row r="2301" spans="1:12" ht="11.25" customHeight="1" thickBot="1" x14ac:dyDescent="0.45">
      <c r="A2301" s="257"/>
      <c r="B2301" s="262"/>
      <c r="C2301" s="20">
        <f>C2300/I2300*100</f>
        <v>3.3333333333333335</v>
      </c>
      <c r="D2301" s="20">
        <f>D2300/I2300*100</f>
        <v>0</v>
      </c>
      <c r="E2301" s="20">
        <f>E2300/I2300*100</f>
        <v>40</v>
      </c>
      <c r="F2301" s="20">
        <f>F2300/I2300*100</f>
        <v>13.333333333333334</v>
      </c>
      <c r="G2301" s="20">
        <f>G2300/I2300*100</f>
        <v>6.666666666666667</v>
      </c>
      <c r="H2301" s="21">
        <f>H2300/I2300*100</f>
        <v>36.666666666666664</v>
      </c>
      <c r="I2301" s="36">
        <f t="shared" si="1378"/>
        <v>100</v>
      </c>
      <c r="J2301" s="53">
        <f>J2300/I2300*100</f>
        <v>3.3333333333333335</v>
      </c>
      <c r="K2301" s="54">
        <f>K2300/I2300*100</f>
        <v>40</v>
      </c>
      <c r="L2301" s="55">
        <f>L2300/I2300*100</f>
        <v>20</v>
      </c>
    </row>
    <row r="2302" spans="1:12" ht="11.25" customHeight="1" x14ac:dyDescent="0.4"/>
    <row r="2303" spans="1:12" ht="11.25" customHeight="1" x14ac:dyDescent="0.4"/>
    <row r="2304" spans="1:12" x14ac:dyDescent="0.4">
      <c r="A2304" s="310" t="s">
        <v>107</v>
      </c>
      <c r="B2304" s="310"/>
      <c r="C2304" s="310"/>
      <c r="D2304" s="310"/>
      <c r="E2304" s="310"/>
      <c r="F2304" s="310"/>
      <c r="G2304" s="310"/>
      <c r="H2304" s="310"/>
      <c r="I2304" s="310"/>
      <c r="J2304" s="310"/>
      <c r="K2304" s="310"/>
      <c r="L2304" s="310"/>
    </row>
    <row r="2305" spans="1:12" ht="30" customHeight="1" thickBot="1" x14ac:dyDescent="0.45">
      <c r="A2305" s="300" t="s">
        <v>315</v>
      </c>
      <c r="B2305" s="300"/>
      <c r="C2305" s="300"/>
      <c r="D2305" s="300"/>
      <c r="E2305" s="300"/>
      <c r="F2305" s="300"/>
      <c r="G2305" s="300"/>
      <c r="H2305" s="300"/>
      <c r="I2305" s="300"/>
      <c r="J2305" s="300"/>
      <c r="K2305" s="300"/>
      <c r="L2305" s="300"/>
    </row>
    <row r="2306" spans="1:12" ht="11.25" customHeight="1" x14ac:dyDescent="0.15">
      <c r="A2306" s="274"/>
      <c r="B2306" s="275"/>
      <c r="C2306" s="27">
        <v>1</v>
      </c>
      <c r="D2306" s="27">
        <v>2</v>
      </c>
      <c r="E2306" s="27">
        <v>3</v>
      </c>
      <c r="F2306" s="27">
        <v>4</v>
      </c>
      <c r="G2306" s="27">
        <v>5</v>
      </c>
      <c r="H2306" s="311" t="s">
        <v>41</v>
      </c>
      <c r="I2306" s="288" t="s">
        <v>6</v>
      </c>
      <c r="J2306" s="28" t="s">
        <v>43</v>
      </c>
      <c r="K2306" s="27">
        <v>3</v>
      </c>
      <c r="L2306" s="29" t="s">
        <v>44</v>
      </c>
    </row>
    <row r="2307" spans="1:12" ht="100.5" customHeight="1" thickBot="1" x14ac:dyDescent="0.2">
      <c r="A2307" s="267" t="s">
        <v>2</v>
      </c>
      <c r="B2307" s="268"/>
      <c r="C2307" s="148" t="s">
        <v>108</v>
      </c>
      <c r="D2307" s="148" t="s">
        <v>109</v>
      </c>
      <c r="E2307" s="148" t="s">
        <v>151</v>
      </c>
      <c r="F2307" s="148" t="s">
        <v>173</v>
      </c>
      <c r="G2307" s="148" t="s">
        <v>110</v>
      </c>
      <c r="H2307" s="316"/>
      <c r="I2307" s="317"/>
      <c r="J2307" s="67" t="s">
        <v>109</v>
      </c>
      <c r="K2307" s="148" t="s">
        <v>151</v>
      </c>
      <c r="L2307" s="68" t="s">
        <v>110</v>
      </c>
    </row>
    <row r="2308" spans="1:12" ht="11.25" customHeight="1" x14ac:dyDescent="0.4">
      <c r="A2308" s="318" t="s">
        <v>7</v>
      </c>
      <c r="B2308" s="319"/>
      <c r="C2308" s="32">
        <f>C2310+C2312+C2314+C2316</f>
        <v>458</v>
      </c>
      <c r="D2308" s="32">
        <f t="shared" ref="D2308:H2308" si="1470">D2310+D2312+D2314+D2316</f>
        <v>589</v>
      </c>
      <c r="E2308" s="32">
        <f t="shared" si="1470"/>
        <v>649</v>
      </c>
      <c r="F2308" s="32">
        <f t="shared" si="1470"/>
        <v>156</v>
      </c>
      <c r="G2308" s="32">
        <f t="shared" si="1470"/>
        <v>52</v>
      </c>
      <c r="H2308" s="32">
        <f t="shared" si="1470"/>
        <v>61</v>
      </c>
      <c r="I2308" s="33">
        <f t="shared" ref="I2308:I2371" si="1471">SUM(C2308:H2308)</f>
        <v>1965</v>
      </c>
      <c r="J2308" s="34">
        <f>C2308+D2308</f>
        <v>1047</v>
      </c>
      <c r="K2308" s="32">
        <f>E2308</f>
        <v>649</v>
      </c>
      <c r="L2308" s="69">
        <f>SUM(F2308:G2308)</f>
        <v>208</v>
      </c>
    </row>
    <row r="2309" spans="1:12" ht="11.25" customHeight="1" thickBot="1" x14ac:dyDescent="0.45">
      <c r="A2309" s="271"/>
      <c r="B2309" s="272"/>
      <c r="C2309" s="8">
        <f>C2308/I2308*100</f>
        <v>23.30788804071247</v>
      </c>
      <c r="D2309" s="8">
        <f>D2308/I2308*100</f>
        <v>29.974554707379138</v>
      </c>
      <c r="E2309" s="8">
        <f>E2308/I2308*100</f>
        <v>33.027989821882954</v>
      </c>
      <c r="F2309" s="8">
        <f>F2308/I2308*100</f>
        <v>7.9389312977099236</v>
      </c>
      <c r="G2309" s="8">
        <f>G2308/I2308*100</f>
        <v>2.6463104325699747</v>
      </c>
      <c r="H2309" s="9">
        <f>H2308/I2308*100</f>
        <v>3.1043256997455471</v>
      </c>
      <c r="I2309" s="36">
        <f t="shared" si="1471"/>
        <v>100.00000000000001</v>
      </c>
      <c r="J2309" s="37">
        <f>J2308/I2308*100</f>
        <v>53.282442748091604</v>
      </c>
      <c r="K2309" s="38">
        <f>K2308/I2308*100</f>
        <v>33.027989821882954</v>
      </c>
      <c r="L2309" s="39">
        <f>L2308/I2308*100</f>
        <v>10.585241730279899</v>
      </c>
    </row>
    <row r="2310" spans="1:12" ht="11.25" customHeight="1" x14ac:dyDescent="0.4">
      <c r="A2310" s="255" t="s">
        <v>8</v>
      </c>
      <c r="B2310" s="258" t="s">
        <v>9</v>
      </c>
      <c r="C2310" s="70">
        <v>332</v>
      </c>
      <c r="D2310" s="70">
        <v>416</v>
      </c>
      <c r="E2310" s="70">
        <v>408</v>
      </c>
      <c r="F2310" s="70">
        <v>107</v>
      </c>
      <c r="G2310" s="70">
        <v>32</v>
      </c>
      <c r="H2310" s="70">
        <v>41</v>
      </c>
      <c r="I2310" s="40">
        <f t="shared" si="1471"/>
        <v>1336</v>
      </c>
      <c r="J2310" s="41">
        <f>C2310+D2310</f>
        <v>748</v>
      </c>
      <c r="K2310" s="5">
        <f>E2310</f>
        <v>408</v>
      </c>
      <c r="L2310" s="35">
        <f>SUM(F2310:G2310)</f>
        <v>139</v>
      </c>
    </row>
    <row r="2311" spans="1:12" ht="11.25" customHeight="1" x14ac:dyDescent="0.4">
      <c r="A2311" s="256"/>
      <c r="B2311" s="259"/>
      <c r="C2311" s="42">
        <f>C2310/I2310*100</f>
        <v>24.850299401197603</v>
      </c>
      <c r="D2311" s="15">
        <f>D2310/I2310*100</f>
        <v>31.137724550898206</v>
      </c>
      <c r="E2311" s="15">
        <f>E2310/I2310*100</f>
        <v>30.538922155688624</v>
      </c>
      <c r="F2311" s="15">
        <f>F2310/I2310*100</f>
        <v>8.0089820359281436</v>
      </c>
      <c r="G2311" s="15">
        <f>G2310/I2310*100</f>
        <v>2.3952095808383236</v>
      </c>
      <c r="H2311" s="16">
        <f>H2310/I2310*100</f>
        <v>3.0688622754491015</v>
      </c>
      <c r="I2311" s="43">
        <f t="shared" si="1471"/>
        <v>100</v>
      </c>
      <c r="J2311" s="44">
        <f>J2310/I2310*100</f>
        <v>55.988023952095809</v>
      </c>
      <c r="K2311" s="45">
        <f>K2310/I2310*100</f>
        <v>30.538922155688624</v>
      </c>
      <c r="L2311" s="46">
        <f>L2310/I2310*100</f>
        <v>10.404191616766468</v>
      </c>
    </row>
    <row r="2312" spans="1:12" ht="11.25" customHeight="1" x14ac:dyDescent="0.4">
      <c r="A2312" s="256"/>
      <c r="B2312" s="260" t="s">
        <v>10</v>
      </c>
      <c r="C2312" s="70">
        <v>74</v>
      </c>
      <c r="D2312" s="70">
        <v>118</v>
      </c>
      <c r="E2312" s="70">
        <v>161</v>
      </c>
      <c r="F2312" s="70">
        <v>32</v>
      </c>
      <c r="G2312" s="70">
        <v>13</v>
      </c>
      <c r="H2312" s="70">
        <v>13</v>
      </c>
      <c r="I2312" s="47">
        <f t="shared" si="1471"/>
        <v>411</v>
      </c>
      <c r="J2312" s="48">
        <f>C2312+D2312</f>
        <v>192</v>
      </c>
      <c r="K2312" s="49">
        <f>E2312</f>
        <v>161</v>
      </c>
      <c r="L2312" s="50">
        <f>SUM(F2312:G2312)</f>
        <v>45</v>
      </c>
    </row>
    <row r="2313" spans="1:12" ht="11.25" customHeight="1" x14ac:dyDescent="0.4">
      <c r="A2313" s="256"/>
      <c r="B2313" s="260"/>
      <c r="C2313" s="11">
        <f>C2312/I2312*100</f>
        <v>18.004866180048662</v>
      </c>
      <c r="D2313" s="11">
        <f>D2312/I2312*100</f>
        <v>28.710462287104622</v>
      </c>
      <c r="E2313" s="11">
        <f>E2312/I2312*100</f>
        <v>39.172749391727493</v>
      </c>
      <c r="F2313" s="11">
        <f>F2312/I2312*100</f>
        <v>7.785888077858881</v>
      </c>
      <c r="G2313" s="11">
        <f>G2312/I2312*100</f>
        <v>3.1630170316301705</v>
      </c>
      <c r="H2313" s="12">
        <f>H2312/I2312*100</f>
        <v>3.1630170316301705</v>
      </c>
      <c r="I2313" s="43">
        <f t="shared" si="1471"/>
        <v>100.00000000000001</v>
      </c>
      <c r="J2313" s="44">
        <f>J2312/I2312*100</f>
        <v>46.715328467153284</v>
      </c>
      <c r="K2313" s="45">
        <f>K2312/I2312*100</f>
        <v>39.172749391727493</v>
      </c>
      <c r="L2313" s="46">
        <f>L2312/I2312*100</f>
        <v>10.948905109489052</v>
      </c>
    </row>
    <row r="2314" spans="1:12" ht="11.25" customHeight="1" x14ac:dyDescent="0.4">
      <c r="A2314" s="256"/>
      <c r="B2314" s="261" t="s">
        <v>11</v>
      </c>
      <c r="C2314" s="70">
        <v>33</v>
      </c>
      <c r="D2314" s="70">
        <v>38</v>
      </c>
      <c r="E2314" s="70">
        <v>61</v>
      </c>
      <c r="F2314" s="70">
        <v>8</v>
      </c>
      <c r="G2314" s="70">
        <v>2</v>
      </c>
      <c r="H2314" s="70">
        <v>3</v>
      </c>
      <c r="I2314" s="47">
        <f t="shared" si="1471"/>
        <v>145</v>
      </c>
      <c r="J2314" s="48">
        <f>C2314+D2314</f>
        <v>71</v>
      </c>
      <c r="K2314" s="49">
        <f>E2314</f>
        <v>61</v>
      </c>
      <c r="L2314" s="50">
        <f>SUM(F2314:G2314)</f>
        <v>10</v>
      </c>
    </row>
    <row r="2315" spans="1:12" ht="11.25" customHeight="1" x14ac:dyDescent="0.4">
      <c r="A2315" s="256"/>
      <c r="B2315" s="259"/>
      <c r="C2315" s="15">
        <f>C2314/I2314*100</f>
        <v>22.758620689655174</v>
      </c>
      <c r="D2315" s="15">
        <f>D2314/I2314*100</f>
        <v>26.206896551724139</v>
      </c>
      <c r="E2315" s="15">
        <f>E2314/I2314*100</f>
        <v>42.068965517241381</v>
      </c>
      <c r="F2315" s="15">
        <f>F2314/I2314*100</f>
        <v>5.5172413793103452</v>
      </c>
      <c r="G2315" s="15">
        <f>G2314/I2314*100</f>
        <v>1.3793103448275863</v>
      </c>
      <c r="H2315" s="16">
        <f>H2314/I2314*100</f>
        <v>2.0689655172413794</v>
      </c>
      <c r="I2315" s="43">
        <f t="shared" si="1471"/>
        <v>100.00000000000001</v>
      </c>
      <c r="J2315" s="44">
        <f>J2314/I2314*100</f>
        <v>48.96551724137931</v>
      </c>
      <c r="K2315" s="45">
        <f>K2314/I2314*100</f>
        <v>42.068965517241381</v>
      </c>
      <c r="L2315" s="46">
        <f>L2314/I2314*100</f>
        <v>6.8965517241379306</v>
      </c>
    </row>
    <row r="2316" spans="1:12" ht="11.25" customHeight="1" x14ac:dyDescent="0.4">
      <c r="A2316" s="256"/>
      <c r="B2316" s="260" t="s">
        <v>12</v>
      </c>
      <c r="C2316" s="70">
        <v>19</v>
      </c>
      <c r="D2316" s="70">
        <v>17</v>
      </c>
      <c r="E2316" s="70">
        <v>19</v>
      </c>
      <c r="F2316" s="70">
        <v>9</v>
      </c>
      <c r="G2316" s="70">
        <v>5</v>
      </c>
      <c r="H2316" s="70">
        <v>4</v>
      </c>
      <c r="I2316" s="47">
        <f t="shared" si="1471"/>
        <v>73</v>
      </c>
      <c r="J2316" s="48">
        <f>C2316+D2316</f>
        <v>36</v>
      </c>
      <c r="K2316" s="49">
        <f>E2316</f>
        <v>19</v>
      </c>
      <c r="L2316" s="50">
        <f>SUM(F2316:G2316)</f>
        <v>14</v>
      </c>
    </row>
    <row r="2317" spans="1:12" ht="11.25" customHeight="1" thickBot="1" x14ac:dyDescent="0.45">
      <c r="A2317" s="256"/>
      <c r="B2317" s="260"/>
      <c r="C2317" s="20">
        <f>C2316/I2316*100</f>
        <v>26.027397260273972</v>
      </c>
      <c r="D2317" s="20">
        <f>D2316/I2316*100</f>
        <v>23.287671232876711</v>
      </c>
      <c r="E2317" s="20">
        <f>E2316/I2316*100</f>
        <v>26.027397260273972</v>
      </c>
      <c r="F2317" s="20">
        <f>F2316/I2316*100</f>
        <v>12.328767123287671</v>
      </c>
      <c r="G2317" s="20">
        <f>G2316/I2316*100</f>
        <v>6.8493150684931505</v>
      </c>
      <c r="H2317" s="21">
        <f>H2316/I2316*100</f>
        <v>5.4794520547945202</v>
      </c>
      <c r="I2317" s="36">
        <f t="shared" si="1471"/>
        <v>100</v>
      </c>
      <c r="J2317" s="44">
        <f>J2316/I2316*100</f>
        <v>49.315068493150683</v>
      </c>
      <c r="K2317" s="45">
        <f>K2316/I2316*100</f>
        <v>26.027397260273972</v>
      </c>
      <c r="L2317" s="46">
        <f>L2316/I2316*100</f>
        <v>19.17808219178082</v>
      </c>
    </row>
    <row r="2318" spans="1:12" ht="11.25" customHeight="1" x14ac:dyDescent="0.4">
      <c r="A2318" s="255" t="s">
        <v>13</v>
      </c>
      <c r="B2318" s="258" t="s">
        <v>14</v>
      </c>
      <c r="C2318" s="70">
        <v>212</v>
      </c>
      <c r="D2318" s="70">
        <v>256</v>
      </c>
      <c r="E2318" s="70">
        <v>261</v>
      </c>
      <c r="F2318" s="70">
        <v>67</v>
      </c>
      <c r="G2318" s="70">
        <v>27</v>
      </c>
      <c r="H2318" s="70">
        <v>23</v>
      </c>
      <c r="I2318" s="40">
        <f t="shared" si="1471"/>
        <v>846</v>
      </c>
      <c r="J2318" s="41">
        <f>C2318+D2318</f>
        <v>468</v>
      </c>
      <c r="K2318" s="5">
        <f>E2318</f>
        <v>261</v>
      </c>
      <c r="L2318" s="35">
        <f>SUM(F2318:G2318)</f>
        <v>94</v>
      </c>
    </row>
    <row r="2319" spans="1:12" ht="11.25" customHeight="1" x14ac:dyDescent="0.4">
      <c r="A2319" s="256"/>
      <c r="B2319" s="260"/>
      <c r="C2319" s="42">
        <f>C2318/I2318*100</f>
        <v>25.059101654846334</v>
      </c>
      <c r="D2319" s="15">
        <f>D2318/I2318*100</f>
        <v>30.260047281323878</v>
      </c>
      <c r="E2319" s="15">
        <f>E2318/I2318*100</f>
        <v>30.851063829787233</v>
      </c>
      <c r="F2319" s="15">
        <f>F2318/I2318*100</f>
        <v>7.919621749408984</v>
      </c>
      <c r="G2319" s="15">
        <f>G2318/I2318*100</f>
        <v>3.1914893617021276</v>
      </c>
      <c r="H2319" s="16">
        <f>H2318/I2318*100</f>
        <v>2.7186761229314422</v>
      </c>
      <c r="I2319" s="43">
        <f t="shared" si="1471"/>
        <v>100</v>
      </c>
      <c r="J2319" s="44">
        <f>J2318/I2318*100</f>
        <v>55.319148936170215</v>
      </c>
      <c r="K2319" s="45">
        <f>K2318/I2318*100</f>
        <v>30.851063829787233</v>
      </c>
      <c r="L2319" s="46">
        <f>L2318/I2318*100</f>
        <v>11.111111111111111</v>
      </c>
    </row>
    <row r="2320" spans="1:12" ht="11.25" customHeight="1" x14ac:dyDescent="0.4">
      <c r="A2320" s="256"/>
      <c r="B2320" s="261" t="s">
        <v>15</v>
      </c>
      <c r="C2320" s="70">
        <v>244</v>
      </c>
      <c r="D2320" s="70">
        <v>319</v>
      </c>
      <c r="E2320" s="70">
        <v>375</v>
      </c>
      <c r="F2320" s="70">
        <v>84</v>
      </c>
      <c r="G2320" s="70">
        <v>24</v>
      </c>
      <c r="H2320" s="70">
        <v>33</v>
      </c>
      <c r="I2320" s="47">
        <f t="shared" si="1471"/>
        <v>1079</v>
      </c>
      <c r="J2320" s="48">
        <f>C2320+D2320</f>
        <v>563</v>
      </c>
      <c r="K2320" s="49">
        <f>E2320</f>
        <v>375</v>
      </c>
      <c r="L2320" s="50">
        <f>SUM(F2320:G2320)</f>
        <v>108</v>
      </c>
    </row>
    <row r="2321" spans="1:12" ht="11.25" customHeight="1" x14ac:dyDescent="0.4">
      <c r="A2321" s="256"/>
      <c r="B2321" s="259"/>
      <c r="C2321" s="11">
        <f>C2320/I2320*100</f>
        <v>22.613531047265987</v>
      </c>
      <c r="D2321" s="11">
        <f>D2320/I2320*100</f>
        <v>29.564411492122332</v>
      </c>
      <c r="E2321" s="11">
        <f>E2320/I2320*100</f>
        <v>34.754402224281748</v>
      </c>
      <c r="F2321" s="11">
        <f>F2320/I2320*100</f>
        <v>7.784986098239111</v>
      </c>
      <c r="G2321" s="11">
        <f>G2320/I2320*100</f>
        <v>2.2242817423540315</v>
      </c>
      <c r="H2321" s="12">
        <f>H2320/I2320*100</f>
        <v>3.0583873957367933</v>
      </c>
      <c r="I2321" s="43">
        <f t="shared" si="1471"/>
        <v>100.00000000000001</v>
      </c>
      <c r="J2321" s="44">
        <f>J2320/I2320*100</f>
        <v>52.177942539388326</v>
      </c>
      <c r="K2321" s="45">
        <f>K2320/I2320*100</f>
        <v>34.754402224281748</v>
      </c>
      <c r="L2321" s="46">
        <f>L2320/I2320*100</f>
        <v>10.009267840593141</v>
      </c>
    </row>
    <row r="2322" spans="1:12" ht="11.25" customHeight="1" x14ac:dyDescent="0.4">
      <c r="A2322" s="256"/>
      <c r="B2322" s="261" t="s">
        <v>16</v>
      </c>
      <c r="C2322" s="70">
        <v>0</v>
      </c>
      <c r="D2322" s="70">
        <v>0</v>
      </c>
      <c r="E2322" s="70">
        <v>1</v>
      </c>
      <c r="F2322" s="70">
        <v>0</v>
      </c>
      <c r="G2322" s="70">
        <v>0</v>
      </c>
      <c r="H2322" s="70">
        <v>0</v>
      </c>
      <c r="I2322" s="47">
        <f t="shared" si="1471"/>
        <v>1</v>
      </c>
      <c r="J2322" s="48">
        <f>C2322+D2322</f>
        <v>0</v>
      </c>
      <c r="K2322" s="49">
        <f>E2322</f>
        <v>1</v>
      </c>
      <c r="L2322" s="50">
        <f>SUM(F2322:G2322)</f>
        <v>0</v>
      </c>
    </row>
    <row r="2323" spans="1:12" ht="11.25" customHeight="1" x14ac:dyDescent="0.4">
      <c r="A2323" s="256"/>
      <c r="B2323" s="259"/>
      <c r="C2323" s="11">
        <f>C2322/I2322*100</f>
        <v>0</v>
      </c>
      <c r="D2323" s="11">
        <f>D2322/I2322*100</f>
        <v>0</v>
      </c>
      <c r="E2323" s="11">
        <f>E2322/I2322*100</f>
        <v>100</v>
      </c>
      <c r="F2323" s="11">
        <f>F2322/I2322*100</f>
        <v>0</v>
      </c>
      <c r="G2323" s="11">
        <f>G2322/I2322*100</f>
        <v>0</v>
      </c>
      <c r="H2323" s="12">
        <f>H2322/I2322*100</f>
        <v>0</v>
      </c>
      <c r="I2323" s="43">
        <f t="shared" si="1471"/>
        <v>100</v>
      </c>
      <c r="J2323" s="44">
        <f>J2322/I2322*100</f>
        <v>0</v>
      </c>
      <c r="K2323" s="45">
        <f>K2322/I2322*100</f>
        <v>100</v>
      </c>
      <c r="L2323" s="46">
        <f>L2322/I2322*100</f>
        <v>0</v>
      </c>
    </row>
    <row r="2324" spans="1:12" ht="11.25" customHeight="1" x14ac:dyDescent="0.4">
      <c r="A2324" s="256"/>
      <c r="B2324" s="261" t="s">
        <v>229</v>
      </c>
      <c r="C2324" s="70">
        <v>0</v>
      </c>
      <c r="D2324" s="70">
        <v>5</v>
      </c>
      <c r="E2324" s="70">
        <v>8</v>
      </c>
      <c r="F2324" s="70">
        <v>4</v>
      </c>
      <c r="G2324" s="70">
        <v>1</v>
      </c>
      <c r="H2324" s="70">
        <v>1</v>
      </c>
      <c r="I2324" s="47">
        <f t="shared" ref="I2324:I2325" si="1472">SUM(C2324:H2324)</f>
        <v>19</v>
      </c>
      <c r="J2324" s="48">
        <f>C2324+D2324</f>
        <v>5</v>
      </c>
      <c r="K2324" s="49">
        <f>E2324</f>
        <v>8</v>
      </c>
      <c r="L2324" s="50">
        <f>SUM(F2324:G2324)</f>
        <v>5</v>
      </c>
    </row>
    <row r="2325" spans="1:12" ht="11.25" customHeight="1" x14ac:dyDescent="0.4">
      <c r="A2325" s="256"/>
      <c r="B2325" s="259"/>
      <c r="C2325" s="11">
        <f>C2324/I2324*100</f>
        <v>0</v>
      </c>
      <c r="D2325" s="11">
        <f>D2324/I2324*100</f>
        <v>26.315789473684209</v>
      </c>
      <c r="E2325" s="11">
        <f>E2324/I2324*100</f>
        <v>42.105263157894733</v>
      </c>
      <c r="F2325" s="11">
        <f>F2324/I2324*100</f>
        <v>21.052631578947366</v>
      </c>
      <c r="G2325" s="11">
        <f>G2324/I2324*100</f>
        <v>5.2631578947368416</v>
      </c>
      <c r="H2325" s="12">
        <f>H2324/I2324*100</f>
        <v>5.2631578947368416</v>
      </c>
      <c r="I2325" s="43">
        <f t="shared" si="1472"/>
        <v>99.999999999999986</v>
      </c>
      <c r="J2325" s="44">
        <f>J2324/I2324*100</f>
        <v>26.315789473684209</v>
      </c>
      <c r="K2325" s="45">
        <f>K2324/I2324*100</f>
        <v>42.105263157894733</v>
      </c>
      <c r="L2325" s="46">
        <f>L2324/I2324*100</f>
        <v>26.315789473684209</v>
      </c>
    </row>
    <row r="2326" spans="1:12" ht="11.25" customHeight="1" x14ac:dyDescent="0.4">
      <c r="A2326" s="256"/>
      <c r="B2326" s="260" t="s">
        <v>17</v>
      </c>
      <c r="C2326" s="70">
        <v>2</v>
      </c>
      <c r="D2326" s="70">
        <v>9</v>
      </c>
      <c r="E2326" s="70">
        <v>4</v>
      </c>
      <c r="F2326" s="70">
        <v>1</v>
      </c>
      <c r="G2326" s="70">
        <v>0</v>
      </c>
      <c r="H2326" s="70">
        <v>4</v>
      </c>
      <c r="I2326" s="47">
        <f t="shared" si="1471"/>
        <v>20</v>
      </c>
      <c r="J2326" s="48">
        <f>C2326+D2326</f>
        <v>11</v>
      </c>
      <c r="K2326" s="49">
        <f>E2326</f>
        <v>4</v>
      </c>
      <c r="L2326" s="50">
        <f>SUM(F2326:G2326)</f>
        <v>1</v>
      </c>
    </row>
    <row r="2327" spans="1:12" ht="11.25" customHeight="1" thickBot="1" x14ac:dyDescent="0.45">
      <c r="A2327" s="257"/>
      <c r="B2327" s="262"/>
      <c r="C2327" s="17">
        <f>C2326/I2326*100</f>
        <v>10</v>
      </c>
      <c r="D2327" s="17">
        <f>D2326/I2326*100</f>
        <v>45</v>
      </c>
      <c r="E2327" s="17">
        <f>E2326/I2326*100</f>
        <v>20</v>
      </c>
      <c r="F2327" s="17">
        <f>F2326/I2326*100</f>
        <v>5</v>
      </c>
      <c r="G2327" s="17">
        <f>G2326/I2326*100</f>
        <v>0</v>
      </c>
      <c r="H2327" s="18">
        <f>H2326/I2326*100</f>
        <v>20</v>
      </c>
      <c r="I2327" s="36">
        <f t="shared" si="1471"/>
        <v>100</v>
      </c>
      <c r="J2327" s="37">
        <f>J2326/I2326*100</f>
        <v>55.000000000000007</v>
      </c>
      <c r="K2327" s="38">
        <f>K2326/I2326*100</f>
        <v>20</v>
      </c>
      <c r="L2327" s="39">
        <f>L2326/I2326*100</f>
        <v>5</v>
      </c>
    </row>
    <row r="2328" spans="1:12" ht="11.25" customHeight="1" x14ac:dyDescent="0.4">
      <c r="A2328" s="255" t="s">
        <v>18</v>
      </c>
      <c r="B2328" s="258" t="s">
        <v>19</v>
      </c>
      <c r="C2328" s="70">
        <v>18</v>
      </c>
      <c r="D2328" s="70">
        <v>13</v>
      </c>
      <c r="E2328" s="70">
        <v>11</v>
      </c>
      <c r="F2328" s="70">
        <v>1</v>
      </c>
      <c r="G2328" s="70">
        <v>2</v>
      </c>
      <c r="H2328" s="70">
        <v>2</v>
      </c>
      <c r="I2328" s="40">
        <f t="shared" si="1471"/>
        <v>47</v>
      </c>
      <c r="J2328" s="41">
        <f>C2328+D2328</f>
        <v>31</v>
      </c>
      <c r="K2328" s="5">
        <f>E2328</f>
        <v>11</v>
      </c>
      <c r="L2328" s="35">
        <f>SUM(F2328:G2328)</f>
        <v>3</v>
      </c>
    </row>
    <row r="2329" spans="1:12" ht="11.25" customHeight="1" x14ac:dyDescent="0.4">
      <c r="A2329" s="256"/>
      <c r="B2329" s="259"/>
      <c r="C2329" s="42">
        <f>C2328/I2328*100</f>
        <v>38.297872340425535</v>
      </c>
      <c r="D2329" s="15">
        <f>D2328/I2328*100</f>
        <v>27.659574468085108</v>
      </c>
      <c r="E2329" s="15">
        <f>E2328/I2328*100</f>
        <v>23.404255319148938</v>
      </c>
      <c r="F2329" s="15">
        <f>F2328/I2328*100</f>
        <v>2.1276595744680851</v>
      </c>
      <c r="G2329" s="15">
        <f>G2328/I2328*100</f>
        <v>4.2553191489361701</v>
      </c>
      <c r="H2329" s="16">
        <f>H2328/I2328*100</f>
        <v>4.2553191489361701</v>
      </c>
      <c r="I2329" s="43">
        <f t="shared" si="1471"/>
        <v>100</v>
      </c>
      <c r="J2329" s="44">
        <f>J2328/I2328*100</f>
        <v>65.957446808510639</v>
      </c>
      <c r="K2329" s="45">
        <f>K2328/I2328*100</f>
        <v>23.404255319148938</v>
      </c>
      <c r="L2329" s="46">
        <f>L2328/I2328*100</f>
        <v>6.3829787234042552</v>
      </c>
    </row>
    <row r="2330" spans="1:12" ht="11.25" customHeight="1" x14ac:dyDescent="0.4">
      <c r="A2330" s="256"/>
      <c r="B2330" s="260" t="s">
        <v>20</v>
      </c>
      <c r="C2330" s="70">
        <v>45</v>
      </c>
      <c r="D2330" s="70">
        <v>44</v>
      </c>
      <c r="E2330" s="70">
        <v>31</v>
      </c>
      <c r="F2330" s="70">
        <v>11</v>
      </c>
      <c r="G2330" s="70">
        <v>2</v>
      </c>
      <c r="H2330" s="70">
        <v>1</v>
      </c>
      <c r="I2330" s="47">
        <f t="shared" si="1471"/>
        <v>134</v>
      </c>
      <c r="J2330" s="48">
        <f>C2330+D2330</f>
        <v>89</v>
      </c>
      <c r="K2330" s="49">
        <f>E2330</f>
        <v>31</v>
      </c>
      <c r="L2330" s="50">
        <f>SUM(F2330:G2330)</f>
        <v>13</v>
      </c>
    </row>
    <row r="2331" spans="1:12" ht="11.25" customHeight="1" x14ac:dyDescent="0.4">
      <c r="A2331" s="256"/>
      <c r="B2331" s="260"/>
      <c r="C2331" s="11">
        <f>C2330/I2330*100</f>
        <v>33.582089552238806</v>
      </c>
      <c r="D2331" s="11">
        <f>D2330/I2330*100</f>
        <v>32.835820895522389</v>
      </c>
      <c r="E2331" s="11">
        <f>E2330/I2330*100</f>
        <v>23.134328358208954</v>
      </c>
      <c r="F2331" s="11">
        <f>F2330/I2330*100</f>
        <v>8.2089552238805972</v>
      </c>
      <c r="G2331" s="11">
        <f>G2330/I2330*100</f>
        <v>1.4925373134328357</v>
      </c>
      <c r="H2331" s="12">
        <f>H2330/I2330*100</f>
        <v>0.74626865671641784</v>
      </c>
      <c r="I2331" s="43">
        <f t="shared" si="1471"/>
        <v>100</v>
      </c>
      <c r="J2331" s="44">
        <f>J2330/I2330*100</f>
        <v>66.417910447761201</v>
      </c>
      <c r="K2331" s="45">
        <f>K2330/I2330*100</f>
        <v>23.134328358208954</v>
      </c>
      <c r="L2331" s="46">
        <f>L2330/I2330*100</f>
        <v>9.7014925373134329</v>
      </c>
    </row>
    <row r="2332" spans="1:12" ht="11.25" customHeight="1" x14ac:dyDescent="0.4">
      <c r="A2332" s="256"/>
      <c r="B2332" s="261" t="s">
        <v>21</v>
      </c>
      <c r="C2332" s="70">
        <v>76</v>
      </c>
      <c r="D2332" s="70">
        <v>51</v>
      </c>
      <c r="E2332" s="70">
        <v>51</v>
      </c>
      <c r="F2332" s="70">
        <v>14</v>
      </c>
      <c r="G2332" s="70">
        <v>6</v>
      </c>
      <c r="H2332" s="70">
        <v>0</v>
      </c>
      <c r="I2332" s="47">
        <f t="shared" si="1471"/>
        <v>198</v>
      </c>
      <c r="J2332" s="48">
        <f>C2332+D2332</f>
        <v>127</v>
      </c>
      <c r="K2332" s="49">
        <f>E2332</f>
        <v>51</v>
      </c>
      <c r="L2332" s="50">
        <f>SUM(F2332:G2332)</f>
        <v>20</v>
      </c>
    </row>
    <row r="2333" spans="1:12" ht="11.25" customHeight="1" x14ac:dyDescent="0.4">
      <c r="A2333" s="256"/>
      <c r="B2333" s="259"/>
      <c r="C2333" s="11">
        <f t="shared" ref="C2333" si="1473">C2332/I2332*100</f>
        <v>38.383838383838381</v>
      </c>
      <c r="D2333" s="11">
        <f t="shared" ref="D2333" si="1474">D2332/I2332*100</f>
        <v>25.757575757575758</v>
      </c>
      <c r="E2333" s="11">
        <f t="shared" ref="E2333" si="1475">E2332/I2332*100</f>
        <v>25.757575757575758</v>
      </c>
      <c r="F2333" s="11">
        <f t="shared" ref="F2333" si="1476">F2332/I2332*100</f>
        <v>7.0707070707070701</v>
      </c>
      <c r="G2333" s="11">
        <f t="shared" ref="G2333" si="1477">G2332/I2332*100</f>
        <v>3.0303030303030303</v>
      </c>
      <c r="H2333" s="12">
        <f t="shared" ref="H2333" si="1478">H2332/I2332*100</f>
        <v>0</v>
      </c>
      <c r="I2333" s="43">
        <f t="shared" si="1471"/>
        <v>100</v>
      </c>
      <c r="J2333" s="44">
        <f>J2332/I2332*100</f>
        <v>64.141414141414145</v>
      </c>
      <c r="K2333" s="45">
        <f>K2332/I2332*100</f>
        <v>25.757575757575758</v>
      </c>
      <c r="L2333" s="46">
        <f>L2332/I2332*100</f>
        <v>10.1010101010101</v>
      </c>
    </row>
    <row r="2334" spans="1:12" ht="11.25" customHeight="1" x14ac:dyDescent="0.4">
      <c r="A2334" s="256"/>
      <c r="B2334" s="260" t="s">
        <v>22</v>
      </c>
      <c r="C2334" s="70">
        <v>75</v>
      </c>
      <c r="D2334" s="70">
        <v>79</v>
      </c>
      <c r="E2334" s="70">
        <v>96</v>
      </c>
      <c r="F2334" s="70">
        <v>19</v>
      </c>
      <c r="G2334" s="70">
        <v>9</v>
      </c>
      <c r="H2334" s="70">
        <v>3</v>
      </c>
      <c r="I2334" s="47">
        <f t="shared" si="1471"/>
        <v>281</v>
      </c>
      <c r="J2334" s="48">
        <f>C2334+D2334</f>
        <v>154</v>
      </c>
      <c r="K2334" s="49">
        <f>E2334</f>
        <v>96</v>
      </c>
      <c r="L2334" s="50">
        <f>SUM(F2334:G2334)</f>
        <v>28</v>
      </c>
    </row>
    <row r="2335" spans="1:12" ht="11.25" customHeight="1" x14ac:dyDescent="0.4">
      <c r="A2335" s="256"/>
      <c r="B2335" s="260"/>
      <c r="C2335" s="11">
        <f t="shared" ref="C2335" si="1479">C2334/I2334*100</f>
        <v>26.690391459074732</v>
      </c>
      <c r="D2335" s="11">
        <f t="shared" ref="D2335" si="1480">D2334/I2334*100</f>
        <v>28.113879003558718</v>
      </c>
      <c r="E2335" s="11">
        <f t="shared" ref="E2335" si="1481">E2334/I2334*100</f>
        <v>34.163701067615662</v>
      </c>
      <c r="F2335" s="11">
        <f t="shared" ref="F2335" si="1482">F2334/I2334*100</f>
        <v>6.7615658362989333</v>
      </c>
      <c r="G2335" s="11">
        <f t="shared" ref="G2335" si="1483">G2334/I2334*100</f>
        <v>3.2028469750889679</v>
      </c>
      <c r="H2335" s="12">
        <f t="shared" ref="H2335" si="1484">H2334/I2334*100</f>
        <v>1.0676156583629894</v>
      </c>
      <c r="I2335" s="43">
        <f t="shared" si="1471"/>
        <v>100.00000000000001</v>
      </c>
      <c r="J2335" s="44">
        <f>J2334/I2334*100</f>
        <v>54.804270462633454</v>
      </c>
      <c r="K2335" s="45">
        <f>K2334/I2334*100</f>
        <v>34.163701067615662</v>
      </c>
      <c r="L2335" s="46">
        <f>L2334/I2334*100</f>
        <v>9.9644128113879002</v>
      </c>
    </row>
    <row r="2336" spans="1:12" ht="11.25" customHeight="1" x14ac:dyDescent="0.4">
      <c r="A2336" s="256"/>
      <c r="B2336" s="261" t="s">
        <v>23</v>
      </c>
      <c r="C2336" s="70">
        <v>71</v>
      </c>
      <c r="D2336" s="70">
        <v>90</v>
      </c>
      <c r="E2336" s="70">
        <v>119</v>
      </c>
      <c r="F2336" s="70">
        <v>34</v>
      </c>
      <c r="G2336" s="70">
        <v>6</v>
      </c>
      <c r="H2336" s="70">
        <v>4</v>
      </c>
      <c r="I2336" s="47">
        <f t="shared" si="1471"/>
        <v>324</v>
      </c>
      <c r="J2336" s="48">
        <f>C2336+D2336</f>
        <v>161</v>
      </c>
      <c r="K2336" s="49">
        <f>E2336</f>
        <v>119</v>
      </c>
      <c r="L2336" s="50">
        <f>SUM(F2336:G2336)</f>
        <v>40</v>
      </c>
    </row>
    <row r="2337" spans="1:12" ht="11.25" customHeight="1" x14ac:dyDescent="0.4">
      <c r="A2337" s="256"/>
      <c r="B2337" s="259"/>
      <c r="C2337" s="11">
        <f t="shared" ref="C2337" si="1485">C2336/I2336*100</f>
        <v>21.913580246913579</v>
      </c>
      <c r="D2337" s="11">
        <f t="shared" ref="D2337" si="1486">D2336/I2336*100</f>
        <v>27.777777777777779</v>
      </c>
      <c r="E2337" s="11">
        <f t="shared" ref="E2337" si="1487">E2336/I2336*100</f>
        <v>36.728395061728399</v>
      </c>
      <c r="F2337" s="11">
        <f t="shared" ref="F2337" si="1488">F2336/I2336*100</f>
        <v>10.493827160493826</v>
      </c>
      <c r="G2337" s="11">
        <f t="shared" ref="G2337" si="1489">G2336/I2336*100</f>
        <v>1.8518518518518516</v>
      </c>
      <c r="H2337" s="12">
        <f t="shared" ref="H2337" si="1490">H2336/I2336*100</f>
        <v>1.2345679012345678</v>
      </c>
      <c r="I2337" s="43">
        <f t="shared" si="1471"/>
        <v>99.999999999999986</v>
      </c>
      <c r="J2337" s="44">
        <f>J2336/I2336*100</f>
        <v>49.691358024691354</v>
      </c>
      <c r="K2337" s="45">
        <f>K2336/I2336*100</f>
        <v>36.728395061728399</v>
      </c>
      <c r="L2337" s="46">
        <f>L2336/I2336*100</f>
        <v>12.345679012345679</v>
      </c>
    </row>
    <row r="2338" spans="1:12" ht="11.25" customHeight="1" x14ac:dyDescent="0.4">
      <c r="A2338" s="256"/>
      <c r="B2338" s="260" t="s">
        <v>24</v>
      </c>
      <c r="C2338" s="70">
        <v>63</v>
      </c>
      <c r="D2338" s="70">
        <v>114</v>
      </c>
      <c r="E2338" s="70">
        <v>151</v>
      </c>
      <c r="F2338" s="70">
        <v>39</v>
      </c>
      <c r="G2338" s="70">
        <v>11</v>
      </c>
      <c r="H2338" s="70">
        <v>7</v>
      </c>
      <c r="I2338" s="47">
        <f t="shared" si="1471"/>
        <v>385</v>
      </c>
      <c r="J2338" s="48">
        <f>C2338+D2338</f>
        <v>177</v>
      </c>
      <c r="K2338" s="49">
        <f>E2338</f>
        <v>151</v>
      </c>
      <c r="L2338" s="50">
        <f>SUM(F2338:G2338)</f>
        <v>50</v>
      </c>
    </row>
    <row r="2339" spans="1:12" ht="11.25" customHeight="1" x14ac:dyDescent="0.4">
      <c r="A2339" s="256"/>
      <c r="B2339" s="260"/>
      <c r="C2339" s="11">
        <f t="shared" ref="C2339" si="1491">C2338/I2338*100</f>
        <v>16.363636363636363</v>
      </c>
      <c r="D2339" s="11">
        <f t="shared" ref="D2339" si="1492">D2338/I2338*100</f>
        <v>29.61038961038961</v>
      </c>
      <c r="E2339" s="11">
        <f t="shared" ref="E2339" si="1493">E2338/I2338*100</f>
        <v>39.220779220779221</v>
      </c>
      <c r="F2339" s="11">
        <f t="shared" ref="F2339" si="1494">F2338/I2338*100</f>
        <v>10.129870129870131</v>
      </c>
      <c r="G2339" s="11">
        <f t="shared" ref="G2339" si="1495">G2338/I2338*100</f>
        <v>2.8571428571428572</v>
      </c>
      <c r="H2339" s="12">
        <f t="shared" ref="H2339" si="1496">H2338/I2338*100</f>
        <v>1.8181818181818181</v>
      </c>
      <c r="I2339" s="43">
        <f t="shared" si="1471"/>
        <v>100</v>
      </c>
      <c r="J2339" s="44">
        <f>J2338/I2338*100</f>
        <v>45.97402597402597</v>
      </c>
      <c r="K2339" s="45">
        <f>K2338/I2338*100</f>
        <v>39.220779220779221</v>
      </c>
      <c r="L2339" s="46">
        <f>L2338/I2338*100</f>
        <v>12.987012987012985</v>
      </c>
    </row>
    <row r="2340" spans="1:12" ht="11.25" customHeight="1" x14ac:dyDescent="0.4">
      <c r="A2340" s="256"/>
      <c r="B2340" s="261" t="s">
        <v>25</v>
      </c>
      <c r="C2340" s="70">
        <v>108</v>
      </c>
      <c r="D2340" s="70">
        <v>191</v>
      </c>
      <c r="E2340" s="70">
        <v>184</v>
      </c>
      <c r="F2340" s="70">
        <v>37</v>
      </c>
      <c r="G2340" s="70">
        <v>16</v>
      </c>
      <c r="H2340" s="70">
        <v>39</v>
      </c>
      <c r="I2340" s="47">
        <f t="shared" si="1471"/>
        <v>575</v>
      </c>
      <c r="J2340" s="48">
        <f>C2340+D2340</f>
        <v>299</v>
      </c>
      <c r="K2340" s="49">
        <f>E2340</f>
        <v>184</v>
      </c>
      <c r="L2340" s="50">
        <f>SUM(F2340:G2340)</f>
        <v>53</v>
      </c>
    </row>
    <row r="2341" spans="1:12" ht="11.25" customHeight="1" x14ac:dyDescent="0.4">
      <c r="A2341" s="256"/>
      <c r="B2341" s="259"/>
      <c r="C2341" s="11">
        <f t="shared" ref="C2341" si="1497">C2340/I2340*100</f>
        <v>18.782608695652172</v>
      </c>
      <c r="D2341" s="11">
        <f t="shared" ref="D2341" si="1498">D2340/I2340*100</f>
        <v>33.217391304347828</v>
      </c>
      <c r="E2341" s="11">
        <f t="shared" ref="E2341" si="1499">E2340/I2340*100</f>
        <v>32</v>
      </c>
      <c r="F2341" s="11">
        <f t="shared" ref="F2341" si="1500">F2340/I2340*100</f>
        <v>6.4347826086956523</v>
      </c>
      <c r="G2341" s="11">
        <f t="shared" ref="G2341" si="1501">G2340/I2340*100</f>
        <v>2.7826086956521738</v>
      </c>
      <c r="H2341" s="12">
        <f t="shared" ref="H2341" si="1502">H2340/I2340*100</f>
        <v>6.7826086956521747</v>
      </c>
      <c r="I2341" s="43">
        <f t="shared" si="1471"/>
        <v>100</v>
      </c>
      <c r="J2341" s="44">
        <f>J2340/I2340*100</f>
        <v>52</v>
      </c>
      <c r="K2341" s="45">
        <f>K2340/I2340*100</f>
        <v>32</v>
      </c>
      <c r="L2341" s="46">
        <f>L2340/I2340*100</f>
        <v>9.2173913043478262</v>
      </c>
    </row>
    <row r="2342" spans="1:12" ht="11.25" customHeight="1" x14ac:dyDescent="0.4">
      <c r="A2342" s="256"/>
      <c r="B2342" s="260" t="s">
        <v>26</v>
      </c>
      <c r="C2342" s="70">
        <v>2</v>
      </c>
      <c r="D2342" s="70">
        <v>7</v>
      </c>
      <c r="E2342" s="70">
        <v>6</v>
      </c>
      <c r="F2342" s="70">
        <v>1</v>
      </c>
      <c r="G2342" s="70">
        <v>0</v>
      </c>
      <c r="H2342" s="70">
        <v>5</v>
      </c>
      <c r="I2342" s="47">
        <f t="shared" si="1471"/>
        <v>21</v>
      </c>
      <c r="J2342" s="48">
        <f>C2342+D2342</f>
        <v>9</v>
      </c>
      <c r="K2342" s="49">
        <f>E2342</f>
        <v>6</v>
      </c>
      <c r="L2342" s="50">
        <f>SUM(F2342:G2342)</f>
        <v>1</v>
      </c>
    </row>
    <row r="2343" spans="1:12" ht="11.25" customHeight="1" thickBot="1" x14ac:dyDescent="0.45">
      <c r="A2343" s="257"/>
      <c r="B2343" s="262"/>
      <c r="C2343" s="17">
        <f t="shared" ref="C2343" si="1503">C2342/I2342*100</f>
        <v>9.5238095238095237</v>
      </c>
      <c r="D2343" s="17">
        <f t="shared" ref="D2343" si="1504">D2342/I2342*100</f>
        <v>33.333333333333329</v>
      </c>
      <c r="E2343" s="17">
        <f t="shared" ref="E2343" si="1505">E2342/I2342*100</f>
        <v>28.571428571428569</v>
      </c>
      <c r="F2343" s="17">
        <f t="shared" ref="F2343" si="1506">F2342/I2342*100</f>
        <v>4.7619047619047619</v>
      </c>
      <c r="G2343" s="17">
        <f t="shared" ref="G2343" si="1507">G2342/I2342*100</f>
        <v>0</v>
      </c>
      <c r="H2343" s="51">
        <f t="shared" ref="H2343" si="1508">H2342/I2342*100</f>
        <v>23.809523809523807</v>
      </c>
      <c r="I2343" s="36">
        <f t="shared" si="1471"/>
        <v>99.999999999999986</v>
      </c>
      <c r="J2343" s="37">
        <f>J2342/I2342*100</f>
        <v>42.857142857142854</v>
      </c>
      <c r="K2343" s="38">
        <f>K2342/I2342*100</f>
        <v>28.571428571428569</v>
      </c>
      <c r="L2343" s="39">
        <f>L2342/I2342*100</f>
        <v>4.7619047619047619</v>
      </c>
    </row>
    <row r="2344" spans="1:12" ht="11.25" customHeight="1" thickBot="1" x14ac:dyDescent="0.45">
      <c r="A2344" s="264" t="s">
        <v>27</v>
      </c>
      <c r="B2344" s="258" t="s">
        <v>28</v>
      </c>
      <c r="C2344" s="70">
        <v>45</v>
      </c>
      <c r="D2344" s="70">
        <v>70</v>
      </c>
      <c r="E2344" s="70">
        <v>83</v>
      </c>
      <c r="F2344" s="70">
        <v>15</v>
      </c>
      <c r="G2344" s="70">
        <v>8</v>
      </c>
      <c r="H2344" s="70">
        <v>9</v>
      </c>
      <c r="I2344" s="33">
        <f t="shared" si="1471"/>
        <v>230</v>
      </c>
      <c r="J2344" s="41">
        <f>C2344+D2344</f>
        <v>115</v>
      </c>
      <c r="K2344" s="5">
        <f>E2344</f>
        <v>83</v>
      </c>
      <c r="L2344" s="35">
        <f>SUM(F2344:G2344)</f>
        <v>23</v>
      </c>
    </row>
    <row r="2345" spans="1:12" ht="11.25" customHeight="1" thickTop="1" thickBot="1" x14ac:dyDescent="0.45">
      <c r="A2345" s="265"/>
      <c r="B2345" s="259"/>
      <c r="C2345" s="42">
        <f>C2344/I2344*100</f>
        <v>19.565217391304348</v>
      </c>
      <c r="D2345" s="15">
        <f>D2344/I2344*100</f>
        <v>30.434782608695656</v>
      </c>
      <c r="E2345" s="15">
        <f>E2344/I2344*100</f>
        <v>36.086956521739133</v>
      </c>
      <c r="F2345" s="15">
        <f>F2344/I2344*100</f>
        <v>6.5217391304347823</v>
      </c>
      <c r="G2345" s="15">
        <f>G2344/I2344*100</f>
        <v>3.4782608695652173</v>
      </c>
      <c r="H2345" s="16">
        <f>H2344/I2344*100</f>
        <v>3.9130434782608701</v>
      </c>
      <c r="I2345" s="43">
        <f t="shared" si="1471"/>
        <v>100</v>
      </c>
      <c r="J2345" s="44">
        <f>J2344/I2344*100</f>
        <v>50</v>
      </c>
      <c r="K2345" s="45">
        <f>K2344/I2344*100</f>
        <v>36.086956521739133</v>
      </c>
      <c r="L2345" s="46">
        <f>L2344/I2344*100</f>
        <v>10</v>
      </c>
    </row>
    <row r="2346" spans="1:12" ht="11.25" customHeight="1" thickTop="1" thickBot="1" x14ac:dyDescent="0.45">
      <c r="A2346" s="265"/>
      <c r="B2346" s="260" t="s">
        <v>29</v>
      </c>
      <c r="C2346" s="70">
        <v>35</v>
      </c>
      <c r="D2346" s="70">
        <v>39</v>
      </c>
      <c r="E2346" s="70">
        <v>51</v>
      </c>
      <c r="F2346" s="70">
        <v>7</v>
      </c>
      <c r="G2346" s="70">
        <v>2</v>
      </c>
      <c r="H2346" s="70">
        <v>5</v>
      </c>
      <c r="I2346" s="47">
        <f t="shared" si="1471"/>
        <v>139</v>
      </c>
      <c r="J2346" s="48">
        <f>C2346+D2346</f>
        <v>74</v>
      </c>
      <c r="K2346" s="49">
        <f>E2346</f>
        <v>51</v>
      </c>
      <c r="L2346" s="50">
        <f>SUM(F2346:G2346)</f>
        <v>9</v>
      </c>
    </row>
    <row r="2347" spans="1:12" ht="11.25" customHeight="1" thickTop="1" thickBot="1" x14ac:dyDescent="0.45">
      <c r="A2347" s="265"/>
      <c r="B2347" s="260"/>
      <c r="C2347" s="11">
        <f>C2346/I2346*100</f>
        <v>25.179856115107913</v>
      </c>
      <c r="D2347" s="11">
        <f>D2346/I2346*100</f>
        <v>28.057553956834528</v>
      </c>
      <c r="E2347" s="11">
        <f>E2346/I2346*100</f>
        <v>36.690647482014391</v>
      </c>
      <c r="F2347" s="11">
        <f>F2346/I2346*100</f>
        <v>5.0359712230215825</v>
      </c>
      <c r="G2347" s="11">
        <f>G2346/I2346*100</f>
        <v>1.4388489208633095</v>
      </c>
      <c r="H2347" s="12">
        <f>H2346/I2346*100</f>
        <v>3.5971223021582732</v>
      </c>
      <c r="I2347" s="43">
        <f t="shared" si="1471"/>
        <v>99.999999999999986</v>
      </c>
      <c r="J2347" s="44">
        <f>J2346/I2346*100</f>
        <v>53.237410071942449</v>
      </c>
      <c r="K2347" s="45">
        <f>K2346/I2346*100</f>
        <v>36.690647482014391</v>
      </c>
      <c r="L2347" s="46">
        <f>L2346/I2346*100</f>
        <v>6.4748201438848918</v>
      </c>
    </row>
    <row r="2348" spans="1:12" ht="11.25" customHeight="1" thickTop="1" thickBot="1" x14ac:dyDescent="0.45">
      <c r="A2348" s="265"/>
      <c r="B2348" s="261" t="s">
        <v>30</v>
      </c>
      <c r="C2348" s="70">
        <v>212</v>
      </c>
      <c r="D2348" s="70">
        <v>234</v>
      </c>
      <c r="E2348" s="70">
        <v>247</v>
      </c>
      <c r="F2348" s="70">
        <v>73</v>
      </c>
      <c r="G2348" s="70">
        <v>19</v>
      </c>
      <c r="H2348" s="70">
        <v>5</v>
      </c>
      <c r="I2348" s="47">
        <f t="shared" si="1471"/>
        <v>790</v>
      </c>
      <c r="J2348" s="48">
        <f>C2348+D2348</f>
        <v>446</v>
      </c>
      <c r="K2348" s="49">
        <f>E2348</f>
        <v>247</v>
      </c>
      <c r="L2348" s="50">
        <f>SUM(F2348:G2348)</f>
        <v>92</v>
      </c>
    </row>
    <row r="2349" spans="1:12" ht="11.25" customHeight="1" thickTop="1" thickBot="1" x14ac:dyDescent="0.45">
      <c r="A2349" s="265"/>
      <c r="B2349" s="259"/>
      <c r="C2349" s="11">
        <f t="shared" ref="C2349" si="1509">C2348/I2348*100</f>
        <v>26.835443037974681</v>
      </c>
      <c r="D2349" s="11">
        <f t="shared" ref="D2349" si="1510">D2348/I2348*100</f>
        <v>29.620253164556964</v>
      </c>
      <c r="E2349" s="11">
        <f t="shared" ref="E2349" si="1511">E2348/I2348*100</f>
        <v>31.265822784810126</v>
      </c>
      <c r="F2349" s="11">
        <f t="shared" ref="F2349" si="1512">F2348/I2348*100</f>
        <v>9.2405063291139253</v>
      </c>
      <c r="G2349" s="11">
        <f t="shared" ref="G2349" si="1513">G2348/I2348*100</f>
        <v>2.4050632911392404</v>
      </c>
      <c r="H2349" s="12">
        <f t="shared" ref="H2349" si="1514">H2348/I2348*100</f>
        <v>0.63291139240506333</v>
      </c>
      <c r="I2349" s="43">
        <f t="shared" si="1471"/>
        <v>100</v>
      </c>
      <c r="J2349" s="44">
        <f>J2348/I2348*100</f>
        <v>56.455696202531648</v>
      </c>
      <c r="K2349" s="45">
        <f>K2348/I2348*100</f>
        <v>31.265822784810126</v>
      </c>
      <c r="L2349" s="46">
        <f>L2348/I2348*100</f>
        <v>11.645569620253164</v>
      </c>
    </row>
    <row r="2350" spans="1:12" ht="11.25" customHeight="1" thickTop="1" thickBot="1" x14ac:dyDescent="0.45">
      <c r="A2350" s="265"/>
      <c r="B2350" s="260" t="s">
        <v>31</v>
      </c>
      <c r="C2350" s="70">
        <v>22</v>
      </c>
      <c r="D2350" s="70">
        <v>47</v>
      </c>
      <c r="E2350" s="70">
        <v>54</v>
      </c>
      <c r="F2350" s="70">
        <v>10</v>
      </c>
      <c r="G2350" s="70">
        <v>3</v>
      </c>
      <c r="H2350" s="70">
        <v>3</v>
      </c>
      <c r="I2350" s="47">
        <f t="shared" si="1471"/>
        <v>139</v>
      </c>
      <c r="J2350" s="48">
        <f>C2350+D2350</f>
        <v>69</v>
      </c>
      <c r="K2350" s="49">
        <f>E2350</f>
        <v>54</v>
      </c>
      <c r="L2350" s="50">
        <f>SUM(F2350:G2350)</f>
        <v>13</v>
      </c>
    </row>
    <row r="2351" spans="1:12" ht="11.25" customHeight="1" thickTop="1" thickBot="1" x14ac:dyDescent="0.45">
      <c r="A2351" s="265"/>
      <c r="B2351" s="260"/>
      <c r="C2351" s="11">
        <f t="shared" ref="C2351" si="1515">C2350/I2350*100</f>
        <v>15.827338129496402</v>
      </c>
      <c r="D2351" s="11">
        <f t="shared" ref="D2351" si="1516">D2350/I2350*100</f>
        <v>33.812949640287769</v>
      </c>
      <c r="E2351" s="11">
        <f t="shared" ref="E2351" si="1517">E2350/I2350*100</f>
        <v>38.848920863309353</v>
      </c>
      <c r="F2351" s="11">
        <f t="shared" ref="F2351" si="1518">F2350/I2350*100</f>
        <v>7.1942446043165464</v>
      </c>
      <c r="G2351" s="11">
        <f t="shared" ref="G2351" si="1519">G2350/I2350*100</f>
        <v>2.1582733812949639</v>
      </c>
      <c r="H2351" s="12">
        <f t="shared" ref="H2351" si="1520">H2350/I2350*100</f>
        <v>2.1582733812949639</v>
      </c>
      <c r="I2351" s="43">
        <f t="shared" si="1471"/>
        <v>100</v>
      </c>
      <c r="J2351" s="44">
        <f>J2350/I2350*100</f>
        <v>49.640287769784173</v>
      </c>
      <c r="K2351" s="45">
        <f>K2350/I2350*100</f>
        <v>38.848920863309353</v>
      </c>
      <c r="L2351" s="46">
        <f>L2350/I2350*100</f>
        <v>9.3525179856115113</v>
      </c>
    </row>
    <row r="2352" spans="1:12" ht="11.25" customHeight="1" thickTop="1" thickBot="1" x14ac:dyDescent="0.45">
      <c r="A2352" s="265"/>
      <c r="B2352" s="261" t="s">
        <v>32</v>
      </c>
      <c r="C2352" s="70">
        <v>23</v>
      </c>
      <c r="D2352" s="70">
        <v>22</v>
      </c>
      <c r="E2352" s="70">
        <v>15</v>
      </c>
      <c r="F2352" s="70">
        <v>4</v>
      </c>
      <c r="G2352" s="70">
        <v>2</v>
      </c>
      <c r="H2352" s="70">
        <v>3</v>
      </c>
      <c r="I2352" s="47">
        <f t="shared" si="1471"/>
        <v>69</v>
      </c>
      <c r="J2352" s="48">
        <f>C2352+D2352</f>
        <v>45</v>
      </c>
      <c r="K2352" s="49">
        <f>E2352</f>
        <v>15</v>
      </c>
      <c r="L2352" s="50">
        <f>SUM(F2352:G2352)</f>
        <v>6</v>
      </c>
    </row>
    <row r="2353" spans="1:12" ht="11.25" customHeight="1" thickTop="1" thickBot="1" x14ac:dyDescent="0.45">
      <c r="A2353" s="265"/>
      <c r="B2353" s="259"/>
      <c r="C2353" s="11">
        <f t="shared" ref="C2353" si="1521">C2352/I2352*100</f>
        <v>33.333333333333329</v>
      </c>
      <c r="D2353" s="11">
        <f t="shared" ref="D2353" si="1522">D2352/I2352*100</f>
        <v>31.884057971014489</v>
      </c>
      <c r="E2353" s="11">
        <f t="shared" ref="E2353" si="1523">E2352/I2352*100</f>
        <v>21.739130434782609</v>
      </c>
      <c r="F2353" s="11">
        <f t="shared" ref="F2353" si="1524">F2352/I2352*100</f>
        <v>5.7971014492753623</v>
      </c>
      <c r="G2353" s="11">
        <f t="shared" ref="G2353" si="1525">G2352/I2352*100</f>
        <v>2.8985507246376812</v>
      </c>
      <c r="H2353" s="12">
        <f t="shared" ref="H2353" si="1526">H2352/I2352*100</f>
        <v>4.3478260869565215</v>
      </c>
      <c r="I2353" s="43">
        <f t="shared" si="1471"/>
        <v>99.999999999999986</v>
      </c>
      <c r="J2353" s="44">
        <f>J2352/I2352*100</f>
        <v>65.217391304347828</v>
      </c>
      <c r="K2353" s="45">
        <f>K2352/I2352*100</f>
        <v>21.739130434782609</v>
      </c>
      <c r="L2353" s="46">
        <f>L2352/I2352*100</f>
        <v>8.695652173913043</v>
      </c>
    </row>
    <row r="2354" spans="1:12" ht="11.25" customHeight="1" thickTop="1" thickBot="1" x14ac:dyDescent="0.45">
      <c r="A2354" s="265"/>
      <c r="B2354" s="260" t="s">
        <v>33</v>
      </c>
      <c r="C2354" s="70">
        <v>94</v>
      </c>
      <c r="D2354" s="70">
        <v>153</v>
      </c>
      <c r="E2354" s="70">
        <v>166</v>
      </c>
      <c r="F2354" s="70">
        <v>36</v>
      </c>
      <c r="G2354" s="70">
        <v>13</v>
      </c>
      <c r="H2354" s="70">
        <v>26</v>
      </c>
      <c r="I2354" s="47">
        <f t="shared" si="1471"/>
        <v>488</v>
      </c>
      <c r="J2354" s="48">
        <f>C2354+D2354</f>
        <v>247</v>
      </c>
      <c r="K2354" s="49">
        <f>E2354</f>
        <v>166</v>
      </c>
      <c r="L2354" s="50">
        <f>SUM(F2354:G2354)</f>
        <v>49</v>
      </c>
    </row>
    <row r="2355" spans="1:12" ht="11.25" customHeight="1" thickTop="1" thickBot="1" x14ac:dyDescent="0.45">
      <c r="A2355" s="265"/>
      <c r="B2355" s="260"/>
      <c r="C2355" s="11">
        <f t="shared" ref="C2355" si="1527">C2354/I2354*100</f>
        <v>19.262295081967213</v>
      </c>
      <c r="D2355" s="11">
        <f t="shared" ref="D2355" si="1528">D2354/I2354*100</f>
        <v>31.352459016393443</v>
      </c>
      <c r="E2355" s="11">
        <f t="shared" ref="E2355" si="1529">E2354/I2354*100</f>
        <v>34.016393442622949</v>
      </c>
      <c r="F2355" s="11">
        <f t="shared" ref="F2355" si="1530">F2354/I2354*100</f>
        <v>7.3770491803278686</v>
      </c>
      <c r="G2355" s="11">
        <f t="shared" ref="G2355" si="1531">G2354/I2354*100</f>
        <v>2.6639344262295079</v>
      </c>
      <c r="H2355" s="12">
        <f t="shared" ref="H2355" si="1532">H2354/I2354*100</f>
        <v>5.3278688524590159</v>
      </c>
      <c r="I2355" s="43">
        <f t="shared" si="1471"/>
        <v>100</v>
      </c>
      <c r="J2355" s="44">
        <f>J2354/I2354*100</f>
        <v>50.614754098360656</v>
      </c>
      <c r="K2355" s="45">
        <f>K2354/I2354*100</f>
        <v>34.016393442622949</v>
      </c>
      <c r="L2355" s="46">
        <f>L2354/I2354*100</f>
        <v>10.040983606557377</v>
      </c>
    </row>
    <row r="2356" spans="1:12" ht="11.25" customHeight="1" thickTop="1" thickBot="1" x14ac:dyDescent="0.45">
      <c r="A2356" s="265"/>
      <c r="B2356" s="261" t="s">
        <v>16</v>
      </c>
      <c r="C2356" s="70">
        <v>24</v>
      </c>
      <c r="D2356" s="70">
        <v>15</v>
      </c>
      <c r="E2356" s="70">
        <v>26</v>
      </c>
      <c r="F2356" s="70">
        <v>10</v>
      </c>
      <c r="G2356" s="70">
        <v>5</v>
      </c>
      <c r="H2356" s="70">
        <v>5</v>
      </c>
      <c r="I2356" s="47">
        <f t="shared" si="1471"/>
        <v>85</v>
      </c>
      <c r="J2356" s="48">
        <f>C2356+D2356</f>
        <v>39</v>
      </c>
      <c r="K2356" s="49">
        <f>E2356</f>
        <v>26</v>
      </c>
      <c r="L2356" s="50">
        <f>SUM(F2356:G2356)</f>
        <v>15</v>
      </c>
    </row>
    <row r="2357" spans="1:12" ht="11.25" customHeight="1" thickTop="1" thickBot="1" x14ac:dyDescent="0.45">
      <c r="A2357" s="265"/>
      <c r="B2357" s="259"/>
      <c r="C2357" s="11">
        <f t="shared" ref="C2357" si="1533">C2356/I2356*100</f>
        <v>28.235294117647058</v>
      </c>
      <c r="D2357" s="11">
        <f t="shared" ref="D2357" si="1534">D2356/I2356*100</f>
        <v>17.647058823529413</v>
      </c>
      <c r="E2357" s="11">
        <f t="shared" ref="E2357" si="1535">E2356/I2356*100</f>
        <v>30.588235294117649</v>
      </c>
      <c r="F2357" s="11">
        <f t="shared" ref="F2357" si="1536">F2356/I2356*100</f>
        <v>11.76470588235294</v>
      </c>
      <c r="G2357" s="11">
        <f t="shared" ref="G2357" si="1537">G2356/I2356*100</f>
        <v>5.8823529411764701</v>
      </c>
      <c r="H2357" s="12">
        <f t="shared" ref="H2357" si="1538">H2356/I2356*100</f>
        <v>5.8823529411764701</v>
      </c>
      <c r="I2357" s="43">
        <f t="shared" si="1471"/>
        <v>99.999999999999986</v>
      </c>
      <c r="J2357" s="44">
        <f>J2356/I2356*100</f>
        <v>45.882352941176471</v>
      </c>
      <c r="K2357" s="45">
        <f>K2356/I2356*100</f>
        <v>30.588235294117649</v>
      </c>
      <c r="L2357" s="46">
        <f>L2356/I2356*100</f>
        <v>17.647058823529413</v>
      </c>
    </row>
    <row r="2358" spans="1:12" ht="11.25" customHeight="1" thickTop="1" thickBot="1" x14ac:dyDescent="0.45">
      <c r="A2358" s="265"/>
      <c r="B2358" s="260" t="s">
        <v>26</v>
      </c>
      <c r="C2358" s="70">
        <v>3</v>
      </c>
      <c r="D2358" s="70">
        <v>9</v>
      </c>
      <c r="E2358" s="70">
        <v>7</v>
      </c>
      <c r="F2358" s="70">
        <v>1</v>
      </c>
      <c r="G2358" s="70">
        <v>0</v>
      </c>
      <c r="H2358" s="70">
        <v>5</v>
      </c>
      <c r="I2358" s="47">
        <f t="shared" si="1471"/>
        <v>25</v>
      </c>
      <c r="J2358" s="48">
        <f>C2358+D2358</f>
        <v>12</v>
      </c>
      <c r="K2358" s="49">
        <f>E2358</f>
        <v>7</v>
      </c>
      <c r="L2358" s="50">
        <f>SUM(F2358:G2358)</f>
        <v>1</v>
      </c>
    </row>
    <row r="2359" spans="1:12" ht="11.25" customHeight="1" thickTop="1" thickBot="1" x14ac:dyDescent="0.45">
      <c r="A2359" s="266"/>
      <c r="B2359" s="262"/>
      <c r="C2359" s="17">
        <f t="shared" ref="C2359" si="1539">C2358/I2358*100</f>
        <v>12</v>
      </c>
      <c r="D2359" s="17">
        <f t="shared" ref="D2359" si="1540">D2358/I2358*100</f>
        <v>36</v>
      </c>
      <c r="E2359" s="17">
        <f t="shared" ref="E2359" si="1541">E2358/I2358*100</f>
        <v>28.000000000000004</v>
      </c>
      <c r="F2359" s="17">
        <f t="shared" ref="F2359" si="1542">F2358/I2358*100</f>
        <v>4</v>
      </c>
      <c r="G2359" s="17">
        <f t="shared" ref="G2359" si="1543">G2358/I2358*100</f>
        <v>0</v>
      </c>
      <c r="H2359" s="51">
        <f t="shared" ref="H2359" si="1544">H2358/I2358*100</f>
        <v>20</v>
      </c>
      <c r="I2359" s="36">
        <f t="shared" si="1471"/>
        <v>100</v>
      </c>
      <c r="J2359" s="37">
        <f>J2358/I2358*100</f>
        <v>48</v>
      </c>
      <c r="K2359" s="38">
        <f>K2358/I2358*100</f>
        <v>28.000000000000004</v>
      </c>
      <c r="L2359" s="39">
        <f>L2358/I2358*100</f>
        <v>4</v>
      </c>
    </row>
    <row r="2360" spans="1:12" ht="11.25" customHeight="1" x14ac:dyDescent="0.4">
      <c r="A2360" s="255" t="s">
        <v>34</v>
      </c>
      <c r="B2360" s="258" t="s">
        <v>35</v>
      </c>
      <c r="C2360" s="70">
        <v>55</v>
      </c>
      <c r="D2360" s="70">
        <v>87</v>
      </c>
      <c r="E2360" s="70">
        <v>89</v>
      </c>
      <c r="F2360" s="70">
        <v>18</v>
      </c>
      <c r="G2360" s="70">
        <v>10</v>
      </c>
      <c r="H2360" s="70">
        <v>12</v>
      </c>
      <c r="I2360" s="40">
        <f t="shared" si="1471"/>
        <v>271</v>
      </c>
      <c r="J2360" s="41">
        <f>C2360+D2360</f>
        <v>142</v>
      </c>
      <c r="K2360" s="5">
        <f>E2360</f>
        <v>89</v>
      </c>
      <c r="L2360" s="35">
        <f>SUM(F2360:G2360)</f>
        <v>28</v>
      </c>
    </row>
    <row r="2361" spans="1:12" ht="11.25" customHeight="1" x14ac:dyDescent="0.4">
      <c r="A2361" s="256"/>
      <c r="B2361" s="259"/>
      <c r="C2361" s="42">
        <f>C2360/I2360*100</f>
        <v>20.29520295202952</v>
      </c>
      <c r="D2361" s="15">
        <f>D2360/I2360*100</f>
        <v>32.103321033210328</v>
      </c>
      <c r="E2361" s="15">
        <f>E2360/I2360*100</f>
        <v>32.841328413284131</v>
      </c>
      <c r="F2361" s="15">
        <f>F2360/I2360*100</f>
        <v>6.6420664206642073</v>
      </c>
      <c r="G2361" s="15">
        <f>G2360/I2360*100</f>
        <v>3.6900369003690034</v>
      </c>
      <c r="H2361" s="16">
        <f>H2360/I2360*100</f>
        <v>4.428044280442804</v>
      </c>
      <c r="I2361" s="43">
        <f t="shared" si="1471"/>
        <v>100</v>
      </c>
      <c r="J2361" s="44">
        <f>J2360/I2360*100</f>
        <v>52.398523985239855</v>
      </c>
      <c r="K2361" s="45">
        <f>K2360/I2360*100</f>
        <v>32.841328413284131</v>
      </c>
      <c r="L2361" s="46">
        <f>L2360/I2360*100</f>
        <v>10.332103321033211</v>
      </c>
    </row>
    <row r="2362" spans="1:12" ht="11.25" customHeight="1" x14ac:dyDescent="0.4">
      <c r="A2362" s="256"/>
      <c r="B2362" s="260" t="s">
        <v>36</v>
      </c>
      <c r="C2362" s="70">
        <v>69</v>
      </c>
      <c r="D2362" s="70">
        <v>117</v>
      </c>
      <c r="E2362" s="70">
        <v>110</v>
      </c>
      <c r="F2362" s="70">
        <v>28</v>
      </c>
      <c r="G2362" s="70">
        <v>11</v>
      </c>
      <c r="H2362" s="70">
        <v>10</v>
      </c>
      <c r="I2362" s="47">
        <f t="shared" si="1471"/>
        <v>345</v>
      </c>
      <c r="J2362" s="48">
        <f>C2362+D2362</f>
        <v>186</v>
      </c>
      <c r="K2362" s="49">
        <f>E2362</f>
        <v>110</v>
      </c>
      <c r="L2362" s="50">
        <f>SUM(F2362:G2362)</f>
        <v>39</v>
      </c>
    </row>
    <row r="2363" spans="1:12" ht="11.25" customHeight="1" x14ac:dyDescent="0.4">
      <c r="A2363" s="256"/>
      <c r="B2363" s="260"/>
      <c r="C2363" s="11">
        <f>C2362/I2362*100</f>
        <v>20</v>
      </c>
      <c r="D2363" s="11">
        <f>D2362/I2362*100</f>
        <v>33.913043478260867</v>
      </c>
      <c r="E2363" s="11">
        <f>E2362/I2362*100</f>
        <v>31.884057971014489</v>
      </c>
      <c r="F2363" s="11">
        <f>F2362/I2362*100</f>
        <v>8.115942028985506</v>
      </c>
      <c r="G2363" s="11">
        <f>G2362/I2362*100</f>
        <v>3.1884057971014492</v>
      </c>
      <c r="H2363" s="12">
        <f>H2362/I2362*100</f>
        <v>2.8985507246376812</v>
      </c>
      <c r="I2363" s="43">
        <f t="shared" si="1471"/>
        <v>100</v>
      </c>
      <c r="J2363" s="44">
        <f>J2362/I2362*100</f>
        <v>53.913043478260867</v>
      </c>
      <c r="K2363" s="45">
        <f>K2362/I2362*100</f>
        <v>31.884057971014489</v>
      </c>
      <c r="L2363" s="46">
        <f>L2362/I2362*100</f>
        <v>11.304347826086957</v>
      </c>
    </row>
    <row r="2364" spans="1:12" ht="11.25" customHeight="1" x14ac:dyDescent="0.4">
      <c r="A2364" s="256"/>
      <c r="B2364" s="261" t="s">
        <v>37</v>
      </c>
      <c r="C2364" s="70">
        <v>215</v>
      </c>
      <c r="D2364" s="70">
        <v>261</v>
      </c>
      <c r="E2364" s="70">
        <v>307</v>
      </c>
      <c r="F2364" s="70">
        <v>73</v>
      </c>
      <c r="G2364" s="70">
        <v>17</v>
      </c>
      <c r="H2364" s="70">
        <v>18</v>
      </c>
      <c r="I2364" s="47">
        <f t="shared" si="1471"/>
        <v>891</v>
      </c>
      <c r="J2364" s="48">
        <f>C2364+D2364</f>
        <v>476</v>
      </c>
      <c r="K2364" s="49">
        <f>E2364</f>
        <v>307</v>
      </c>
      <c r="L2364" s="50">
        <f>SUM(F2364:G2364)</f>
        <v>90</v>
      </c>
    </row>
    <row r="2365" spans="1:12" ht="11.25" customHeight="1" x14ac:dyDescent="0.4">
      <c r="A2365" s="256"/>
      <c r="B2365" s="259"/>
      <c r="C2365" s="11">
        <f t="shared" ref="C2365" si="1545">C2364/I2364*100</f>
        <v>24.130190796857466</v>
      </c>
      <c r="D2365" s="11">
        <f t="shared" ref="D2365" si="1546">D2364/I2364*100</f>
        <v>29.292929292929294</v>
      </c>
      <c r="E2365" s="11">
        <f t="shared" ref="E2365" si="1547">E2364/I2364*100</f>
        <v>34.455667789001119</v>
      </c>
      <c r="F2365" s="11">
        <f t="shared" ref="F2365" si="1548">F2364/I2364*100</f>
        <v>8.1930415263748593</v>
      </c>
      <c r="G2365" s="11">
        <f t="shared" ref="G2365" si="1549">G2364/I2364*100</f>
        <v>1.9079685746352413</v>
      </c>
      <c r="H2365" s="12">
        <f t="shared" ref="H2365" si="1550">H2364/I2364*100</f>
        <v>2.0202020202020203</v>
      </c>
      <c r="I2365" s="43">
        <f t="shared" si="1471"/>
        <v>100</v>
      </c>
      <c r="J2365" s="44">
        <f>J2364/I2364*100</f>
        <v>53.423120089786757</v>
      </c>
      <c r="K2365" s="45">
        <f>K2364/I2364*100</f>
        <v>34.455667789001119</v>
      </c>
      <c r="L2365" s="46">
        <f>L2364/I2364*100</f>
        <v>10.1010101010101</v>
      </c>
    </row>
    <row r="2366" spans="1:12" ht="11.25" customHeight="1" x14ac:dyDescent="0.4">
      <c r="A2366" s="256"/>
      <c r="B2366" s="260" t="s">
        <v>38</v>
      </c>
      <c r="C2366" s="70">
        <v>81</v>
      </c>
      <c r="D2366" s="70">
        <v>93</v>
      </c>
      <c r="E2366" s="70">
        <v>93</v>
      </c>
      <c r="F2366" s="70">
        <v>27</v>
      </c>
      <c r="G2366" s="70">
        <v>10</v>
      </c>
      <c r="H2366" s="70">
        <v>8</v>
      </c>
      <c r="I2366" s="47">
        <f t="shared" si="1471"/>
        <v>312</v>
      </c>
      <c r="J2366" s="48">
        <f>C2366+D2366</f>
        <v>174</v>
      </c>
      <c r="K2366" s="49">
        <f>E2366</f>
        <v>93</v>
      </c>
      <c r="L2366" s="50">
        <f>SUM(F2366:G2366)</f>
        <v>37</v>
      </c>
    </row>
    <row r="2367" spans="1:12" ht="11.25" customHeight="1" x14ac:dyDescent="0.4">
      <c r="A2367" s="256"/>
      <c r="B2367" s="260"/>
      <c r="C2367" s="11">
        <f t="shared" ref="C2367" si="1551">C2366/I2366*100</f>
        <v>25.961538461538463</v>
      </c>
      <c r="D2367" s="11">
        <f t="shared" ref="D2367" si="1552">D2366/I2366*100</f>
        <v>29.807692307692307</v>
      </c>
      <c r="E2367" s="11">
        <f t="shared" ref="E2367" si="1553">E2366/I2366*100</f>
        <v>29.807692307692307</v>
      </c>
      <c r="F2367" s="11">
        <f t="shared" ref="F2367" si="1554">F2366/I2366*100</f>
        <v>8.6538461538461533</v>
      </c>
      <c r="G2367" s="11">
        <f t="shared" ref="G2367" si="1555">G2366/I2366*100</f>
        <v>3.2051282051282048</v>
      </c>
      <c r="H2367" s="12">
        <f t="shared" ref="H2367" si="1556">H2366/I2366*100</f>
        <v>2.5641025641025639</v>
      </c>
      <c r="I2367" s="43">
        <f t="shared" si="1471"/>
        <v>100</v>
      </c>
      <c r="J2367" s="44">
        <f>J2366/I2366*100</f>
        <v>55.769230769230774</v>
      </c>
      <c r="K2367" s="45">
        <f>K2366/I2366*100</f>
        <v>29.807692307692307</v>
      </c>
      <c r="L2367" s="46">
        <f>L2366/I2366*100</f>
        <v>11.858974358974358</v>
      </c>
    </row>
    <row r="2368" spans="1:12" ht="11.25" customHeight="1" x14ac:dyDescent="0.4">
      <c r="A2368" s="256"/>
      <c r="B2368" s="261" t="s">
        <v>39</v>
      </c>
      <c r="C2368" s="70">
        <v>34</v>
      </c>
      <c r="D2368" s="70">
        <v>20</v>
      </c>
      <c r="E2368" s="70">
        <v>44</v>
      </c>
      <c r="F2368" s="70">
        <v>9</v>
      </c>
      <c r="G2368" s="70">
        <v>4</v>
      </c>
      <c r="H2368" s="70">
        <v>5</v>
      </c>
      <c r="I2368" s="47">
        <f t="shared" si="1471"/>
        <v>116</v>
      </c>
      <c r="J2368" s="48">
        <f>C2368+D2368</f>
        <v>54</v>
      </c>
      <c r="K2368" s="49">
        <f>E2368</f>
        <v>44</v>
      </c>
      <c r="L2368" s="50">
        <f>SUM(F2368:G2368)</f>
        <v>13</v>
      </c>
    </row>
    <row r="2369" spans="1:12" ht="11.25" customHeight="1" x14ac:dyDescent="0.4">
      <c r="A2369" s="256"/>
      <c r="B2369" s="259"/>
      <c r="C2369" s="11">
        <f t="shared" ref="C2369" si="1557">C2368/I2368*100</f>
        <v>29.310344827586203</v>
      </c>
      <c r="D2369" s="11">
        <f t="shared" ref="D2369" si="1558">D2368/I2368*100</f>
        <v>17.241379310344829</v>
      </c>
      <c r="E2369" s="11">
        <f t="shared" ref="E2369" si="1559">E2368/I2368*100</f>
        <v>37.931034482758619</v>
      </c>
      <c r="F2369" s="11">
        <f t="shared" ref="F2369" si="1560">F2368/I2368*100</f>
        <v>7.7586206896551726</v>
      </c>
      <c r="G2369" s="11">
        <f t="shared" ref="G2369" si="1561">G2368/I2368*100</f>
        <v>3.4482758620689653</v>
      </c>
      <c r="H2369" s="12">
        <f t="shared" ref="H2369" si="1562">H2368/I2368*100</f>
        <v>4.3103448275862073</v>
      </c>
      <c r="I2369" s="43">
        <f t="shared" si="1471"/>
        <v>100</v>
      </c>
      <c r="J2369" s="44">
        <f>J2368/I2368*100</f>
        <v>46.551724137931032</v>
      </c>
      <c r="K2369" s="45">
        <f>K2368/I2368*100</f>
        <v>37.931034482758619</v>
      </c>
      <c r="L2369" s="46">
        <f>L2368/I2368*100</f>
        <v>11.206896551724139</v>
      </c>
    </row>
    <row r="2370" spans="1:12" ht="11.25" customHeight="1" x14ac:dyDescent="0.4">
      <c r="A2370" s="256"/>
      <c r="B2370" s="260" t="s">
        <v>26</v>
      </c>
      <c r="C2370" s="70">
        <v>4</v>
      </c>
      <c r="D2370" s="70">
        <v>11</v>
      </c>
      <c r="E2370" s="70">
        <v>6</v>
      </c>
      <c r="F2370" s="70">
        <v>1</v>
      </c>
      <c r="G2370" s="70">
        <v>0</v>
      </c>
      <c r="H2370" s="70">
        <v>8</v>
      </c>
      <c r="I2370" s="47">
        <f t="shared" si="1471"/>
        <v>30</v>
      </c>
      <c r="J2370" s="52">
        <f>C2370+D2370</f>
        <v>15</v>
      </c>
      <c r="K2370" s="49">
        <f>E2370</f>
        <v>6</v>
      </c>
      <c r="L2370" s="50">
        <f>SUM(F2370:G2370)</f>
        <v>1</v>
      </c>
    </row>
    <row r="2371" spans="1:12" ht="11.25" customHeight="1" thickBot="1" x14ac:dyDescent="0.45">
      <c r="A2371" s="257"/>
      <c r="B2371" s="262"/>
      <c r="C2371" s="20">
        <f>C2370/I2370*100</f>
        <v>13.333333333333334</v>
      </c>
      <c r="D2371" s="20">
        <f>D2370/I2370*100</f>
        <v>36.666666666666664</v>
      </c>
      <c r="E2371" s="20">
        <f>E2370/I2370*100</f>
        <v>20</v>
      </c>
      <c r="F2371" s="20">
        <f>F2370/I2370*100</f>
        <v>3.3333333333333335</v>
      </c>
      <c r="G2371" s="20">
        <f>G2370/I2370*100</f>
        <v>0</v>
      </c>
      <c r="H2371" s="21">
        <f>H2370/I2370*100</f>
        <v>26.666666666666668</v>
      </c>
      <c r="I2371" s="36">
        <f t="shared" si="1471"/>
        <v>100</v>
      </c>
      <c r="J2371" s="53">
        <f>J2370/I2370*100</f>
        <v>50</v>
      </c>
      <c r="K2371" s="54">
        <f>K2370/I2370*100</f>
        <v>20</v>
      </c>
      <c r="L2371" s="55">
        <f>L2370/I2370*100</f>
        <v>3.3333333333333335</v>
      </c>
    </row>
    <row r="2372" spans="1:12" ht="11.25" customHeight="1" x14ac:dyDescent="0.4">
      <c r="A2372" s="149"/>
      <c r="B2372" s="25"/>
      <c r="C2372" s="56"/>
      <c r="D2372" s="56"/>
      <c r="E2372" s="56"/>
      <c r="F2372" s="56"/>
      <c r="G2372" s="56"/>
      <c r="H2372" s="56"/>
      <c r="I2372" s="26"/>
      <c r="J2372" s="26"/>
      <c r="K2372" s="26"/>
      <c r="L2372" s="26"/>
    </row>
    <row r="2373" spans="1:12" ht="11.25" customHeight="1" x14ac:dyDescent="0.4">
      <c r="A2373" s="149"/>
      <c r="B2373" s="25"/>
      <c r="C2373" s="56"/>
      <c r="D2373" s="56"/>
      <c r="E2373" s="56"/>
      <c r="F2373" s="56"/>
      <c r="G2373" s="56"/>
      <c r="H2373" s="56"/>
      <c r="I2373" s="26"/>
      <c r="J2373" s="26"/>
      <c r="K2373" s="26"/>
      <c r="L2373" s="26"/>
    </row>
    <row r="2374" spans="1:12" x14ac:dyDescent="0.4">
      <c r="A2374" s="310" t="s">
        <v>112</v>
      </c>
      <c r="B2374" s="310"/>
      <c r="C2374" s="310"/>
      <c r="D2374" s="310"/>
      <c r="E2374" s="310"/>
      <c r="F2374" s="310"/>
      <c r="G2374" s="310"/>
      <c r="H2374" s="310"/>
      <c r="I2374" s="310"/>
      <c r="J2374" s="310"/>
      <c r="K2374" s="310"/>
      <c r="L2374" s="310"/>
    </row>
    <row r="2375" spans="1:12" ht="30" customHeight="1" thickBot="1" x14ac:dyDescent="0.45">
      <c r="A2375" s="300" t="s">
        <v>130</v>
      </c>
      <c r="B2375" s="300"/>
      <c r="C2375" s="300"/>
      <c r="D2375" s="300"/>
      <c r="E2375" s="300"/>
      <c r="F2375" s="300"/>
      <c r="G2375" s="300"/>
      <c r="H2375" s="300"/>
      <c r="I2375" s="300"/>
      <c r="J2375" s="300"/>
      <c r="K2375" s="300"/>
      <c r="L2375" s="300"/>
    </row>
    <row r="2376" spans="1:12" ht="11.25" customHeight="1" x14ac:dyDescent="0.15">
      <c r="A2376" s="274"/>
      <c r="B2376" s="275"/>
      <c r="C2376" s="27">
        <v>1</v>
      </c>
      <c r="D2376" s="27">
        <v>2</v>
      </c>
      <c r="E2376" s="27">
        <v>3</v>
      </c>
      <c r="F2376" s="27">
        <v>4</v>
      </c>
      <c r="G2376" s="27">
        <v>5</v>
      </c>
      <c r="H2376" s="311" t="s">
        <v>41</v>
      </c>
      <c r="I2376" s="288" t="s">
        <v>6</v>
      </c>
      <c r="J2376" s="28" t="s">
        <v>43</v>
      </c>
      <c r="K2376" s="27">
        <v>3</v>
      </c>
      <c r="L2376" s="29" t="s">
        <v>44</v>
      </c>
    </row>
    <row r="2377" spans="1:12" ht="100.5" customHeight="1" thickBot="1" x14ac:dyDescent="0.2">
      <c r="A2377" s="267" t="s">
        <v>2</v>
      </c>
      <c r="B2377" s="268"/>
      <c r="C2377" s="148" t="s">
        <v>75</v>
      </c>
      <c r="D2377" s="148" t="s">
        <v>178</v>
      </c>
      <c r="E2377" s="148" t="s">
        <v>46</v>
      </c>
      <c r="F2377" s="148" t="s">
        <v>179</v>
      </c>
      <c r="G2377" s="148" t="s">
        <v>76</v>
      </c>
      <c r="H2377" s="316"/>
      <c r="I2377" s="317"/>
      <c r="J2377" s="67" t="s">
        <v>75</v>
      </c>
      <c r="K2377" s="148" t="s">
        <v>46</v>
      </c>
      <c r="L2377" s="68" t="s">
        <v>76</v>
      </c>
    </row>
    <row r="2378" spans="1:12" ht="11.25" customHeight="1" x14ac:dyDescent="0.4">
      <c r="A2378" s="318" t="s">
        <v>7</v>
      </c>
      <c r="B2378" s="319"/>
      <c r="C2378" s="32">
        <f>C2380+C2382+C2384+C2386</f>
        <v>168</v>
      </c>
      <c r="D2378" s="32">
        <f t="shared" ref="D2378:H2378" si="1563">D2380+D2382+D2384+D2386</f>
        <v>652</v>
      </c>
      <c r="E2378" s="32">
        <f t="shared" si="1563"/>
        <v>789</v>
      </c>
      <c r="F2378" s="32">
        <f t="shared" si="1563"/>
        <v>213</v>
      </c>
      <c r="G2378" s="32">
        <f t="shared" si="1563"/>
        <v>78</v>
      </c>
      <c r="H2378" s="32">
        <f t="shared" si="1563"/>
        <v>65</v>
      </c>
      <c r="I2378" s="33">
        <f t="shared" ref="I2378:I2441" si="1564">SUM(C2378:H2378)</f>
        <v>1965</v>
      </c>
      <c r="J2378" s="34">
        <f>C2378+D2378</f>
        <v>820</v>
      </c>
      <c r="K2378" s="32">
        <f>E2378</f>
        <v>789</v>
      </c>
      <c r="L2378" s="69">
        <f>SUM(F2378:G2378)</f>
        <v>291</v>
      </c>
    </row>
    <row r="2379" spans="1:12" ht="11.25" customHeight="1" thickBot="1" x14ac:dyDescent="0.45">
      <c r="A2379" s="271"/>
      <c r="B2379" s="272"/>
      <c r="C2379" s="8">
        <f>C2378/I2378*100</f>
        <v>8.5496183206106871</v>
      </c>
      <c r="D2379" s="8">
        <f>D2378/I2378*100</f>
        <v>33.180661577608141</v>
      </c>
      <c r="E2379" s="8">
        <f>E2378/I2378*100</f>
        <v>40.152671755725187</v>
      </c>
      <c r="F2379" s="8">
        <f>F2378/I2378*100</f>
        <v>10.839694656488549</v>
      </c>
      <c r="G2379" s="8">
        <f>G2378/I2378*100</f>
        <v>3.9694656488549618</v>
      </c>
      <c r="H2379" s="9">
        <f>H2378/I2378*100</f>
        <v>3.3078880407124678</v>
      </c>
      <c r="I2379" s="36">
        <f t="shared" si="1564"/>
        <v>100</v>
      </c>
      <c r="J2379" s="37">
        <f>J2378/I2378*100</f>
        <v>41.730279898218832</v>
      </c>
      <c r="K2379" s="38">
        <f>K2378/I2378*100</f>
        <v>40.152671755725187</v>
      </c>
      <c r="L2379" s="39">
        <f>L2378/I2378*100</f>
        <v>14.809160305343511</v>
      </c>
    </row>
    <row r="2380" spans="1:12" ht="11.25" customHeight="1" x14ac:dyDescent="0.4">
      <c r="A2380" s="255" t="s">
        <v>8</v>
      </c>
      <c r="B2380" s="258" t="s">
        <v>9</v>
      </c>
      <c r="C2380" s="70">
        <v>118</v>
      </c>
      <c r="D2380" s="70">
        <v>455</v>
      </c>
      <c r="E2380" s="70">
        <v>501</v>
      </c>
      <c r="F2380" s="70">
        <v>162</v>
      </c>
      <c r="G2380" s="70">
        <v>55</v>
      </c>
      <c r="H2380" s="70">
        <v>45</v>
      </c>
      <c r="I2380" s="40">
        <f t="shared" si="1564"/>
        <v>1336</v>
      </c>
      <c r="J2380" s="41">
        <f>C2380+D2380</f>
        <v>573</v>
      </c>
      <c r="K2380" s="5">
        <f>E2380</f>
        <v>501</v>
      </c>
      <c r="L2380" s="35">
        <f>SUM(F2380:G2380)</f>
        <v>217</v>
      </c>
    </row>
    <row r="2381" spans="1:12" ht="11.25" customHeight="1" x14ac:dyDescent="0.4">
      <c r="A2381" s="256"/>
      <c r="B2381" s="259"/>
      <c r="C2381" s="42">
        <f>C2380/I2380*100</f>
        <v>8.8323353293413174</v>
      </c>
      <c r="D2381" s="15">
        <f>D2380/I2380*100</f>
        <v>34.056886227544908</v>
      </c>
      <c r="E2381" s="15">
        <f>E2380/I2380*100</f>
        <v>37.5</v>
      </c>
      <c r="F2381" s="15">
        <f>F2380/I2380*100</f>
        <v>12.125748502994012</v>
      </c>
      <c r="G2381" s="15">
        <f>G2380/I2380*100</f>
        <v>4.1167664670658679</v>
      </c>
      <c r="H2381" s="16">
        <f>H2380/I2380*100</f>
        <v>3.3682634730538923</v>
      </c>
      <c r="I2381" s="43">
        <f t="shared" si="1564"/>
        <v>100</v>
      </c>
      <c r="J2381" s="44">
        <f>J2380/I2380*100</f>
        <v>42.889221556886227</v>
      </c>
      <c r="K2381" s="45">
        <f>K2380/I2380*100</f>
        <v>37.5</v>
      </c>
      <c r="L2381" s="46">
        <f>L2380/I2380*100</f>
        <v>16.242514970059879</v>
      </c>
    </row>
    <row r="2382" spans="1:12" ht="11.25" customHeight="1" x14ac:dyDescent="0.4">
      <c r="A2382" s="256"/>
      <c r="B2382" s="260" t="s">
        <v>10</v>
      </c>
      <c r="C2382" s="70">
        <v>36</v>
      </c>
      <c r="D2382" s="70">
        <v>125</v>
      </c>
      <c r="E2382" s="70">
        <v>197</v>
      </c>
      <c r="F2382" s="70">
        <v>28</v>
      </c>
      <c r="G2382" s="70">
        <v>11</v>
      </c>
      <c r="H2382" s="70">
        <v>14</v>
      </c>
      <c r="I2382" s="47">
        <f t="shared" si="1564"/>
        <v>411</v>
      </c>
      <c r="J2382" s="48">
        <f>C2382+D2382</f>
        <v>161</v>
      </c>
      <c r="K2382" s="49">
        <f>E2382</f>
        <v>197</v>
      </c>
      <c r="L2382" s="50">
        <f>SUM(F2382:G2382)</f>
        <v>39</v>
      </c>
    </row>
    <row r="2383" spans="1:12" ht="11.25" customHeight="1" x14ac:dyDescent="0.4">
      <c r="A2383" s="256"/>
      <c r="B2383" s="260"/>
      <c r="C2383" s="11">
        <f>C2382/I2382*100</f>
        <v>8.7591240875912408</v>
      </c>
      <c r="D2383" s="11">
        <f>D2382/I2382*100</f>
        <v>30.413625304136254</v>
      </c>
      <c r="E2383" s="11">
        <f>E2382/I2382*100</f>
        <v>47.931873479318739</v>
      </c>
      <c r="F2383" s="11">
        <f>F2382/I2382*100</f>
        <v>6.8126520681265204</v>
      </c>
      <c r="G2383" s="11">
        <f>G2382/I2382*100</f>
        <v>2.6763990267639901</v>
      </c>
      <c r="H2383" s="12">
        <f>H2382/I2382*100</f>
        <v>3.4063260340632602</v>
      </c>
      <c r="I2383" s="43">
        <f t="shared" si="1564"/>
        <v>100</v>
      </c>
      <c r="J2383" s="44">
        <f>J2382/I2382*100</f>
        <v>39.172749391727493</v>
      </c>
      <c r="K2383" s="45">
        <f>K2382/I2382*100</f>
        <v>47.931873479318739</v>
      </c>
      <c r="L2383" s="46">
        <f>L2382/I2382*100</f>
        <v>9.4890510948905096</v>
      </c>
    </row>
    <row r="2384" spans="1:12" ht="11.25" customHeight="1" x14ac:dyDescent="0.4">
      <c r="A2384" s="256"/>
      <c r="B2384" s="261" t="s">
        <v>11</v>
      </c>
      <c r="C2384" s="70">
        <v>9</v>
      </c>
      <c r="D2384" s="70">
        <v>47</v>
      </c>
      <c r="E2384" s="70">
        <v>62</v>
      </c>
      <c r="F2384" s="70">
        <v>17</v>
      </c>
      <c r="G2384" s="70">
        <v>8</v>
      </c>
      <c r="H2384" s="70">
        <v>2</v>
      </c>
      <c r="I2384" s="47">
        <f t="shared" si="1564"/>
        <v>145</v>
      </c>
      <c r="J2384" s="48">
        <f>C2384+D2384</f>
        <v>56</v>
      </c>
      <c r="K2384" s="49">
        <f>E2384</f>
        <v>62</v>
      </c>
      <c r="L2384" s="50">
        <f>SUM(F2384:G2384)</f>
        <v>25</v>
      </c>
    </row>
    <row r="2385" spans="1:12" ht="11.25" customHeight="1" x14ac:dyDescent="0.4">
      <c r="A2385" s="256"/>
      <c r="B2385" s="259"/>
      <c r="C2385" s="15">
        <f>C2384/I2384*100</f>
        <v>6.2068965517241379</v>
      </c>
      <c r="D2385" s="15">
        <f>D2384/I2384*100</f>
        <v>32.41379310344827</v>
      </c>
      <c r="E2385" s="15">
        <f>E2384/I2384*100</f>
        <v>42.758620689655174</v>
      </c>
      <c r="F2385" s="15">
        <f>F2384/I2384*100</f>
        <v>11.724137931034482</v>
      </c>
      <c r="G2385" s="15">
        <f>G2384/I2384*100</f>
        <v>5.5172413793103452</v>
      </c>
      <c r="H2385" s="16">
        <f>H2384/I2384*100</f>
        <v>1.3793103448275863</v>
      </c>
      <c r="I2385" s="43">
        <f t="shared" si="1564"/>
        <v>100</v>
      </c>
      <c r="J2385" s="44">
        <f>J2384/I2384*100</f>
        <v>38.620689655172413</v>
      </c>
      <c r="K2385" s="45">
        <f>K2384/I2384*100</f>
        <v>42.758620689655174</v>
      </c>
      <c r="L2385" s="46">
        <f>L2384/I2384*100</f>
        <v>17.241379310344829</v>
      </c>
    </row>
    <row r="2386" spans="1:12" ht="11.25" customHeight="1" x14ac:dyDescent="0.4">
      <c r="A2386" s="256"/>
      <c r="B2386" s="260" t="s">
        <v>12</v>
      </c>
      <c r="C2386" s="70">
        <v>5</v>
      </c>
      <c r="D2386" s="70">
        <v>25</v>
      </c>
      <c r="E2386" s="70">
        <v>29</v>
      </c>
      <c r="F2386" s="70">
        <v>6</v>
      </c>
      <c r="G2386" s="70">
        <v>4</v>
      </c>
      <c r="H2386" s="70">
        <v>4</v>
      </c>
      <c r="I2386" s="47">
        <f t="shared" si="1564"/>
        <v>73</v>
      </c>
      <c r="J2386" s="48">
        <f>C2386+D2386</f>
        <v>30</v>
      </c>
      <c r="K2386" s="49">
        <f>E2386</f>
        <v>29</v>
      </c>
      <c r="L2386" s="50">
        <f>SUM(F2386:G2386)</f>
        <v>10</v>
      </c>
    </row>
    <row r="2387" spans="1:12" ht="11.25" customHeight="1" thickBot="1" x14ac:dyDescent="0.45">
      <c r="A2387" s="256"/>
      <c r="B2387" s="260"/>
      <c r="C2387" s="20">
        <f>C2386/I2386*100</f>
        <v>6.8493150684931505</v>
      </c>
      <c r="D2387" s="20">
        <f>D2386/I2386*100</f>
        <v>34.246575342465754</v>
      </c>
      <c r="E2387" s="20">
        <f>E2386/I2386*100</f>
        <v>39.726027397260275</v>
      </c>
      <c r="F2387" s="20">
        <f>F2386/I2386*100</f>
        <v>8.2191780821917799</v>
      </c>
      <c r="G2387" s="20">
        <f>G2386/I2386*100</f>
        <v>5.4794520547945202</v>
      </c>
      <c r="H2387" s="21">
        <f>H2386/I2386*100</f>
        <v>5.4794520547945202</v>
      </c>
      <c r="I2387" s="36">
        <f t="shared" si="1564"/>
        <v>100</v>
      </c>
      <c r="J2387" s="44">
        <f>J2386/I2386*100</f>
        <v>41.095890410958901</v>
      </c>
      <c r="K2387" s="45">
        <f>K2386/I2386*100</f>
        <v>39.726027397260275</v>
      </c>
      <c r="L2387" s="46">
        <f>L2386/I2386*100</f>
        <v>13.698630136986301</v>
      </c>
    </row>
    <row r="2388" spans="1:12" ht="11.25" customHeight="1" x14ac:dyDescent="0.4">
      <c r="A2388" s="255" t="s">
        <v>13</v>
      </c>
      <c r="B2388" s="258" t="s">
        <v>14</v>
      </c>
      <c r="C2388" s="70">
        <v>78</v>
      </c>
      <c r="D2388" s="70">
        <v>295</v>
      </c>
      <c r="E2388" s="70">
        <v>324</v>
      </c>
      <c r="F2388" s="70">
        <v>90</v>
      </c>
      <c r="G2388" s="70">
        <v>35</v>
      </c>
      <c r="H2388" s="70">
        <v>24</v>
      </c>
      <c r="I2388" s="40">
        <f t="shared" si="1564"/>
        <v>846</v>
      </c>
      <c r="J2388" s="41">
        <f>C2388+D2388</f>
        <v>373</v>
      </c>
      <c r="K2388" s="5">
        <f>E2388</f>
        <v>324</v>
      </c>
      <c r="L2388" s="35">
        <f>SUM(F2388:G2388)</f>
        <v>125</v>
      </c>
    </row>
    <row r="2389" spans="1:12" ht="11.25" customHeight="1" x14ac:dyDescent="0.4">
      <c r="A2389" s="256"/>
      <c r="B2389" s="260"/>
      <c r="C2389" s="42">
        <f>C2388/I2388*100</f>
        <v>9.2198581560283674</v>
      </c>
      <c r="D2389" s="15">
        <f>D2388/I2388*100</f>
        <v>34.869976359338061</v>
      </c>
      <c r="E2389" s="15">
        <f>E2388/I2388*100</f>
        <v>38.297872340425535</v>
      </c>
      <c r="F2389" s="15">
        <f>F2388/I2388*100</f>
        <v>10.638297872340425</v>
      </c>
      <c r="G2389" s="15">
        <f>G2388/I2388*100</f>
        <v>4.1371158392434983</v>
      </c>
      <c r="H2389" s="16">
        <f>H2388/I2388*100</f>
        <v>2.8368794326241136</v>
      </c>
      <c r="I2389" s="43">
        <f t="shared" si="1564"/>
        <v>100</v>
      </c>
      <c r="J2389" s="44">
        <f>J2388/I2388*100</f>
        <v>44.089834515366434</v>
      </c>
      <c r="K2389" s="45">
        <f>K2388/I2388*100</f>
        <v>38.297872340425535</v>
      </c>
      <c r="L2389" s="46">
        <f>L2388/I2388*100</f>
        <v>14.775413711583923</v>
      </c>
    </row>
    <row r="2390" spans="1:12" ht="11.25" customHeight="1" x14ac:dyDescent="0.4">
      <c r="A2390" s="256"/>
      <c r="B2390" s="261" t="s">
        <v>15</v>
      </c>
      <c r="C2390" s="70">
        <v>90</v>
      </c>
      <c r="D2390" s="70">
        <v>350</v>
      </c>
      <c r="E2390" s="70">
        <v>448</v>
      </c>
      <c r="F2390" s="70">
        <v>118</v>
      </c>
      <c r="G2390" s="70">
        <v>38</v>
      </c>
      <c r="H2390" s="70">
        <v>35</v>
      </c>
      <c r="I2390" s="47">
        <f t="shared" si="1564"/>
        <v>1079</v>
      </c>
      <c r="J2390" s="48">
        <f>C2390+D2390</f>
        <v>440</v>
      </c>
      <c r="K2390" s="49">
        <f>E2390</f>
        <v>448</v>
      </c>
      <c r="L2390" s="50">
        <f>SUM(F2390:G2390)</f>
        <v>156</v>
      </c>
    </row>
    <row r="2391" spans="1:12" ht="11.25" customHeight="1" x14ac:dyDescent="0.4">
      <c r="A2391" s="256"/>
      <c r="B2391" s="259"/>
      <c r="C2391" s="11">
        <f>C2390/I2390*100</f>
        <v>8.3410565338276186</v>
      </c>
      <c r="D2391" s="11">
        <f>D2390/I2390*100</f>
        <v>32.437442075996294</v>
      </c>
      <c r="E2391" s="11">
        <f>E2390/I2390*100</f>
        <v>41.519925857275254</v>
      </c>
      <c r="F2391" s="11">
        <f>F2390/I2390*100</f>
        <v>10.936051899907321</v>
      </c>
      <c r="G2391" s="11">
        <f>G2390/I2390*100</f>
        <v>3.5217794253938832</v>
      </c>
      <c r="H2391" s="12">
        <f>H2390/I2390*100</f>
        <v>3.243744207599629</v>
      </c>
      <c r="I2391" s="43">
        <f t="shared" si="1564"/>
        <v>100.00000000000001</v>
      </c>
      <c r="J2391" s="44">
        <f>J2390/I2390*100</f>
        <v>40.778498609823913</v>
      </c>
      <c r="K2391" s="45">
        <f>K2390/I2390*100</f>
        <v>41.519925857275254</v>
      </c>
      <c r="L2391" s="46">
        <f>L2390/I2390*100</f>
        <v>14.457831325301203</v>
      </c>
    </row>
    <row r="2392" spans="1:12" ht="11.25" customHeight="1" x14ac:dyDescent="0.4">
      <c r="A2392" s="256"/>
      <c r="B2392" s="261" t="s">
        <v>16</v>
      </c>
      <c r="C2392" s="70">
        <v>0</v>
      </c>
      <c r="D2392" s="70">
        <v>0</v>
      </c>
      <c r="E2392" s="70">
        <v>1</v>
      </c>
      <c r="F2392" s="70">
        <v>0</v>
      </c>
      <c r="G2392" s="70">
        <v>0</v>
      </c>
      <c r="H2392" s="70">
        <v>0</v>
      </c>
      <c r="I2392" s="47">
        <f t="shared" si="1564"/>
        <v>1</v>
      </c>
      <c r="J2392" s="48">
        <f>C2392+D2392</f>
        <v>0</v>
      </c>
      <c r="K2392" s="49">
        <f>E2392</f>
        <v>1</v>
      </c>
      <c r="L2392" s="50">
        <f>SUM(F2392:G2392)</f>
        <v>0</v>
      </c>
    </row>
    <row r="2393" spans="1:12" ht="11.25" customHeight="1" x14ac:dyDescent="0.4">
      <c r="A2393" s="256"/>
      <c r="B2393" s="259"/>
      <c r="C2393" s="11">
        <f>C2392/I2392*100</f>
        <v>0</v>
      </c>
      <c r="D2393" s="11">
        <f>D2392/I2392*100</f>
        <v>0</v>
      </c>
      <c r="E2393" s="11">
        <f>E2392/I2392*100</f>
        <v>100</v>
      </c>
      <c r="F2393" s="11">
        <f>F2392/I2392*100</f>
        <v>0</v>
      </c>
      <c r="G2393" s="11">
        <f>G2392/I2392*100</f>
        <v>0</v>
      </c>
      <c r="H2393" s="12">
        <f>H2392/I2392*100</f>
        <v>0</v>
      </c>
      <c r="I2393" s="43">
        <f t="shared" si="1564"/>
        <v>100</v>
      </c>
      <c r="J2393" s="44">
        <f>J2392/I2392*100</f>
        <v>0</v>
      </c>
      <c r="K2393" s="45">
        <f>K2392/I2392*100</f>
        <v>100</v>
      </c>
      <c r="L2393" s="46">
        <f>L2392/I2392*100</f>
        <v>0</v>
      </c>
    </row>
    <row r="2394" spans="1:12" ht="11.25" customHeight="1" x14ac:dyDescent="0.4">
      <c r="A2394" s="256"/>
      <c r="B2394" s="261" t="s">
        <v>229</v>
      </c>
      <c r="C2394" s="70">
        <v>0</v>
      </c>
      <c r="D2394" s="70">
        <v>3</v>
      </c>
      <c r="E2394" s="70">
        <v>8</v>
      </c>
      <c r="F2394" s="70">
        <v>2</v>
      </c>
      <c r="G2394" s="70">
        <v>5</v>
      </c>
      <c r="H2394" s="70">
        <v>1</v>
      </c>
      <c r="I2394" s="47">
        <f t="shared" ref="I2394:I2395" si="1565">SUM(C2394:H2394)</f>
        <v>19</v>
      </c>
      <c r="J2394" s="48">
        <f>C2394+D2394</f>
        <v>3</v>
      </c>
      <c r="K2394" s="49">
        <f>E2394</f>
        <v>8</v>
      </c>
      <c r="L2394" s="50">
        <f>SUM(F2394:G2394)</f>
        <v>7</v>
      </c>
    </row>
    <row r="2395" spans="1:12" ht="11.25" customHeight="1" x14ac:dyDescent="0.4">
      <c r="A2395" s="256"/>
      <c r="B2395" s="259"/>
      <c r="C2395" s="11">
        <f>C2394/I2394*100</f>
        <v>0</v>
      </c>
      <c r="D2395" s="11">
        <f>D2394/I2394*100</f>
        <v>15.789473684210526</v>
      </c>
      <c r="E2395" s="11">
        <f>E2394/I2394*100</f>
        <v>42.105263157894733</v>
      </c>
      <c r="F2395" s="11">
        <f>F2394/I2394*100</f>
        <v>10.526315789473683</v>
      </c>
      <c r="G2395" s="11">
        <f>G2394/I2394*100</f>
        <v>26.315789473684209</v>
      </c>
      <c r="H2395" s="12">
        <f>H2394/I2394*100</f>
        <v>5.2631578947368416</v>
      </c>
      <c r="I2395" s="43">
        <f t="shared" si="1565"/>
        <v>99.999999999999986</v>
      </c>
      <c r="J2395" s="44">
        <f>J2394/I2394*100</f>
        <v>15.789473684210526</v>
      </c>
      <c r="K2395" s="45">
        <f>K2394/I2394*100</f>
        <v>42.105263157894733</v>
      </c>
      <c r="L2395" s="46">
        <f>L2394/I2394*100</f>
        <v>36.84210526315789</v>
      </c>
    </row>
    <row r="2396" spans="1:12" ht="11.25" customHeight="1" x14ac:dyDescent="0.4">
      <c r="A2396" s="256"/>
      <c r="B2396" s="260" t="s">
        <v>17</v>
      </c>
      <c r="C2396" s="70">
        <v>0</v>
      </c>
      <c r="D2396" s="70">
        <v>4</v>
      </c>
      <c r="E2396" s="70">
        <v>8</v>
      </c>
      <c r="F2396" s="70">
        <v>3</v>
      </c>
      <c r="G2396" s="70">
        <v>0</v>
      </c>
      <c r="H2396" s="70">
        <v>5</v>
      </c>
      <c r="I2396" s="47">
        <f t="shared" si="1564"/>
        <v>20</v>
      </c>
      <c r="J2396" s="48">
        <f>C2396+D2396</f>
        <v>4</v>
      </c>
      <c r="K2396" s="49">
        <f>E2396</f>
        <v>8</v>
      </c>
      <c r="L2396" s="50">
        <f>SUM(F2396:G2396)</f>
        <v>3</v>
      </c>
    </row>
    <row r="2397" spans="1:12" ht="11.25" customHeight="1" thickBot="1" x14ac:dyDescent="0.45">
      <c r="A2397" s="257"/>
      <c r="B2397" s="262"/>
      <c r="C2397" s="17">
        <f>C2396/I2396*100</f>
        <v>0</v>
      </c>
      <c r="D2397" s="17">
        <f>D2396/I2396*100</f>
        <v>20</v>
      </c>
      <c r="E2397" s="17">
        <f>E2396/I2396*100</f>
        <v>40</v>
      </c>
      <c r="F2397" s="17">
        <f>F2396/I2396*100</f>
        <v>15</v>
      </c>
      <c r="G2397" s="17">
        <f>G2396/I2396*100</f>
        <v>0</v>
      </c>
      <c r="H2397" s="18">
        <f>H2396/I2396*100</f>
        <v>25</v>
      </c>
      <c r="I2397" s="36">
        <f t="shared" si="1564"/>
        <v>100</v>
      </c>
      <c r="J2397" s="37">
        <f>J2396/I2396*100</f>
        <v>20</v>
      </c>
      <c r="K2397" s="38">
        <f>K2396/I2396*100</f>
        <v>40</v>
      </c>
      <c r="L2397" s="39">
        <f>L2396/I2396*100</f>
        <v>15</v>
      </c>
    </row>
    <row r="2398" spans="1:12" ht="11.25" customHeight="1" x14ac:dyDescent="0.4">
      <c r="A2398" s="255" t="s">
        <v>18</v>
      </c>
      <c r="B2398" s="258" t="s">
        <v>19</v>
      </c>
      <c r="C2398" s="70">
        <v>5</v>
      </c>
      <c r="D2398" s="70">
        <v>17</v>
      </c>
      <c r="E2398" s="70">
        <v>18</v>
      </c>
      <c r="F2398" s="70">
        <v>4</v>
      </c>
      <c r="G2398" s="70">
        <v>2</v>
      </c>
      <c r="H2398" s="70">
        <v>1</v>
      </c>
      <c r="I2398" s="40">
        <f t="shared" si="1564"/>
        <v>47</v>
      </c>
      <c r="J2398" s="41">
        <f>C2398+D2398</f>
        <v>22</v>
      </c>
      <c r="K2398" s="5">
        <f>E2398</f>
        <v>18</v>
      </c>
      <c r="L2398" s="35">
        <f>SUM(F2398:G2398)</f>
        <v>6</v>
      </c>
    </row>
    <row r="2399" spans="1:12" ht="11.25" customHeight="1" x14ac:dyDescent="0.4">
      <c r="A2399" s="256"/>
      <c r="B2399" s="259"/>
      <c r="C2399" s="42">
        <f>C2398/I2398*100</f>
        <v>10.638297872340425</v>
      </c>
      <c r="D2399" s="15">
        <f>D2398/I2398*100</f>
        <v>36.170212765957451</v>
      </c>
      <c r="E2399" s="15">
        <f>E2398/I2398*100</f>
        <v>38.297872340425535</v>
      </c>
      <c r="F2399" s="15">
        <f>F2398/I2398*100</f>
        <v>8.5106382978723403</v>
      </c>
      <c r="G2399" s="15">
        <f>G2398/I2398*100</f>
        <v>4.2553191489361701</v>
      </c>
      <c r="H2399" s="16">
        <f>H2398/I2398*100</f>
        <v>2.1276595744680851</v>
      </c>
      <c r="I2399" s="43">
        <f t="shared" si="1564"/>
        <v>100</v>
      </c>
      <c r="J2399" s="44">
        <f>J2398/I2398*100</f>
        <v>46.808510638297875</v>
      </c>
      <c r="K2399" s="45">
        <f>K2398/I2398*100</f>
        <v>38.297872340425535</v>
      </c>
      <c r="L2399" s="46">
        <f>L2398/I2398*100</f>
        <v>12.76595744680851</v>
      </c>
    </row>
    <row r="2400" spans="1:12" ht="11.25" customHeight="1" x14ac:dyDescent="0.4">
      <c r="A2400" s="256"/>
      <c r="B2400" s="260" t="s">
        <v>20</v>
      </c>
      <c r="C2400" s="70">
        <v>23</v>
      </c>
      <c r="D2400" s="70">
        <v>40</v>
      </c>
      <c r="E2400" s="70">
        <v>56</v>
      </c>
      <c r="F2400" s="70">
        <v>9</v>
      </c>
      <c r="G2400" s="70">
        <v>5</v>
      </c>
      <c r="H2400" s="70">
        <v>1</v>
      </c>
      <c r="I2400" s="47">
        <f t="shared" si="1564"/>
        <v>134</v>
      </c>
      <c r="J2400" s="48">
        <f>C2400+D2400</f>
        <v>63</v>
      </c>
      <c r="K2400" s="49">
        <f>E2400</f>
        <v>56</v>
      </c>
      <c r="L2400" s="50">
        <f>SUM(F2400:G2400)</f>
        <v>14</v>
      </c>
    </row>
    <row r="2401" spans="1:12" ht="11.25" customHeight="1" x14ac:dyDescent="0.4">
      <c r="A2401" s="256"/>
      <c r="B2401" s="260"/>
      <c r="C2401" s="11">
        <f>C2400/I2400*100</f>
        <v>17.164179104477611</v>
      </c>
      <c r="D2401" s="11">
        <f>D2400/I2400*100</f>
        <v>29.850746268656714</v>
      </c>
      <c r="E2401" s="11">
        <f>E2400/I2400*100</f>
        <v>41.791044776119399</v>
      </c>
      <c r="F2401" s="11">
        <f>F2400/I2400*100</f>
        <v>6.7164179104477615</v>
      </c>
      <c r="G2401" s="11">
        <f>G2400/I2400*100</f>
        <v>3.7313432835820892</v>
      </c>
      <c r="H2401" s="12">
        <f>H2400/I2400*100</f>
        <v>0.74626865671641784</v>
      </c>
      <c r="I2401" s="43">
        <f t="shared" si="1564"/>
        <v>100</v>
      </c>
      <c r="J2401" s="44">
        <f>J2400/I2400*100</f>
        <v>47.014925373134332</v>
      </c>
      <c r="K2401" s="45">
        <f>K2400/I2400*100</f>
        <v>41.791044776119399</v>
      </c>
      <c r="L2401" s="46">
        <f>L2400/I2400*100</f>
        <v>10.44776119402985</v>
      </c>
    </row>
    <row r="2402" spans="1:12" ht="11.25" customHeight="1" x14ac:dyDescent="0.4">
      <c r="A2402" s="256"/>
      <c r="B2402" s="261" t="s">
        <v>21</v>
      </c>
      <c r="C2402" s="70">
        <v>32</v>
      </c>
      <c r="D2402" s="70">
        <v>57</v>
      </c>
      <c r="E2402" s="70">
        <v>80</v>
      </c>
      <c r="F2402" s="70">
        <v>16</v>
      </c>
      <c r="G2402" s="70">
        <v>12</v>
      </c>
      <c r="H2402" s="70">
        <v>1</v>
      </c>
      <c r="I2402" s="47">
        <f t="shared" si="1564"/>
        <v>198</v>
      </c>
      <c r="J2402" s="48">
        <f>C2402+D2402</f>
        <v>89</v>
      </c>
      <c r="K2402" s="49">
        <f>E2402</f>
        <v>80</v>
      </c>
      <c r="L2402" s="50">
        <f>SUM(F2402:G2402)</f>
        <v>28</v>
      </c>
    </row>
    <row r="2403" spans="1:12" ht="11.25" customHeight="1" x14ac:dyDescent="0.4">
      <c r="A2403" s="256"/>
      <c r="B2403" s="259"/>
      <c r="C2403" s="11">
        <f t="shared" ref="C2403" si="1566">C2402/I2402*100</f>
        <v>16.161616161616163</v>
      </c>
      <c r="D2403" s="11">
        <f t="shared" ref="D2403" si="1567">D2402/I2402*100</f>
        <v>28.787878787878789</v>
      </c>
      <c r="E2403" s="11">
        <f t="shared" ref="E2403" si="1568">E2402/I2402*100</f>
        <v>40.404040404040401</v>
      </c>
      <c r="F2403" s="11">
        <f t="shared" ref="F2403" si="1569">F2402/I2402*100</f>
        <v>8.0808080808080813</v>
      </c>
      <c r="G2403" s="11">
        <f t="shared" ref="G2403" si="1570">G2402/I2402*100</f>
        <v>6.0606060606060606</v>
      </c>
      <c r="H2403" s="12">
        <f t="shared" ref="H2403" si="1571">H2402/I2402*100</f>
        <v>0.50505050505050508</v>
      </c>
      <c r="I2403" s="43">
        <f t="shared" si="1564"/>
        <v>100</v>
      </c>
      <c r="J2403" s="44">
        <f>J2402/I2402*100</f>
        <v>44.949494949494948</v>
      </c>
      <c r="K2403" s="45">
        <f>K2402/I2402*100</f>
        <v>40.404040404040401</v>
      </c>
      <c r="L2403" s="46">
        <f>L2402/I2402*100</f>
        <v>14.14141414141414</v>
      </c>
    </row>
    <row r="2404" spans="1:12" ht="11.25" customHeight="1" x14ac:dyDescent="0.4">
      <c r="A2404" s="256"/>
      <c r="B2404" s="260" t="s">
        <v>22</v>
      </c>
      <c r="C2404" s="70">
        <v>24</v>
      </c>
      <c r="D2404" s="70">
        <v>81</v>
      </c>
      <c r="E2404" s="70">
        <v>130</v>
      </c>
      <c r="F2404" s="70">
        <v>29</v>
      </c>
      <c r="G2404" s="70">
        <v>14</v>
      </c>
      <c r="H2404" s="70">
        <v>3</v>
      </c>
      <c r="I2404" s="47">
        <f t="shared" si="1564"/>
        <v>281</v>
      </c>
      <c r="J2404" s="48">
        <f>C2404+D2404</f>
        <v>105</v>
      </c>
      <c r="K2404" s="49">
        <f>E2404</f>
        <v>130</v>
      </c>
      <c r="L2404" s="50">
        <f>SUM(F2404:G2404)</f>
        <v>43</v>
      </c>
    </row>
    <row r="2405" spans="1:12" ht="11.25" customHeight="1" x14ac:dyDescent="0.4">
      <c r="A2405" s="256"/>
      <c r="B2405" s="260"/>
      <c r="C2405" s="11">
        <f t="shared" ref="C2405" si="1572">C2404/I2404*100</f>
        <v>8.5409252669039155</v>
      </c>
      <c r="D2405" s="11">
        <f t="shared" ref="D2405" si="1573">D2404/I2404*100</f>
        <v>28.825622775800714</v>
      </c>
      <c r="E2405" s="11">
        <f t="shared" ref="E2405" si="1574">E2404/I2404*100</f>
        <v>46.263345195729535</v>
      </c>
      <c r="F2405" s="11">
        <f t="shared" ref="F2405" si="1575">F2404/I2404*100</f>
        <v>10.320284697508896</v>
      </c>
      <c r="G2405" s="11">
        <f t="shared" ref="G2405" si="1576">G2404/I2404*100</f>
        <v>4.9822064056939501</v>
      </c>
      <c r="H2405" s="12">
        <f t="shared" ref="H2405" si="1577">H2404/I2404*100</f>
        <v>1.0676156583629894</v>
      </c>
      <c r="I2405" s="43">
        <f t="shared" si="1564"/>
        <v>100</v>
      </c>
      <c r="J2405" s="44">
        <f>J2404/I2404*100</f>
        <v>37.366548042704629</v>
      </c>
      <c r="K2405" s="45">
        <f>K2404/I2404*100</f>
        <v>46.263345195729535</v>
      </c>
      <c r="L2405" s="46">
        <f>L2404/I2404*100</f>
        <v>15.302491103202847</v>
      </c>
    </row>
    <row r="2406" spans="1:12" ht="11.25" customHeight="1" x14ac:dyDescent="0.4">
      <c r="A2406" s="256"/>
      <c r="B2406" s="261" t="s">
        <v>23</v>
      </c>
      <c r="C2406" s="70">
        <v>17</v>
      </c>
      <c r="D2406" s="70">
        <v>112</v>
      </c>
      <c r="E2406" s="70">
        <v>134</v>
      </c>
      <c r="F2406" s="70">
        <v>46</v>
      </c>
      <c r="G2406" s="70">
        <v>11</v>
      </c>
      <c r="H2406" s="70">
        <v>4</v>
      </c>
      <c r="I2406" s="47">
        <f t="shared" si="1564"/>
        <v>324</v>
      </c>
      <c r="J2406" s="48">
        <f>C2406+D2406</f>
        <v>129</v>
      </c>
      <c r="K2406" s="49">
        <f>E2406</f>
        <v>134</v>
      </c>
      <c r="L2406" s="50">
        <f>SUM(F2406:G2406)</f>
        <v>57</v>
      </c>
    </row>
    <row r="2407" spans="1:12" ht="11.25" customHeight="1" x14ac:dyDescent="0.4">
      <c r="A2407" s="256"/>
      <c r="B2407" s="259"/>
      <c r="C2407" s="11">
        <f t="shared" ref="C2407" si="1578">C2406/I2406*100</f>
        <v>5.2469135802469129</v>
      </c>
      <c r="D2407" s="11">
        <f t="shared" ref="D2407" si="1579">D2406/I2406*100</f>
        <v>34.567901234567898</v>
      </c>
      <c r="E2407" s="11">
        <f t="shared" ref="E2407" si="1580">E2406/I2406*100</f>
        <v>41.358024691358025</v>
      </c>
      <c r="F2407" s="11">
        <f t="shared" ref="F2407" si="1581">F2406/I2406*100</f>
        <v>14.19753086419753</v>
      </c>
      <c r="G2407" s="11">
        <f t="shared" ref="G2407" si="1582">G2406/I2406*100</f>
        <v>3.3950617283950617</v>
      </c>
      <c r="H2407" s="12">
        <f t="shared" ref="H2407" si="1583">H2406/I2406*100</f>
        <v>1.2345679012345678</v>
      </c>
      <c r="I2407" s="43">
        <f t="shared" si="1564"/>
        <v>100</v>
      </c>
      <c r="J2407" s="44">
        <f>J2406/I2406*100</f>
        <v>39.814814814814817</v>
      </c>
      <c r="K2407" s="45">
        <f>K2406/I2406*100</f>
        <v>41.358024691358025</v>
      </c>
      <c r="L2407" s="46">
        <f>L2406/I2406*100</f>
        <v>17.592592592592592</v>
      </c>
    </row>
    <row r="2408" spans="1:12" ht="11.25" customHeight="1" x14ac:dyDescent="0.4">
      <c r="A2408" s="256"/>
      <c r="B2408" s="260" t="s">
        <v>24</v>
      </c>
      <c r="C2408" s="70">
        <v>21</v>
      </c>
      <c r="D2408" s="70">
        <v>141</v>
      </c>
      <c r="E2408" s="70">
        <v>152</v>
      </c>
      <c r="F2408" s="70">
        <v>47</v>
      </c>
      <c r="G2408" s="70">
        <v>14</v>
      </c>
      <c r="H2408" s="70">
        <v>10</v>
      </c>
      <c r="I2408" s="47">
        <f t="shared" si="1564"/>
        <v>385</v>
      </c>
      <c r="J2408" s="48">
        <f>C2408+D2408</f>
        <v>162</v>
      </c>
      <c r="K2408" s="49">
        <f>E2408</f>
        <v>152</v>
      </c>
      <c r="L2408" s="50">
        <f>SUM(F2408:G2408)</f>
        <v>61</v>
      </c>
    </row>
    <row r="2409" spans="1:12" ht="11.25" customHeight="1" x14ac:dyDescent="0.4">
      <c r="A2409" s="256"/>
      <c r="B2409" s="260"/>
      <c r="C2409" s="11">
        <f t="shared" ref="C2409" si="1584">C2408/I2408*100</f>
        <v>5.4545454545454541</v>
      </c>
      <c r="D2409" s="11">
        <f t="shared" ref="D2409" si="1585">D2408/I2408*100</f>
        <v>36.623376623376622</v>
      </c>
      <c r="E2409" s="11">
        <f t="shared" ref="E2409" si="1586">E2408/I2408*100</f>
        <v>39.480519480519483</v>
      </c>
      <c r="F2409" s="11">
        <f t="shared" ref="F2409" si="1587">F2408/I2408*100</f>
        <v>12.207792207792208</v>
      </c>
      <c r="G2409" s="11">
        <f t="shared" ref="G2409" si="1588">G2408/I2408*100</f>
        <v>3.6363636363636362</v>
      </c>
      <c r="H2409" s="12">
        <f t="shared" ref="H2409" si="1589">H2408/I2408*100</f>
        <v>2.5974025974025974</v>
      </c>
      <c r="I2409" s="43">
        <f t="shared" si="1564"/>
        <v>100</v>
      </c>
      <c r="J2409" s="44">
        <f>J2408/I2408*100</f>
        <v>42.077922077922075</v>
      </c>
      <c r="K2409" s="45">
        <f>K2408/I2408*100</f>
        <v>39.480519480519483</v>
      </c>
      <c r="L2409" s="46">
        <f>L2408/I2408*100</f>
        <v>15.844155844155845</v>
      </c>
    </row>
    <row r="2410" spans="1:12" ht="11.25" customHeight="1" x14ac:dyDescent="0.4">
      <c r="A2410" s="256"/>
      <c r="B2410" s="261" t="s">
        <v>25</v>
      </c>
      <c r="C2410" s="70">
        <v>46</v>
      </c>
      <c r="D2410" s="70">
        <v>202</v>
      </c>
      <c r="E2410" s="70">
        <v>212</v>
      </c>
      <c r="F2410" s="70">
        <v>58</v>
      </c>
      <c r="G2410" s="70">
        <v>18</v>
      </c>
      <c r="H2410" s="70">
        <v>39</v>
      </c>
      <c r="I2410" s="47">
        <f t="shared" si="1564"/>
        <v>575</v>
      </c>
      <c r="J2410" s="48">
        <f>C2410+D2410</f>
        <v>248</v>
      </c>
      <c r="K2410" s="49">
        <f>E2410</f>
        <v>212</v>
      </c>
      <c r="L2410" s="50">
        <f>SUM(F2410:G2410)</f>
        <v>76</v>
      </c>
    </row>
    <row r="2411" spans="1:12" ht="11.25" customHeight="1" x14ac:dyDescent="0.4">
      <c r="A2411" s="256"/>
      <c r="B2411" s="259"/>
      <c r="C2411" s="11">
        <f t="shared" ref="C2411" si="1590">C2410/I2410*100</f>
        <v>8</v>
      </c>
      <c r="D2411" s="11">
        <f t="shared" ref="D2411" si="1591">D2410/I2410*100</f>
        <v>35.130434782608695</v>
      </c>
      <c r="E2411" s="11">
        <f t="shared" ref="E2411" si="1592">E2410/I2410*100</f>
        <v>36.869565217391305</v>
      </c>
      <c r="F2411" s="11">
        <f t="shared" ref="F2411" si="1593">F2410/I2410*100</f>
        <v>10.086956521739131</v>
      </c>
      <c r="G2411" s="11">
        <f t="shared" ref="G2411" si="1594">G2410/I2410*100</f>
        <v>3.1304347826086958</v>
      </c>
      <c r="H2411" s="12">
        <f t="shared" ref="H2411" si="1595">H2410/I2410*100</f>
        <v>6.7826086956521747</v>
      </c>
      <c r="I2411" s="43">
        <f t="shared" si="1564"/>
        <v>100</v>
      </c>
      <c r="J2411" s="44">
        <f>J2410/I2410*100</f>
        <v>43.130434782608695</v>
      </c>
      <c r="K2411" s="45">
        <f>K2410/I2410*100</f>
        <v>36.869565217391305</v>
      </c>
      <c r="L2411" s="46">
        <f>L2410/I2410*100</f>
        <v>13.217391304347824</v>
      </c>
    </row>
    <row r="2412" spans="1:12" ht="11.25" customHeight="1" x14ac:dyDescent="0.4">
      <c r="A2412" s="256"/>
      <c r="B2412" s="260" t="s">
        <v>26</v>
      </c>
      <c r="C2412" s="70">
        <v>0</v>
      </c>
      <c r="D2412" s="70">
        <v>2</v>
      </c>
      <c r="E2412" s="70">
        <v>7</v>
      </c>
      <c r="F2412" s="70">
        <v>4</v>
      </c>
      <c r="G2412" s="70">
        <v>2</v>
      </c>
      <c r="H2412" s="70">
        <v>6</v>
      </c>
      <c r="I2412" s="47">
        <f t="shared" si="1564"/>
        <v>21</v>
      </c>
      <c r="J2412" s="48">
        <f>C2412+D2412</f>
        <v>2</v>
      </c>
      <c r="K2412" s="49">
        <f>E2412</f>
        <v>7</v>
      </c>
      <c r="L2412" s="50">
        <f>SUM(F2412:G2412)</f>
        <v>6</v>
      </c>
    </row>
    <row r="2413" spans="1:12" ht="11.25" customHeight="1" thickBot="1" x14ac:dyDescent="0.45">
      <c r="A2413" s="257"/>
      <c r="B2413" s="262"/>
      <c r="C2413" s="17">
        <f t="shared" ref="C2413" si="1596">C2412/I2412*100</f>
        <v>0</v>
      </c>
      <c r="D2413" s="17">
        <f t="shared" ref="D2413" si="1597">D2412/I2412*100</f>
        <v>9.5238095238095237</v>
      </c>
      <c r="E2413" s="17">
        <f t="shared" ref="E2413" si="1598">E2412/I2412*100</f>
        <v>33.333333333333329</v>
      </c>
      <c r="F2413" s="17">
        <f t="shared" ref="F2413" si="1599">F2412/I2412*100</f>
        <v>19.047619047619047</v>
      </c>
      <c r="G2413" s="17">
        <f t="shared" ref="G2413" si="1600">G2412/I2412*100</f>
        <v>9.5238095238095237</v>
      </c>
      <c r="H2413" s="51">
        <f t="shared" ref="H2413" si="1601">H2412/I2412*100</f>
        <v>28.571428571428569</v>
      </c>
      <c r="I2413" s="36">
        <f t="shared" si="1564"/>
        <v>99.999999999999986</v>
      </c>
      <c r="J2413" s="37">
        <f>J2412/I2412*100</f>
        <v>9.5238095238095237</v>
      </c>
      <c r="K2413" s="38">
        <f>K2412/I2412*100</f>
        <v>33.333333333333329</v>
      </c>
      <c r="L2413" s="39">
        <f>L2412/I2412*100</f>
        <v>28.571428571428569</v>
      </c>
    </row>
    <row r="2414" spans="1:12" ht="11.25" customHeight="1" thickBot="1" x14ac:dyDescent="0.45">
      <c r="A2414" s="264" t="s">
        <v>27</v>
      </c>
      <c r="B2414" s="258" t="s">
        <v>28</v>
      </c>
      <c r="C2414" s="70">
        <v>20</v>
      </c>
      <c r="D2414" s="70">
        <v>79</v>
      </c>
      <c r="E2414" s="70">
        <v>97</v>
      </c>
      <c r="F2414" s="70">
        <v>12</v>
      </c>
      <c r="G2414" s="70">
        <v>7</v>
      </c>
      <c r="H2414" s="70">
        <v>15</v>
      </c>
      <c r="I2414" s="33">
        <f t="shared" si="1564"/>
        <v>230</v>
      </c>
      <c r="J2414" s="41">
        <f>C2414+D2414</f>
        <v>99</v>
      </c>
      <c r="K2414" s="5">
        <f>E2414</f>
        <v>97</v>
      </c>
      <c r="L2414" s="35">
        <f>SUM(F2414:G2414)</f>
        <v>19</v>
      </c>
    </row>
    <row r="2415" spans="1:12" ht="11.25" customHeight="1" thickTop="1" thickBot="1" x14ac:dyDescent="0.45">
      <c r="A2415" s="265"/>
      <c r="B2415" s="259"/>
      <c r="C2415" s="42">
        <f>C2414/I2414*100</f>
        <v>8.695652173913043</v>
      </c>
      <c r="D2415" s="15">
        <f>D2414/I2414*100</f>
        <v>34.347826086956523</v>
      </c>
      <c r="E2415" s="15">
        <f>E2414/I2414*100</f>
        <v>42.173913043478265</v>
      </c>
      <c r="F2415" s="15">
        <f>F2414/I2414*100</f>
        <v>5.2173913043478262</v>
      </c>
      <c r="G2415" s="15">
        <f>G2414/I2414*100</f>
        <v>3.0434782608695654</v>
      </c>
      <c r="H2415" s="16">
        <f>H2414/I2414*100</f>
        <v>6.5217391304347823</v>
      </c>
      <c r="I2415" s="43">
        <f t="shared" si="1564"/>
        <v>100</v>
      </c>
      <c r="J2415" s="44">
        <f>J2414/I2414*100</f>
        <v>43.04347826086957</v>
      </c>
      <c r="K2415" s="45">
        <f>K2414/I2414*100</f>
        <v>42.173913043478265</v>
      </c>
      <c r="L2415" s="46">
        <f>L2414/I2414*100</f>
        <v>8.2608695652173907</v>
      </c>
    </row>
    <row r="2416" spans="1:12" ht="11.25" customHeight="1" thickTop="1" thickBot="1" x14ac:dyDescent="0.45">
      <c r="A2416" s="265"/>
      <c r="B2416" s="260" t="s">
        <v>29</v>
      </c>
      <c r="C2416" s="70">
        <v>17</v>
      </c>
      <c r="D2416" s="70">
        <v>48</v>
      </c>
      <c r="E2416" s="70">
        <v>49</v>
      </c>
      <c r="F2416" s="70">
        <v>17</v>
      </c>
      <c r="G2416" s="70">
        <v>4</v>
      </c>
      <c r="H2416" s="70">
        <v>4</v>
      </c>
      <c r="I2416" s="47">
        <f t="shared" si="1564"/>
        <v>139</v>
      </c>
      <c r="J2416" s="48">
        <f>C2416+D2416</f>
        <v>65</v>
      </c>
      <c r="K2416" s="49">
        <f>E2416</f>
        <v>49</v>
      </c>
      <c r="L2416" s="50">
        <f>SUM(F2416:G2416)</f>
        <v>21</v>
      </c>
    </row>
    <row r="2417" spans="1:12" ht="11.25" customHeight="1" thickTop="1" thickBot="1" x14ac:dyDescent="0.45">
      <c r="A2417" s="265"/>
      <c r="B2417" s="260"/>
      <c r="C2417" s="11">
        <f>C2416/I2416*100</f>
        <v>12.23021582733813</v>
      </c>
      <c r="D2417" s="11">
        <f>D2416/I2416*100</f>
        <v>34.532374100719423</v>
      </c>
      <c r="E2417" s="11">
        <f>E2416/I2416*100</f>
        <v>35.251798561151077</v>
      </c>
      <c r="F2417" s="11">
        <f>F2416/I2416*100</f>
        <v>12.23021582733813</v>
      </c>
      <c r="G2417" s="11">
        <f>G2416/I2416*100</f>
        <v>2.877697841726619</v>
      </c>
      <c r="H2417" s="12">
        <f>H2416/I2416*100</f>
        <v>2.877697841726619</v>
      </c>
      <c r="I2417" s="43">
        <f t="shared" si="1564"/>
        <v>99.999999999999986</v>
      </c>
      <c r="J2417" s="44">
        <f>J2416/I2416*100</f>
        <v>46.762589928057551</v>
      </c>
      <c r="K2417" s="45">
        <f>K2416/I2416*100</f>
        <v>35.251798561151077</v>
      </c>
      <c r="L2417" s="46">
        <f>L2416/I2416*100</f>
        <v>15.107913669064748</v>
      </c>
    </row>
    <row r="2418" spans="1:12" ht="11.25" customHeight="1" thickTop="1" thickBot="1" x14ac:dyDescent="0.45">
      <c r="A2418" s="265"/>
      <c r="B2418" s="261" t="s">
        <v>30</v>
      </c>
      <c r="C2418" s="70">
        <v>66</v>
      </c>
      <c r="D2418" s="70">
        <v>270</v>
      </c>
      <c r="E2418" s="70">
        <v>328</v>
      </c>
      <c r="F2418" s="70">
        <v>91</v>
      </c>
      <c r="G2418" s="70">
        <v>31</v>
      </c>
      <c r="H2418" s="70">
        <v>4</v>
      </c>
      <c r="I2418" s="47">
        <f t="shared" si="1564"/>
        <v>790</v>
      </c>
      <c r="J2418" s="48">
        <f>C2418+D2418</f>
        <v>336</v>
      </c>
      <c r="K2418" s="49">
        <f>E2418</f>
        <v>328</v>
      </c>
      <c r="L2418" s="50">
        <f>SUM(F2418:G2418)</f>
        <v>122</v>
      </c>
    </row>
    <row r="2419" spans="1:12" ht="11.25" customHeight="1" thickTop="1" thickBot="1" x14ac:dyDescent="0.45">
      <c r="A2419" s="265"/>
      <c r="B2419" s="259"/>
      <c r="C2419" s="11">
        <f t="shared" ref="C2419" si="1602">C2418/I2418*100</f>
        <v>8.3544303797468356</v>
      </c>
      <c r="D2419" s="11">
        <f t="shared" ref="D2419" si="1603">D2418/I2418*100</f>
        <v>34.177215189873415</v>
      </c>
      <c r="E2419" s="11">
        <f t="shared" ref="E2419" si="1604">E2418/I2418*100</f>
        <v>41.518987341772153</v>
      </c>
      <c r="F2419" s="11">
        <f t="shared" ref="F2419" si="1605">F2418/I2418*100</f>
        <v>11.518987341772153</v>
      </c>
      <c r="G2419" s="11">
        <f t="shared" ref="G2419" si="1606">G2418/I2418*100</f>
        <v>3.9240506329113924</v>
      </c>
      <c r="H2419" s="12">
        <f t="shared" ref="H2419" si="1607">H2418/I2418*100</f>
        <v>0.50632911392405067</v>
      </c>
      <c r="I2419" s="43">
        <f t="shared" si="1564"/>
        <v>99.999999999999986</v>
      </c>
      <c r="J2419" s="44">
        <f>J2418/I2418*100</f>
        <v>42.531645569620252</v>
      </c>
      <c r="K2419" s="45">
        <f>K2418/I2418*100</f>
        <v>41.518987341772153</v>
      </c>
      <c r="L2419" s="46">
        <f>L2418/I2418*100</f>
        <v>15.443037974683543</v>
      </c>
    </row>
    <row r="2420" spans="1:12" ht="11.25" customHeight="1" thickTop="1" thickBot="1" x14ac:dyDescent="0.45">
      <c r="A2420" s="265"/>
      <c r="B2420" s="260" t="s">
        <v>31</v>
      </c>
      <c r="C2420" s="70">
        <v>10</v>
      </c>
      <c r="D2420" s="70">
        <v>43</v>
      </c>
      <c r="E2420" s="70">
        <v>52</v>
      </c>
      <c r="F2420" s="70">
        <v>23</v>
      </c>
      <c r="G2420" s="70">
        <v>7</v>
      </c>
      <c r="H2420" s="70">
        <v>4</v>
      </c>
      <c r="I2420" s="47">
        <f t="shared" si="1564"/>
        <v>139</v>
      </c>
      <c r="J2420" s="48">
        <f>C2420+D2420</f>
        <v>53</v>
      </c>
      <c r="K2420" s="49">
        <f>E2420</f>
        <v>52</v>
      </c>
      <c r="L2420" s="50">
        <f>SUM(F2420:G2420)</f>
        <v>30</v>
      </c>
    </row>
    <row r="2421" spans="1:12" ht="11.25" customHeight="1" thickTop="1" thickBot="1" x14ac:dyDescent="0.45">
      <c r="A2421" s="265"/>
      <c r="B2421" s="260"/>
      <c r="C2421" s="11">
        <f t="shared" ref="C2421" si="1608">C2420/I2420*100</f>
        <v>7.1942446043165464</v>
      </c>
      <c r="D2421" s="11">
        <f t="shared" ref="D2421" si="1609">D2420/I2420*100</f>
        <v>30.935251798561154</v>
      </c>
      <c r="E2421" s="11">
        <f t="shared" ref="E2421" si="1610">E2420/I2420*100</f>
        <v>37.410071942446045</v>
      </c>
      <c r="F2421" s="11">
        <f t="shared" ref="F2421" si="1611">F2420/I2420*100</f>
        <v>16.546762589928058</v>
      </c>
      <c r="G2421" s="11">
        <f t="shared" ref="G2421" si="1612">G2420/I2420*100</f>
        <v>5.0359712230215825</v>
      </c>
      <c r="H2421" s="12">
        <f t="shared" ref="H2421" si="1613">H2420/I2420*100</f>
        <v>2.877697841726619</v>
      </c>
      <c r="I2421" s="43">
        <f t="shared" si="1564"/>
        <v>99.999999999999986</v>
      </c>
      <c r="J2421" s="44">
        <f>J2420/I2420*100</f>
        <v>38.129496402877699</v>
      </c>
      <c r="K2421" s="45">
        <f>K2420/I2420*100</f>
        <v>37.410071942446045</v>
      </c>
      <c r="L2421" s="46">
        <f>L2420/I2420*100</f>
        <v>21.582733812949641</v>
      </c>
    </row>
    <row r="2422" spans="1:12" ht="11.25" customHeight="1" thickTop="1" thickBot="1" x14ac:dyDescent="0.45">
      <c r="A2422" s="265"/>
      <c r="B2422" s="261" t="s">
        <v>32</v>
      </c>
      <c r="C2422" s="70">
        <v>11</v>
      </c>
      <c r="D2422" s="70">
        <v>22</v>
      </c>
      <c r="E2422" s="70">
        <v>26</v>
      </c>
      <c r="F2422" s="70">
        <v>6</v>
      </c>
      <c r="G2422" s="70">
        <v>2</v>
      </c>
      <c r="H2422" s="70">
        <v>2</v>
      </c>
      <c r="I2422" s="47">
        <f t="shared" si="1564"/>
        <v>69</v>
      </c>
      <c r="J2422" s="48">
        <f>C2422+D2422</f>
        <v>33</v>
      </c>
      <c r="K2422" s="49">
        <f>E2422</f>
        <v>26</v>
      </c>
      <c r="L2422" s="50">
        <f>SUM(F2422:G2422)</f>
        <v>8</v>
      </c>
    </row>
    <row r="2423" spans="1:12" ht="11.25" customHeight="1" thickTop="1" thickBot="1" x14ac:dyDescent="0.45">
      <c r="A2423" s="265"/>
      <c r="B2423" s="259"/>
      <c r="C2423" s="11">
        <f t="shared" ref="C2423" si="1614">C2422/I2422*100</f>
        <v>15.942028985507244</v>
      </c>
      <c r="D2423" s="11">
        <f t="shared" ref="D2423" si="1615">D2422/I2422*100</f>
        <v>31.884057971014489</v>
      </c>
      <c r="E2423" s="11">
        <f t="shared" ref="E2423" si="1616">E2422/I2422*100</f>
        <v>37.681159420289859</v>
      </c>
      <c r="F2423" s="11">
        <f t="shared" ref="F2423" si="1617">F2422/I2422*100</f>
        <v>8.695652173913043</v>
      </c>
      <c r="G2423" s="11">
        <f t="shared" ref="G2423" si="1618">G2422/I2422*100</f>
        <v>2.8985507246376812</v>
      </c>
      <c r="H2423" s="12">
        <f t="shared" ref="H2423" si="1619">H2422/I2422*100</f>
        <v>2.8985507246376812</v>
      </c>
      <c r="I2423" s="43">
        <f t="shared" si="1564"/>
        <v>100.00000000000001</v>
      </c>
      <c r="J2423" s="44">
        <f>J2422/I2422*100</f>
        <v>47.826086956521742</v>
      </c>
      <c r="K2423" s="45">
        <f>K2422/I2422*100</f>
        <v>37.681159420289859</v>
      </c>
      <c r="L2423" s="46">
        <f>L2422/I2422*100</f>
        <v>11.594202898550725</v>
      </c>
    </row>
    <row r="2424" spans="1:12" ht="11.25" customHeight="1" thickTop="1" thickBot="1" x14ac:dyDescent="0.45">
      <c r="A2424" s="265"/>
      <c r="B2424" s="260" t="s">
        <v>33</v>
      </c>
      <c r="C2424" s="70">
        <v>38</v>
      </c>
      <c r="D2424" s="70">
        <v>166</v>
      </c>
      <c r="E2424" s="70">
        <v>196</v>
      </c>
      <c r="F2424" s="70">
        <v>44</v>
      </c>
      <c r="G2424" s="70">
        <v>18</v>
      </c>
      <c r="H2424" s="70">
        <v>26</v>
      </c>
      <c r="I2424" s="47">
        <f t="shared" si="1564"/>
        <v>488</v>
      </c>
      <c r="J2424" s="48">
        <f>C2424+D2424</f>
        <v>204</v>
      </c>
      <c r="K2424" s="49">
        <f>E2424</f>
        <v>196</v>
      </c>
      <c r="L2424" s="50">
        <f>SUM(F2424:G2424)</f>
        <v>62</v>
      </c>
    </row>
    <row r="2425" spans="1:12" ht="11.25" customHeight="1" thickTop="1" thickBot="1" x14ac:dyDescent="0.45">
      <c r="A2425" s="265"/>
      <c r="B2425" s="260"/>
      <c r="C2425" s="11">
        <f t="shared" ref="C2425" si="1620">C2424/I2424*100</f>
        <v>7.7868852459016393</v>
      </c>
      <c r="D2425" s="11">
        <f t="shared" ref="D2425" si="1621">D2424/I2424*100</f>
        <v>34.016393442622949</v>
      </c>
      <c r="E2425" s="11">
        <f t="shared" ref="E2425" si="1622">E2424/I2424*100</f>
        <v>40.16393442622951</v>
      </c>
      <c r="F2425" s="11">
        <f t="shared" ref="F2425" si="1623">F2424/I2424*100</f>
        <v>9.0163934426229506</v>
      </c>
      <c r="G2425" s="11">
        <f t="shared" ref="G2425" si="1624">G2424/I2424*100</f>
        <v>3.6885245901639343</v>
      </c>
      <c r="H2425" s="12">
        <f t="shared" ref="H2425" si="1625">H2424/I2424*100</f>
        <v>5.3278688524590159</v>
      </c>
      <c r="I2425" s="43">
        <f t="shared" si="1564"/>
        <v>100</v>
      </c>
      <c r="J2425" s="44">
        <f>J2424/I2424*100</f>
        <v>41.803278688524593</v>
      </c>
      <c r="K2425" s="45">
        <f>K2424/I2424*100</f>
        <v>40.16393442622951</v>
      </c>
      <c r="L2425" s="46">
        <f>L2424/I2424*100</f>
        <v>12.704918032786885</v>
      </c>
    </row>
    <row r="2426" spans="1:12" ht="11.25" customHeight="1" thickTop="1" thickBot="1" x14ac:dyDescent="0.45">
      <c r="A2426" s="265"/>
      <c r="B2426" s="261" t="s">
        <v>16</v>
      </c>
      <c r="C2426" s="70">
        <v>5</v>
      </c>
      <c r="D2426" s="70">
        <v>20</v>
      </c>
      <c r="E2426" s="70">
        <v>32</v>
      </c>
      <c r="F2426" s="70">
        <v>16</v>
      </c>
      <c r="G2426" s="70">
        <v>8</v>
      </c>
      <c r="H2426" s="70">
        <v>4</v>
      </c>
      <c r="I2426" s="47">
        <f t="shared" si="1564"/>
        <v>85</v>
      </c>
      <c r="J2426" s="48">
        <f>C2426+D2426</f>
        <v>25</v>
      </c>
      <c r="K2426" s="49">
        <f>E2426</f>
        <v>32</v>
      </c>
      <c r="L2426" s="50">
        <f>SUM(F2426:G2426)</f>
        <v>24</v>
      </c>
    </row>
    <row r="2427" spans="1:12" ht="11.25" customHeight="1" thickTop="1" thickBot="1" x14ac:dyDescent="0.45">
      <c r="A2427" s="265"/>
      <c r="B2427" s="259"/>
      <c r="C2427" s="11">
        <f t="shared" ref="C2427" si="1626">C2426/I2426*100</f>
        <v>5.8823529411764701</v>
      </c>
      <c r="D2427" s="11">
        <f t="shared" ref="D2427" si="1627">D2426/I2426*100</f>
        <v>23.52941176470588</v>
      </c>
      <c r="E2427" s="11">
        <f t="shared" ref="E2427" si="1628">E2426/I2426*100</f>
        <v>37.647058823529413</v>
      </c>
      <c r="F2427" s="11">
        <f t="shared" ref="F2427" si="1629">F2426/I2426*100</f>
        <v>18.823529411764707</v>
      </c>
      <c r="G2427" s="11">
        <f t="shared" ref="G2427" si="1630">G2426/I2426*100</f>
        <v>9.4117647058823533</v>
      </c>
      <c r="H2427" s="12">
        <f t="shared" ref="H2427" si="1631">H2426/I2426*100</f>
        <v>4.7058823529411766</v>
      </c>
      <c r="I2427" s="43">
        <f t="shared" si="1564"/>
        <v>100</v>
      </c>
      <c r="J2427" s="44">
        <f>J2426/I2426*100</f>
        <v>29.411764705882355</v>
      </c>
      <c r="K2427" s="45">
        <f>K2426/I2426*100</f>
        <v>37.647058823529413</v>
      </c>
      <c r="L2427" s="46">
        <f>L2426/I2426*100</f>
        <v>28.235294117647058</v>
      </c>
    </row>
    <row r="2428" spans="1:12" ht="11.25" customHeight="1" thickTop="1" thickBot="1" x14ac:dyDescent="0.45">
      <c r="A2428" s="265"/>
      <c r="B2428" s="260" t="s">
        <v>26</v>
      </c>
      <c r="C2428" s="70">
        <v>1</v>
      </c>
      <c r="D2428" s="70">
        <v>4</v>
      </c>
      <c r="E2428" s="70">
        <v>9</v>
      </c>
      <c r="F2428" s="70">
        <v>4</v>
      </c>
      <c r="G2428" s="70">
        <v>1</v>
      </c>
      <c r="H2428" s="70">
        <v>6</v>
      </c>
      <c r="I2428" s="47">
        <f t="shared" si="1564"/>
        <v>25</v>
      </c>
      <c r="J2428" s="48">
        <f>C2428+D2428</f>
        <v>5</v>
      </c>
      <c r="K2428" s="49">
        <f>E2428</f>
        <v>9</v>
      </c>
      <c r="L2428" s="50">
        <f>SUM(F2428:G2428)</f>
        <v>5</v>
      </c>
    </row>
    <row r="2429" spans="1:12" ht="11.25" customHeight="1" thickTop="1" thickBot="1" x14ac:dyDescent="0.45">
      <c r="A2429" s="266"/>
      <c r="B2429" s="262"/>
      <c r="C2429" s="17">
        <f t="shared" ref="C2429" si="1632">C2428/I2428*100</f>
        <v>4</v>
      </c>
      <c r="D2429" s="17">
        <f t="shared" ref="D2429" si="1633">D2428/I2428*100</f>
        <v>16</v>
      </c>
      <c r="E2429" s="17">
        <f t="shared" ref="E2429" si="1634">E2428/I2428*100</f>
        <v>36</v>
      </c>
      <c r="F2429" s="17">
        <f t="shared" ref="F2429" si="1635">F2428/I2428*100</f>
        <v>16</v>
      </c>
      <c r="G2429" s="17">
        <f t="shared" ref="G2429" si="1636">G2428/I2428*100</f>
        <v>4</v>
      </c>
      <c r="H2429" s="51">
        <f t="shared" ref="H2429" si="1637">H2428/I2428*100</f>
        <v>24</v>
      </c>
      <c r="I2429" s="36">
        <f t="shared" si="1564"/>
        <v>100</v>
      </c>
      <c r="J2429" s="37">
        <f>J2428/I2428*100</f>
        <v>20</v>
      </c>
      <c r="K2429" s="38">
        <f>K2428/I2428*100</f>
        <v>36</v>
      </c>
      <c r="L2429" s="39">
        <f>L2428/I2428*100</f>
        <v>20</v>
      </c>
    </row>
    <row r="2430" spans="1:12" ht="11.25" customHeight="1" x14ac:dyDescent="0.4">
      <c r="A2430" s="255" t="s">
        <v>34</v>
      </c>
      <c r="B2430" s="258" t="s">
        <v>35</v>
      </c>
      <c r="C2430" s="70">
        <v>30</v>
      </c>
      <c r="D2430" s="70">
        <v>84</v>
      </c>
      <c r="E2430" s="70">
        <v>102</v>
      </c>
      <c r="F2430" s="70">
        <v>28</v>
      </c>
      <c r="G2430" s="70">
        <v>13</v>
      </c>
      <c r="H2430" s="70">
        <v>14</v>
      </c>
      <c r="I2430" s="40">
        <f t="shared" si="1564"/>
        <v>271</v>
      </c>
      <c r="J2430" s="41">
        <f>C2430+D2430</f>
        <v>114</v>
      </c>
      <c r="K2430" s="5">
        <f>E2430</f>
        <v>102</v>
      </c>
      <c r="L2430" s="35">
        <f>SUM(F2430:G2430)</f>
        <v>41</v>
      </c>
    </row>
    <row r="2431" spans="1:12" ht="11.25" customHeight="1" x14ac:dyDescent="0.4">
      <c r="A2431" s="256"/>
      <c r="B2431" s="259"/>
      <c r="C2431" s="42">
        <f>C2430/I2430*100</f>
        <v>11.07011070110701</v>
      </c>
      <c r="D2431" s="15">
        <f>D2430/I2430*100</f>
        <v>30.996309963099634</v>
      </c>
      <c r="E2431" s="15">
        <f>E2430/I2430*100</f>
        <v>37.638376383763841</v>
      </c>
      <c r="F2431" s="15">
        <f>F2430/I2430*100</f>
        <v>10.332103321033211</v>
      </c>
      <c r="G2431" s="15">
        <f>G2430/I2430*100</f>
        <v>4.7970479704797047</v>
      </c>
      <c r="H2431" s="16">
        <f>H2430/I2430*100</f>
        <v>5.1660516605166054</v>
      </c>
      <c r="I2431" s="43">
        <f t="shared" si="1564"/>
        <v>100.00000000000001</v>
      </c>
      <c r="J2431" s="44">
        <f>J2430/I2430*100</f>
        <v>42.066420664206646</v>
      </c>
      <c r="K2431" s="45">
        <f>K2430/I2430*100</f>
        <v>37.638376383763841</v>
      </c>
      <c r="L2431" s="46">
        <f>L2430/I2430*100</f>
        <v>15.129151291512915</v>
      </c>
    </row>
    <row r="2432" spans="1:12" ht="11.25" customHeight="1" x14ac:dyDescent="0.4">
      <c r="A2432" s="256"/>
      <c r="B2432" s="260" t="s">
        <v>36</v>
      </c>
      <c r="C2432" s="70">
        <v>24</v>
      </c>
      <c r="D2432" s="70">
        <v>142</v>
      </c>
      <c r="E2432" s="70">
        <v>107</v>
      </c>
      <c r="F2432" s="70">
        <v>49</v>
      </c>
      <c r="G2432" s="70">
        <v>12</v>
      </c>
      <c r="H2432" s="70">
        <v>11</v>
      </c>
      <c r="I2432" s="47">
        <f t="shared" si="1564"/>
        <v>345</v>
      </c>
      <c r="J2432" s="48">
        <f>C2432+D2432</f>
        <v>166</v>
      </c>
      <c r="K2432" s="49">
        <f>E2432</f>
        <v>107</v>
      </c>
      <c r="L2432" s="50">
        <f>SUM(F2432:G2432)</f>
        <v>61</v>
      </c>
    </row>
    <row r="2433" spans="1:12" ht="11.25" customHeight="1" x14ac:dyDescent="0.4">
      <c r="A2433" s="256"/>
      <c r="B2433" s="260"/>
      <c r="C2433" s="11">
        <f>C2432/I2432*100</f>
        <v>6.9565217391304346</v>
      </c>
      <c r="D2433" s="11">
        <f>D2432/I2432*100</f>
        <v>41.159420289855071</v>
      </c>
      <c r="E2433" s="11">
        <f>E2432/I2432*100</f>
        <v>31.014492753623191</v>
      </c>
      <c r="F2433" s="11">
        <f>F2432/I2432*100</f>
        <v>14.202898550724639</v>
      </c>
      <c r="G2433" s="11">
        <f>G2432/I2432*100</f>
        <v>3.4782608695652173</v>
      </c>
      <c r="H2433" s="12">
        <f>H2432/I2432*100</f>
        <v>3.1884057971014492</v>
      </c>
      <c r="I2433" s="43">
        <f t="shared" si="1564"/>
        <v>100.00000000000001</v>
      </c>
      <c r="J2433" s="44">
        <f>J2432/I2432*100</f>
        <v>48.115942028985508</v>
      </c>
      <c r="K2433" s="45">
        <f>K2432/I2432*100</f>
        <v>31.014492753623191</v>
      </c>
      <c r="L2433" s="46">
        <f>L2432/I2432*100</f>
        <v>17.681159420289855</v>
      </c>
    </row>
    <row r="2434" spans="1:12" ht="11.25" customHeight="1" x14ac:dyDescent="0.4">
      <c r="A2434" s="256"/>
      <c r="B2434" s="261" t="s">
        <v>37</v>
      </c>
      <c r="C2434" s="70">
        <v>79</v>
      </c>
      <c r="D2434" s="70">
        <v>292</v>
      </c>
      <c r="E2434" s="70">
        <v>385</v>
      </c>
      <c r="F2434" s="70">
        <v>80</v>
      </c>
      <c r="G2434" s="70">
        <v>35</v>
      </c>
      <c r="H2434" s="70">
        <v>20</v>
      </c>
      <c r="I2434" s="47">
        <f t="shared" si="1564"/>
        <v>891</v>
      </c>
      <c r="J2434" s="48">
        <f>C2434+D2434</f>
        <v>371</v>
      </c>
      <c r="K2434" s="49">
        <f>E2434</f>
        <v>385</v>
      </c>
      <c r="L2434" s="50">
        <f>SUM(F2434:G2434)</f>
        <v>115</v>
      </c>
    </row>
    <row r="2435" spans="1:12" ht="11.25" customHeight="1" x14ac:dyDescent="0.4">
      <c r="A2435" s="256"/>
      <c r="B2435" s="259"/>
      <c r="C2435" s="11">
        <f t="shared" ref="C2435" si="1638">C2434/I2434*100</f>
        <v>8.8664421997755323</v>
      </c>
      <c r="D2435" s="11">
        <f t="shared" ref="D2435" si="1639">D2434/I2434*100</f>
        <v>32.772166105499437</v>
      </c>
      <c r="E2435" s="11">
        <f t="shared" ref="E2435" si="1640">E2434/I2434*100</f>
        <v>43.209876543209873</v>
      </c>
      <c r="F2435" s="11">
        <f t="shared" ref="F2435" si="1641">F2434/I2434*100</f>
        <v>8.978675645342312</v>
      </c>
      <c r="G2435" s="11">
        <f t="shared" ref="G2435" si="1642">G2434/I2434*100</f>
        <v>3.9281705948372618</v>
      </c>
      <c r="H2435" s="12">
        <f t="shared" ref="H2435" si="1643">H2434/I2434*100</f>
        <v>2.244668911335578</v>
      </c>
      <c r="I2435" s="43">
        <f t="shared" si="1564"/>
        <v>99.999999999999986</v>
      </c>
      <c r="J2435" s="44">
        <f>J2434/I2434*100</f>
        <v>41.638608305274971</v>
      </c>
      <c r="K2435" s="45">
        <f>K2434/I2434*100</f>
        <v>43.209876543209873</v>
      </c>
      <c r="L2435" s="46">
        <f>L2434/I2434*100</f>
        <v>12.906846240179574</v>
      </c>
    </row>
    <row r="2436" spans="1:12" ht="11.25" customHeight="1" x14ac:dyDescent="0.4">
      <c r="A2436" s="256"/>
      <c r="B2436" s="260" t="s">
        <v>38</v>
      </c>
      <c r="C2436" s="70">
        <v>25</v>
      </c>
      <c r="D2436" s="70">
        <v>102</v>
      </c>
      <c r="E2436" s="70">
        <v>136</v>
      </c>
      <c r="F2436" s="70">
        <v>35</v>
      </c>
      <c r="G2436" s="70">
        <v>8</v>
      </c>
      <c r="H2436" s="70">
        <v>6</v>
      </c>
      <c r="I2436" s="47">
        <f t="shared" si="1564"/>
        <v>312</v>
      </c>
      <c r="J2436" s="48">
        <f>C2436+D2436</f>
        <v>127</v>
      </c>
      <c r="K2436" s="49">
        <f>E2436</f>
        <v>136</v>
      </c>
      <c r="L2436" s="50">
        <f>SUM(F2436:G2436)</f>
        <v>43</v>
      </c>
    </row>
    <row r="2437" spans="1:12" ht="11.25" customHeight="1" x14ac:dyDescent="0.4">
      <c r="A2437" s="256"/>
      <c r="B2437" s="260"/>
      <c r="C2437" s="11">
        <f t="shared" ref="C2437" si="1644">C2436/I2436*100</f>
        <v>8.0128205128205128</v>
      </c>
      <c r="D2437" s="11">
        <f t="shared" ref="D2437" si="1645">D2436/I2436*100</f>
        <v>32.692307692307693</v>
      </c>
      <c r="E2437" s="11">
        <f t="shared" ref="E2437" si="1646">E2436/I2436*100</f>
        <v>43.589743589743591</v>
      </c>
      <c r="F2437" s="11">
        <f t="shared" ref="F2437" si="1647">F2436/I2436*100</f>
        <v>11.217948717948719</v>
      </c>
      <c r="G2437" s="11">
        <f t="shared" ref="G2437" si="1648">G2436/I2436*100</f>
        <v>2.5641025641025639</v>
      </c>
      <c r="H2437" s="12">
        <f t="shared" ref="H2437" si="1649">H2436/I2436*100</f>
        <v>1.9230769230769231</v>
      </c>
      <c r="I2437" s="43">
        <f t="shared" si="1564"/>
        <v>100</v>
      </c>
      <c r="J2437" s="44">
        <f>J2436/I2436*100</f>
        <v>40.705128205128204</v>
      </c>
      <c r="K2437" s="45">
        <f>K2436/I2436*100</f>
        <v>43.589743589743591</v>
      </c>
      <c r="L2437" s="46">
        <f>L2436/I2436*100</f>
        <v>13.782051282051283</v>
      </c>
    </row>
    <row r="2438" spans="1:12" ht="11.25" customHeight="1" x14ac:dyDescent="0.4">
      <c r="A2438" s="256"/>
      <c r="B2438" s="261" t="s">
        <v>39</v>
      </c>
      <c r="C2438" s="70">
        <v>9</v>
      </c>
      <c r="D2438" s="70">
        <v>27</v>
      </c>
      <c r="E2438" s="70">
        <v>51</v>
      </c>
      <c r="F2438" s="70">
        <v>17</v>
      </c>
      <c r="G2438" s="70">
        <v>8</v>
      </c>
      <c r="H2438" s="70">
        <v>4</v>
      </c>
      <c r="I2438" s="47">
        <f t="shared" si="1564"/>
        <v>116</v>
      </c>
      <c r="J2438" s="48">
        <f>C2438+D2438</f>
        <v>36</v>
      </c>
      <c r="K2438" s="49">
        <f>E2438</f>
        <v>51</v>
      </c>
      <c r="L2438" s="50">
        <f>SUM(F2438:G2438)</f>
        <v>25</v>
      </c>
    </row>
    <row r="2439" spans="1:12" ht="11.25" customHeight="1" x14ac:dyDescent="0.4">
      <c r="A2439" s="256"/>
      <c r="B2439" s="259"/>
      <c r="C2439" s="11">
        <f t="shared" ref="C2439" si="1650">C2438/I2438*100</f>
        <v>7.7586206896551726</v>
      </c>
      <c r="D2439" s="11">
        <f t="shared" ref="D2439" si="1651">D2438/I2438*100</f>
        <v>23.275862068965516</v>
      </c>
      <c r="E2439" s="11">
        <f t="shared" ref="E2439" si="1652">E2438/I2438*100</f>
        <v>43.96551724137931</v>
      </c>
      <c r="F2439" s="11">
        <f t="shared" ref="F2439" si="1653">F2438/I2438*100</f>
        <v>14.655172413793101</v>
      </c>
      <c r="G2439" s="11">
        <f t="shared" ref="G2439" si="1654">G2438/I2438*100</f>
        <v>6.8965517241379306</v>
      </c>
      <c r="H2439" s="12">
        <f t="shared" ref="H2439" si="1655">H2438/I2438*100</f>
        <v>3.4482758620689653</v>
      </c>
      <c r="I2439" s="43">
        <f t="shared" si="1564"/>
        <v>100</v>
      </c>
      <c r="J2439" s="44">
        <f>J2438/I2438*100</f>
        <v>31.03448275862069</v>
      </c>
      <c r="K2439" s="45">
        <f>K2438/I2438*100</f>
        <v>43.96551724137931</v>
      </c>
      <c r="L2439" s="46">
        <f>L2438/I2438*100</f>
        <v>21.551724137931032</v>
      </c>
    </row>
    <row r="2440" spans="1:12" ht="11.25" customHeight="1" x14ac:dyDescent="0.4">
      <c r="A2440" s="256"/>
      <c r="B2440" s="260" t="s">
        <v>26</v>
      </c>
      <c r="C2440" s="70">
        <v>1</v>
      </c>
      <c r="D2440" s="70">
        <v>5</v>
      </c>
      <c r="E2440" s="70">
        <v>8</v>
      </c>
      <c r="F2440" s="70">
        <v>4</v>
      </c>
      <c r="G2440" s="70">
        <v>2</v>
      </c>
      <c r="H2440" s="70">
        <v>10</v>
      </c>
      <c r="I2440" s="47">
        <f t="shared" si="1564"/>
        <v>30</v>
      </c>
      <c r="J2440" s="52">
        <f>C2440+D2440</f>
        <v>6</v>
      </c>
      <c r="K2440" s="49">
        <f>E2440</f>
        <v>8</v>
      </c>
      <c r="L2440" s="50">
        <f>SUM(F2440:G2440)</f>
        <v>6</v>
      </c>
    </row>
    <row r="2441" spans="1:12" ht="11.25" customHeight="1" thickBot="1" x14ac:dyDescent="0.45">
      <c r="A2441" s="257"/>
      <c r="B2441" s="262"/>
      <c r="C2441" s="20">
        <f>C2440/I2440*100</f>
        <v>3.3333333333333335</v>
      </c>
      <c r="D2441" s="20">
        <f>D2440/I2440*100</f>
        <v>16.666666666666664</v>
      </c>
      <c r="E2441" s="20">
        <f>E2440/I2440*100</f>
        <v>26.666666666666668</v>
      </c>
      <c r="F2441" s="20">
        <f>F2440/I2440*100</f>
        <v>13.333333333333334</v>
      </c>
      <c r="G2441" s="20">
        <f>G2440/I2440*100</f>
        <v>6.666666666666667</v>
      </c>
      <c r="H2441" s="21">
        <f>H2440/I2440*100</f>
        <v>33.333333333333329</v>
      </c>
      <c r="I2441" s="36">
        <f t="shared" si="1564"/>
        <v>100</v>
      </c>
      <c r="J2441" s="53">
        <f>J2440/I2440*100</f>
        <v>20</v>
      </c>
      <c r="K2441" s="54">
        <f>K2440/I2440*100</f>
        <v>26.666666666666668</v>
      </c>
      <c r="L2441" s="55">
        <f>L2440/I2440*100</f>
        <v>20</v>
      </c>
    </row>
    <row r="2442" spans="1:12" ht="11.25" customHeight="1" x14ac:dyDescent="0.4">
      <c r="A2442" s="149"/>
      <c r="B2442" s="25"/>
      <c r="C2442" s="56"/>
      <c r="D2442" s="56"/>
      <c r="E2442" s="56"/>
      <c r="F2442" s="56"/>
      <c r="G2442" s="56"/>
      <c r="H2442" s="56"/>
      <c r="I2442" s="26"/>
      <c r="J2442" s="26"/>
      <c r="K2442" s="26"/>
      <c r="L2442" s="26"/>
    </row>
    <row r="2443" spans="1:12" ht="11.25" customHeight="1" x14ac:dyDescent="0.4">
      <c r="A2443" s="149"/>
      <c r="B2443" s="25"/>
      <c r="C2443" s="56"/>
      <c r="D2443" s="56"/>
      <c r="E2443" s="56"/>
      <c r="F2443" s="56"/>
      <c r="G2443" s="56"/>
      <c r="H2443" s="56"/>
      <c r="I2443" s="26"/>
      <c r="J2443" s="26"/>
      <c r="K2443" s="26"/>
      <c r="L2443" s="26"/>
    </row>
    <row r="2444" spans="1:12" x14ac:dyDescent="0.4">
      <c r="A2444" s="310" t="s">
        <v>113</v>
      </c>
      <c r="B2444" s="310"/>
      <c r="C2444" s="310"/>
      <c r="D2444" s="310"/>
      <c r="E2444" s="310"/>
      <c r="F2444" s="310"/>
      <c r="G2444" s="310"/>
      <c r="H2444" s="310"/>
      <c r="I2444" s="310"/>
      <c r="J2444" s="310"/>
      <c r="K2444" s="310"/>
      <c r="L2444" s="310"/>
    </row>
    <row r="2445" spans="1:12" ht="30" customHeight="1" thickBot="1" x14ac:dyDescent="0.45">
      <c r="A2445" s="300" t="s">
        <v>276</v>
      </c>
      <c r="B2445" s="300"/>
      <c r="C2445" s="300"/>
      <c r="D2445" s="300"/>
      <c r="E2445" s="300"/>
      <c r="F2445" s="300"/>
      <c r="G2445" s="300"/>
      <c r="H2445" s="300"/>
      <c r="I2445" s="300"/>
      <c r="J2445" s="300"/>
      <c r="K2445" s="300"/>
      <c r="L2445" s="300"/>
    </row>
    <row r="2446" spans="1:12" ht="11.25" customHeight="1" x14ac:dyDescent="0.15">
      <c r="A2446" s="274"/>
      <c r="B2446" s="275"/>
      <c r="C2446" s="27">
        <v>1</v>
      </c>
      <c r="D2446" s="27">
        <v>2</v>
      </c>
      <c r="E2446" s="27">
        <v>3</v>
      </c>
      <c r="F2446" s="27">
        <v>4</v>
      </c>
      <c r="G2446" s="27">
        <v>5</v>
      </c>
      <c r="H2446" s="311" t="s">
        <v>41</v>
      </c>
      <c r="I2446" s="288" t="s">
        <v>6</v>
      </c>
      <c r="J2446" s="28" t="s">
        <v>43</v>
      </c>
      <c r="K2446" s="27">
        <v>3</v>
      </c>
      <c r="L2446" s="29" t="s">
        <v>44</v>
      </c>
    </row>
    <row r="2447" spans="1:12" ht="100.5" customHeight="1" thickBot="1" x14ac:dyDescent="0.2">
      <c r="A2447" s="267" t="s">
        <v>2</v>
      </c>
      <c r="B2447" s="268"/>
      <c r="C2447" s="148" t="s">
        <v>75</v>
      </c>
      <c r="D2447" s="148" t="s">
        <v>178</v>
      </c>
      <c r="E2447" s="148" t="s">
        <v>46</v>
      </c>
      <c r="F2447" s="148" t="s">
        <v>179</v>
      </c>
      <c r="G2447" s="148" t="s">
        <v>76</v>
      </c>
      <c r="H2447" s="316"/>
      <c r="I2447" s="317"/>
      <c r="J2447" s="67" t="s">
        <v>75</v>
      </c>
      <c r="K2447" s="148" t="s">
        <v>46</v>
      </c>
      <c r="L2447" s="68" t="s">
        <v>76</v>
      </c>
    </row>
    <row r="2448" spans="1:12" ht="11.25" customHeight="1" x14ac:dyDescent="0.4">
      <c r="A2448" s="318" t="s">
        <v>7</v>
      </c>
      <c r="B2448" s="319"/>
      <c r="C2448" s="32">
        <f>C2450+C2452+C2454+C2456</f>
        <v>103</v>
      </c>
      <c r="D2448" s="32">
        <f t="shared" ref="D2448:H2448" si="1656">D2450+D2452+D2454+D2456</f>
        <v>496</v>
      </c>
      <c r="E2448" s="32">
        <f t="shared" si="1656"/>
        <v>1012</v>
      </c>
      <c r="F2448" s="32">
        <f t="shared" si="1656"/>
        <v>199</v>
      </c>
      <c r="G2448" s="32">
        <f t="shared" si="1656"/>
        <v>86</v>
      </c>
      <c r="H2448" s="32">
        <f t="shared" si="1656"/>
        <v>69</v>
      </c>
      <c r="I2448" s="33">
        <f t="shared" ref="I2448:I2511" si="1657">SUM(C2448:H2448)</f>
        <v>1965</v>
      </c>
      <c r="J2448" s="34">
        <f>C2448+D2448</f>
        <v>599</v>
      </c>
      <c r="K2448" s="32">
        <f>E2448</f>
        <v>1012</v>
      </c>
      <c r="L2448" s="69">
        <f>SUM(F2448:G2448)</f>
        <v>285</v>
      </c>
    </row>
    <row r="2449" spans="1:12" ht="11.25" customHeight="1" thickBot="1" x14ac:dyDescent="0.45">
      <c r="A2449" s="271"/>
      <c r="B2449" s="272"/>
      <c r="C2449" s="8">
        <f>C2448/I2448*100</f>
        <v>5.2417302798982188</v>
      </c>
      <c r="D2449" s="8">
        <f>D2448/I2448*100</f>
        <v>25.241730279898217</v>
      </c>
      <c r="E2449" s="8">
        <f>E2448/I2448*100</f>
        <v>51.501272264631048</v>
      </c>
      <c r="F2449" s="8">
        <f>F2448/I2448*100</f>
        <v>10.127226463104327</v>
      </c>
      <c r="G2449" s="8">
        <f>G2448/I2448*100</f>
        <v>4.3765903307888046</v>
      </c>
      <c r="H2449" s="9">
        <f>H2448/I2448*100</f>
        <v>3.5114503816793894</v>
      </c>
      <c r="I2449" s="36">
        <f t="shared" si="1657"/>
        <v>100</v>
      </c>
      <c r="J2449" s="37">
        <f>J2448/I2448*100</f>
        <v>30.483460559796438</v>
      </c>
      <c r="K2449" s="38">
        <f>K2448/I2448*100</f>
        <v>51.501272264631048</v>
      </c>
      <c r="L2449" s="39">
        <f>L2448/I2448*100</f>
        <v>14.503816793893129</v>
      </c>
    </row>
    <row r="2450" spans="1:12" ht="11.25" customHeight="1" x14ac:dyDescent="0.4">
      <c r="A2450" s="255" t="s">
        <v>8</v>
      </c>
      <c r="B2450" s="258" t="s">
        <v>9</v>
      </c>
      <c r="C2450" s="70">
        <v>74</v>
      </c>
      <c r="D2450" s="70">
        <v>328</v>
      </c>
      <c r="E2450" s="70">
        <v>685</v>
      </c>
      <c r="F2450" s="70">
        <v>143</v>
      </c>
      <c r="G2450" s="70">
        <v>60</v>
      </c>
      <c r="H2450" s="70">
        <v>46</v>
      </c>
      <c r="I2450" s="40">
        <f t="shared" si="1657"/>
        <v>1336</v>
      </c>
      <c r="J2450" s="41">
        <f>C2450+D2450</f>
        <v>402</v>
      </c>
      <c r="K2450" s="5">
        <f>E2450</f>
        <v>685</v>
      </c>
      <c r="L2450" s="35">
        <f>SUM(F2450:G2450)</f>
        <v>203</v>
      </c>
    </row>
    <row r="2451" spans="1:12" ht="11.25" customHeight="1" x14ac:dyDescent="0.4">
      <c r="A2451" s="256"/>
      <c r="B2451" s="259"/>
      <c r="C2451" s="42">
        <f>C2450/I2450*100</f>
        <v>5.5389221556886223</v>
      </c>
      <c r="D2451" s="15">
        <f>D2450/I2450*100</f>
        <v>24.550898203592812</v>
      </c>
      <c r="E2451" s="15">
        <f>E2450/I2450*100</f>
        <v>51.272455089820355</v>
      </c>
      <c r="F2451" s="15">
        <f>F2450/I2450*100</f>
        <v>10.703592814371257</v>
      </c>
      <c r="G2451" s="15">
        <f>G2450/I2450*100</f>
        <v>4.4910179640718564</v>
      </c>
      <c r="H2451" s="16">
        <f>H2450/I2450*100</f>
        <v>3.44311377245509</v>
      </c>
      <c r="I2451" s="43">
        <f t="shared" si="1657"/>
        <v>100</v>
      </c>
      <c r="J2451" s="44">
        <f>J2450/I2450*100</f>
        <v>30.08982035928144</v>
      </c>
      <c r="K2451" s="45">
        <f>K2450/I2450*100</f>
        <v>51.272455089820355</v>
      </c>
      <c r="L2451" s="46">
        <f>L2450/I2450*100</f>
        <v>15.194610778443113</v>
      </c>
    </row>
    <row r="2452" spans="1:12" ht="11.25" customHeight="1" x14ac:dyDescent="0.4">
      <c r="A2452" s="256"/>
      <c r="B2452" s="260" t="s">
        <v>10</v>
      </c>
      <c r="C2452" s="70">
        <v>19</v>
      </c>
      <c r="D2452" s="70">
        <v>111</v>
      </c>
      <c r="E2452" s="70">
        <v>221</v>
      </c>
      <c r="F2452" s="70">
        <v>32</v>
      </c>
      <c r="G2452" s="70">
        <v>13</v>
      </c>
      <c r="H2452" s="70">
        <v>15</v>
      </c>
      <c r="I2452" s="47">
        <f t="shared" si="1657"/>
        <v>411</v>
      </c>
      <c r="J2452" s="48">
        <f>C2452+D2452</f>
        <v>130</v>
      </c>
      <c r="K2452" s="49">
        <f>E2452</f>
        <v>221</v>
      </c>
      <c r="L2452" s="50">
        <f>SUM(F2452:G2452)</f>
        <v>45</v>
      </c>
    </row>
    <row r="2453" spans="1:12" ht="11.25" customHeight="1" x14ac:dyDescent="0.4">
      <c r="A2453" s="256"/>
      <c r="B2453" s="260"/>
      <c r="C2453" s="11">
        <f>C2452/I2452*100</f>
        <v>4.6228710462287106</v>
      </c>
      <c r="D2453" s="11">
        <f>D2452/I2452*100</f>
        <v>27.007299270072991</v>
      </c>
      <c r="E2453" s="11">
        <f>E2452/I2452*100</f>
        <v>53.771289537712896</v>
      </c>
      <c r="F2453" s="11">
        <f>F2452/I2452*100</f>
        <v>7.785888077858881</v>
      </c>
      <c r="G2453" s="11">
        <f>G2452/I2452*100</f>
        <v>3.1630170316301705</v>
      </c>
      <c r="H2453" s="12">
        <f>H2452/I2452*100</f>
        <v>3.6496350364963499</v>
      </c>
      <c r="I2453" s="43">
        <f t="shared" si="1657"/>
        <v>100.00000000000001</v>
      </c>
      <c r="J2453" s="44">
        <f>J2452/I2452*100</f>
        <v>31.630170316301705</v>
      </c>
      <c r="K2453" s="45">
        <f>K2452/I2452*100</f>
        <v>53.771289537712896</v>
      </c>
      <c r="L2453" s="46">
        <f>L2452/I2452*100</f>
        <v>10.948905109489052</v>
      </c>
    </row>
    <row r="2454" spans="1:12" ht="11.25" customHeight="1" x14ac:dyDescent="0.4">
      <c r="A2454" s="256"/>
      <c r="B2454" s="261" t="s">
        <v>11</v>
      </c>
      <c r="C2454" s="70">
        <v>8</v>
      </c>
      <c r="D2454" s="70">
        <v>41</v>
      </c>
      <c r="E2454" s="70">
        <v>69</v>
      </c>
      <c r="F2454" s="70">
        <v>17</v>
      </c>
      <c r="G2454" s="70">
        <v>8</v>
      </c>
      <c r="H2454" s="70">
        <v>2</v>
      </c>
      <c r="I2454" s="47">
        <f t="shared" si="1657"/>
        <v>145</v>
      </c>
      <c r="J2454" s="48">
        <f>C2454+D2454</f>
        <v>49</v>
      </c>
      <c r="K2454" s="49">
        <f>E2454</f>
        <v>69</v>
      </c>
      <c r="L2454" s="50">
        <f>SUM(F2454:G2454)</f>
        <v>25</v>
      </c>
    </row>
    <row r="2455" spans="1:12" ht="11.25" customHeight="1" x14ac:dyDescent="0.4">
      <c r="A2455" s="256"/>
      <c r="B2455" s="259"/>
      <c r="C2455" s="15">
        <f>C2454/I2454*100</f>
        <v>5.5172413793103452</v>
      </c>
      <c r="D2455" s="15">
        <f>D2454/I2454*100</f>
        <v>28.27586206896552</v>
      </c>
      <c r="E2455" s="15">
        <f>E2454/I2454*100</f>
        <v>47.586206896551722</v>
      </c>
      <c r="F2455" s="15">
        <f>F2454/I2454*100</f>
        <v>11.724137931034482</v>
      </c>
      <c r="G2455" s="15">
        <f>G2454/I2454*100</f>
        <v>5.5172413793103452</v>
      </c>
      <c r="H2455" s="16">
        <f>H2454/I2454*100</f>
        <v>1.3793103448275863</v>
      </c>
      <c r="I2455" s="43">
        <f t="shared" si="1657"/>
        <v>100</v>
      </c>
      <c r="J2455" s="44">
        <f>J2454/I2454*100</f>
        <v>33.793103448275865</v>
      </c>
      <c r="K2455" s="45">
        <f>K2454/I2454*100</f>
        <v>47.586206896551722</v>
      </c>
      <c r="L2455" s="46">
        <f>L2454/I2454*100</f>
        <v>17.241379310344829</v>
      </c>
    </row>
    <row r="2456" spans="1:12" ht="11.25" customHeight="1" x14ac:dyDescent="0.4">
      <c r="A2456" s="256"/>
      <c r="B2456" s="260" t="s">
        <v>12</v>
      </c>
      <c r="C2456" s="70">
        <v>2</v>
      </c>
      <c r="D2456" s="70">
        <v>16</v>
      </c>
      <c r="E2456" s="70">
        <v>37</v>
      </c>
      <c r="F2456" s="70">
        <v>7</v>
      </c>
      <c r="G2456" s="70">
        <v>5</v>
      </c>
      <c r="H2456" s="70">
        <v>6</v>
      </c>
      <c r="I2456" s="47">
        <f t="shared" si="1657"/>
        <v>73</v>
      </c>
      <c r="J2456" s="48">
        <f>C2456+D2456</f>
        <v>18</v>
      </c>
      <c r="K2456" s="49">
        <f>E2456</f>
        <v>37</v>
      </c>
      <c r="L2456" s="50">
        <f>SUM(F2456:G2456)</f>
        <v>12</v>
      </c>
    </row>
    <row r="2457" spans="1:12" ht="11.25" customHeight="1" thickBot="1" x14ac:dyDescent="0.45">
      <c r="A2457" s="256"/>
      <c r="B2457" s="260"/>
      <c r="C2457" s="20">
        <f>C2456/I2456*100</f>
        <v>2.7397260273972601</v>
      </c>
      <c r="D2457" s="20">
        <f>D2456/I2456*100</f>
        <v>21.917808219178081</v>
      </c>
      <c r="E2457" s="20">
        <f>E2456/I2456*100</f>
        <v>50.684931506849317</v>
      </c>
      <c r="F2457" s="20">
        <f>F2456/I2456*100</f>
        <v>9.5890410958904102</v>
      </c>
      <c r="G2457" s="20">
        <f>G2456/I2456*100</f>
        <v>6.8493150684931505</v>
      </c>
      <c r="H2457" s="21">
        <f>H2456/I2456*100</f>
        <v>8.2191780821917799</v>
      </c>
      <c r="I2457" s="36">
        <f t="shared" si="1657"/>
        <v>100</v>
      </c>
      <c r="J2457" s="44">
        <f>J2456/I2456*100</f>
        <v>24.657534246575342</v>
      </c>
      <c r="K2457" s="45">
        <f>K2456/I2456*100</f>
        <v>50.684931506849317</v>
      </c>
      <c r="L2457" s="46">
        <f>L2456/I2456*100</f>
        <v>16.43835616438356</v>
      </c>
    </row>
    <row r="2458" spans="1:12" ht="11.25" customHeight="1" x14ac:dyDescent="0.4">
      <c r="A2458" s="255" t="s">
        <v>13</v>
      </c>
      <c r="B2458" s="258" t="s">
        <v>14</v>
      </c>
      <c r="C2458" s="70">
        <v>53</v>
      </c>
      <c r="D2458" s="70">
        <v>229</v>
      </c>
      <c r="E2458" s="70">
        <v>417</v>
      </c>
      <c r="F2458" s="70">
        <v>77</v>
      </c>
      <c r="G2458" s="70">
        <v>45</v>
      </c>
      <c r="H2458" s="70">
        <v>25</v>
      </c>
      <c r="I2458" s="40">
        <f t="shared" si="1657"/>
        <v>846</v>
      </c>
      <c r="J2458" s="41">
        <f>C2458+D2458</f>
        <v>282</v>
      </c>
      <c r="K2458" s="5">
        <f>E2458</f>
        <v>417</v>
      </c>
      <c r="L2458" s="35">
        <f>SUM(F2458:G2458)</f>
        <v>122</v>
      </c>
    </row>
    <row r="2459" spans="1:12" ht="11.25" customHeight="1" x14ac:dyDescent="0.4">
      <c r="A2459" s="256"/>
      <c r="B2459" s="260"/>
      <c r="C2459" s="42">
        <f>C2458/I2458*100</f>
        <v>6.2647754137115834</v>
      </c>
      <c r="D2459" s="15">
        <f>D2458/I2458*100</f>
        <v>27.06855791962175</v>
      </c>
      <c r="E2459" s="15">
        <f>E2458/I2458*100</f>
        <v>49.290780141843967</v>
      </c>
      <c r="F2459" s="15">
        <f>F2458/I2458*100</f>
        <v>9.1016548463356983</v>
      </c>
      <c r="G2459" s="15">
        <f>G2458/I2458*100</f>
        <v>5.3191489361702127</v>
      </c>
      <c r="H2459" s="16">
        <f>H2458/I2458*100</f>
        <v>2.9550827423167849</v>
      </c>
      <c r="I2459" s="43">
        <f t="shared" si="1657"/>
        <v>99.999999999999986</v>
      </c>
      <c r="J2459" s="44">
        <f>J2458/I2458*100</f>
        <v>33.333333333333329</v>
      </c>
      <c r="K2459" s="45">
        <f>K2458/I2458*100</f>
        <v>49.290780141843967</v>
      </c>
      <c r="L2459" s="46">
        <f>L2458/I2458*100</f>
        <v>14.420803782505912</v>
      </c>
    </row>
    <row r="2460" spans="1:12" ht="11.25" customHeight="1" x14ac:dyDescent="0.4">
      <c r="A2460" s="256"/>
      <c r="B2460" s="261" t="s">
        <v>15</v>
      </c>
      <c r="C2460" s="70">
        <v>49</v>
      </c>
      <c r="D2460" s="70">
        <v>258</v>
      </c>
      <c r="E2460" s="70">
        <v>578</v>
      </c>
      <c r="F2460" s="70">
        <v>119</v>
      </c>
      <c r="G2460" s="70">
        <v>36</v>
      </c>
      <c r="H2460" s="70">
        <v>39</v>
      </c>
      <c r="I2460" s="47">
        <f t="shared" si="1657"/>
        <v>1079</v>
      </c>
      <c r="J2460" s="48">
        <f>C2460+D2460</f>
        <v>307</v>
      </c>
      <c r="K2460" s="49">
        <f>E2460</f>
        <v>578</v>
      </c>
      <c r="L2460" s="50">
        <f>SUM(F2460:G2460)</f>
        <v>155</v>
      </c>
    </row>
    <row r="2461" spans="1:12" ht="11.25" customHeight="1" x14ac:dyDescent="0.4">
      <c r="A2461" s="256"/>
      <c r="B2461" s="259"/>
      <c r="C2461" s="11">
        <f>C2460/I2460*100</f>
        <v>4.5412418906394807</v>
      </c>
      <c r="D2461" s="11">
        <f>D2460/I2460*100</f>
        <v>23.911028730305837</v>
      </c>
      <c r="E2461" s="11">
        <f>E2460/I2460*100</f>
        <v>53.568118628359599</v>
      </c>
      <c r="F2461" s="11">
        <f>F2460/I2460*100</f>
        <v>11.028730305838739</v>
      </c>
      <c r="G2461" s="11">
        <f>G2460/I2460*100</f>
        <v>3.3364226135310475</v>
      </c>
      <c r="H2461" s="12">
        <f>H2460/I2460*100</f>
        <v>3.6144578313253009</v>
      </c>
      <c r="I2461" s="43">
        <f t="shared" si="1657"/>
        <v>99.999999999999986</v>
      </c>
      <c r="J2461" s="44">
        <f>J2460/I2460*100</f>
        <v>28.45227062094532</v>
      </c>
      <c r="K2461" s="45">
        <f>K2460/I2460*100</f>
        <v>53.568118628359599</v>
      </c>
      <c r="L2461" s="46">
        <f>L2460/I2460*100</f>
        <v>14.365152919369786</v>
      </c>
    </row>
    <row r="2462" spans="1:12" ht="11.25" customHeight="1" x14ac:dyDescent="0.4">
      <c r="A2462" s="256"/>
      <c r="B2462" s="261" t="s">
        <v>16</v>
      </c>
      <c r="C2462" s="70">
        <v>0</v>
      </c>
      <c r="D2462" s="70">
        <v>0</v>
      </c>
      <c r="E2462" s="70">
        <v>1</v>
      </c>
      <c r="F2462" s="70">
        <v>0</v>
      </c>
      <c r="G2462" s="70">
        <v>0</v>
      </c>
      <c r="H2462" s="70">
        <v>0</v>
      </c>
      <c r="I2462" s="47">
        <f t="shared" si="1657"/>
        <v>1</v>
      </c>
      <c r="J2462" s="48">
        <f>C2462+D2462</f>
        <v>0</v>
      </c>
      <c r="K2462" s="49">
        <f>E2462</f>
        <v>1</v>
      </c>
      <c r="L2462" s="50">
        <f>SUM(F2462:G2462)</f>
        <v>0</v>
      </c>
    </row>
    <row r="2463" spans="1:12" ht="11.25" customHeight="1" x14ac:dyDescent="0.4">
      <c r="A2463" s="256"/>
      <c r="B2463" s="259"/>
      <c r="C2463" s="11">
        <f>C2462/I2462*100</f>
        <v>0</v>
      </c>
      <c r="D2463" s="11">
        <f>D2462/I2462*100</f>
        <v>0</v>
      </c>
      <c r="E2463" s="11">
        <f>E2462/I2462*100</f>
        <v>100</v>
      </c>
      <c r="F2463" s="11">
        <f>F2462/I2462*100</f>
        <v>0</v>
      </c>
      <c r="G2463" s="11">
        <f>G2462/I2462*100</f>
        <v>0</v>
      </c>
      <c r="H2463" s="12">
        <f>H2462/I2462*100</f>
        <v>0</v>
      </c>
      <c r="I2463" s="43">
        <f t="shared" si="1657"/>
        <v>100</v>
      </c>
      <c r="J2463" s="44">
        <f>J2462/I2462*100</f>
        <v>0</v>
      </c>
      <c r="K2463" s="45">
        <f>K2462/I2462*100</f>
        <v>100</v>
      </c>
      <c r="L2463" s="46">
        <f>L2462/I2462*100</f>
        <v>0</v>
      </c>
    </row>
    <row r="2464" spans="1:12" ht="11.25" customHeight="1" x14ac:dyDescent="0.4">
      <c r="A2464" s="256"/>
      <c r="B2464" s="261" t="s">
        <v>229</v>
      </c>
      <c r="C2464" s="70">
        <v>1</v>
      </c>
      <c r="D2464" s="70">
        <v>3</v>
      </c>
      <c r="E2464" s="70">
        <v>7</v>
      </c>
      <c r="F2464" s="70">
        <v>2</v>
      </c>
      <c r="G2464" s="70">
        <v>5</v>
      </c>
      <c r="H2464" s="70">
        <v>1</v>
      </c>
      <c r="I2464" s="47">
        <f t="shared" ref="I2464:I2465" si="1658">SUM(C2464:H2464)</f>
        <v>19</v>
      </c>
      <c r="J2464" s="48">
        <f>C2464+D2464</f>
        <v>4</v>
      </c>
      <c r="K2464" s="49">
        <f>E2464</f>
        <v>7</v>
      </c>
      <c r="L2464" s="50">
        <f>SUM(F2464:G2464)</f>
        <v>7</v>
      </c>
    </row>
    <row r="2465" spans="1:12" ht="11.25" customHeight="1" x14ac:dyDescent="0.4">
      <c r="A2465" s="256"/>
      <c r="B2465" s="259"/>
      <c r="C2465" s="11">
        <f>C2464/I2464*100</f>
        <v>5.2631578947368416</v>
      </c>
      <c r="D2465" s="11">
        <f>D2464/I2464*100</f>
        <v>15.789473684210526</v>
      </c>
      <c r="E2465" s="11">
        <f>E2464/I2464*100</f>
        <v>36.84210526315789</v>
      </c>
      <c r="F2465" s="11">
        <f>F2464/I2464*100</f>
        <v>10.526315789473683</v>
      </c>
      <c r="G2465" s="11">
        <f>G2464/I2464*100</f>
        <v>26.315789473684209</v>
      </c>
      <c r="H2465" s="12">
        <f>H2464/I2464*100</f>
        <v>5.2631578947368416</v>
      </c>
      <c r="I2465" s="43">
        <f t="shared" si="1658"/>
        <v>99.999999999999986</v>
      </c>
      <c r="J2465" s="44">
        <f>J2464/I2464*100</f>
        <v>21.052631578947366</v>
      </c>
      <c r="K2465" s="45">
        <f>K2464/I2464*100</f>
        <v>36.84210526315789</v>
      </c>
      <c r="L2465" s="46">
        <f>L2464/I2464*100</f>
        <v>36.84210526315789</v>
      </c>
    </row>
    <row r="2466" spans="1:12" ht="11.25" customHeight="1" x14ac:dyDescent="0.4">
      <c r="A2466" s="256"/>
      <c r="B2466" s="260" t="s">
        <v>17</v>
      </c>
      <c r="C2466" s="70">
        <v>0</v>
      </c>
      <c r="D2466" s="70">
        <v>6</v>
      </c>
      <c r="E2466" s="70">
        <v>9</v>
      </c>
      <c r="F2466" s="70">
        <v>1</v>
      </c>
      <c r="G2466" s="70">
        <v>0</v>
      </c>
      <c r="H2466" s="70">
        <v>4</v>
      </c>
      <c r="I2466" s="47">
        <f t="shared" si="1657"/>
        <v>20</v>
      </c>
      <c r="J2466" s="48">
        <f>C2466+D2466</f>
        <v>6</v>
      </c>
      <c r="K2466" s="49">
        <f>E2466</f>
        <v>9</v>
      </c>
      <c r="L2466" s="50">
        <f>SUM(F2466:G2466)</f>
        <v>1</v>
      </c>
    </row>
    <row r="2467" spans="1:12" ht="11.25" customHeight="1" thickBot="1" x14ac:dyDescent="0.45">
      <c r="A2467" s="257"/>
      <c r="B2467" s="262"/>
      <c r="C2467" s="17">
        <f>C2466/I2466*100</f>
        <v>0</v>
      </c>
      <c r="D2467" s="17">
        <f>D2466/I2466*100</f>
        <v>30</v>
      </c>
      <c r="E2467" s="17">
        <f>E2466/I2466*100</f>
        <v>45</v>
      </c>
      <c r="F2467" s="17">
        <f>F2466/I2466*100</f>
        <v>5</v>
      </c>
      <c r="G2467" s="17">
        <f>G2466/I2466*100</f>
        <v>0</v>
      </c>
      <c r="H2467" s="18">
        <f>H2466/I2466*100</f>
        <v>20</v>
      </c>
      <c r="I2467" s="36">
        <f t="shared" si="1657"/>
        <v>100</v>
      </c>
      <c r="J2467" s="37">
        <f>J2466/I2466*100</f>
        <v>30</v>
      </c>
      <c r="K2467" s="38">
        <f>K2466/I2466*100</f>
        <v>45</v>
      </c>
      <c r="L2467" s="39">
        <f>L2466/I2466*100</f>
        <v>5</v>
      </c>
    </row>
    <row r="2468" spans="1:12" ht="11.25" customHeight="1" x14ac:dyDescent="0.4">
      <c r="A2468" s="255" t="s">
        <v>18</v>
      </c>
      <c r="B2468" s="258" t="s">
        <v>19</v>
      </c>
      <c r="C2468" s="70">
        <v>5</v>
      </c>
      <c r="D2468" s="70">
        <v>15</v>
      </c>
      <c r="E2468" s="70">
        <v>20</v>
      </c>
      <c r="F2468" s="70">
        <v>4</v>
      </c>
      <c r="G2468" s="70">
        <v>2</v>
      </c>
      <c r="H2468" s="70">
        <v>1</v>
      </c>
      <c r="I2468" s="40">
        <f t="shared" si="1657"/>
        <v>47</v>
      </c>
      <c r="J2468" s="41">
        <f>C2468+D2468</f>
        <v>20</v>
      </c>
      <c r="K2468" s="5">
        <f>E2468</f>
        <v>20</v>
      </c>
      <c r="L2468" s="35">
        <f>SUM(F2468:G2468)</f>
        <v>6</v>
      </c>
    </row>
    <row r="2469" spans="1:12" ht="11.25" customHeight="1" x14ac:dyDescent="0.4">
      <c r="A2469" s="256"/>
      <c r="B2469" s="259"/>
      <c r="C2469" s="42">
        <f>C2468/I2468*100</f>
        <v>10.638297872340425</v>
      </c>
      <c r="D2469" s="15">
        <f>D2468/I2468*100</f>
        <v>31.914893617021278</v>
      </c>
      <c r="E2469" s="15">
        <f>E2468/I2468*100</f>
        <v>42.553191489361701</v>
      </c>
      <c r="F2469" s="15">
        <f>F2468/I2468*100</f>
        <v>8.5106382978723403</v>
      </c>
      <c r="G2469" s="15">
        <f>G2468/I2468*100</f>
        <v>4.2553191489361701</v>
      </c>
      <c r="H2469" s="16">
        <f>H2468/I2468*100</f>
        <v>2.1276595744680851</v>
      </c>
      <c r="I2469" s="43">
        <f t="shared" si="1657"/>
        <v>100</v>
      </c>
      <c r="J2469" s="44">
        <f>J2468/I2468*100</f>
        <v>42.553191489361701</v>
      </c>
      <c r="K2469" s="45">
        <f>K2468/I2468*100</f>
        <v>42.553191489361701</v>
      </c>
      <c r="L2469" s="46">
        <f>L2468/I2468*100</f>
        <v>12.76595744680851</v>
      </c>
    </row>
    <row r="2470" spans="1:12" ht="11.25" customHeight="1" x14ac:dyDescent="0.4">
      <c r="A2470" s="256"/>
      <c r="B2470" s="260" t="s">
        <v>20</v>
      </c>
      <c r="C2470" s="70">
        <v>13</v>
      </c>
      <c r="D2470" s="70">
        <v>29</v>
      </c>
      <c r="E2470" s="70">
        <v>77</v>
      </c>
      <c r="F2470" s="70">
        <v>10</v>
      </c>
      <c r="G2470" s="70">
        <v>4</v>
      </c>
      <c r="H2470" s="70">
        <v>1</v>
      </c>
      <c r="I2470" s="47">
        <f t="shared" si="1657"/>
        <v>134</v>
      </c>
      <c r="J2470" s="48">
        <f>C2470+D2470</f>
        <v>42</v>
      </c>
      <c r="K2470" s="49">
        <f>E2470</f>
        <v>77</v>
      </c>
      <c r="L2470" s="50">
        <f>SUM(F2470:G2470)</f>
        <v>14</v>
      </c>
    </row>
    <row r="2471" spans="1:12" ht="11.25" customHeight="1" x14ac:dyDescent="0.4">
      <c r="A2471" s="256"/>
      <c r="B2471" s="260"/>
      <c r="C2471" s="11">
        <f>C2470/I2470*100</f>
        <v>9.7014925373134329</v>
      </c>
      <c r="D2471" s="11">
        <f>D2470/I2470*100</f>
        <v>21.641791044776117</v>
      </c>
      <c r="E2471" s="11">
        <f>E2470/I2470*100</f>
        <v>57.462686567164177</v>
      </c>
      <c r="F2471" s="11">
        <f>F2470/I2470*100</f>
        <v>7.4626865671641784</v>
      </c>
      <c r="G2471" s="11">
        <f>G2470/I2470*100</f>
        <v>2.9850746268656714</v>
      </c>
      <c r="H2471" s="12">
        <f>H2470/I2470*100</f>
        <v>0.74626865671641784</v>
      </c>
      <c r="I2471" s="43">
        <f t="shared" si="1657"/>
        <v>100</v>
      </c>
      <c r="J2471" s="44">
        <f>J2470/I2470*100</f>
        <v>31.343283582089555</v>
      </c>
      <c r="K2471" s="45">
        <f>K2470/I2470*100</f>
        <v>57.462686567164177</v>
      </c>
      <c r="L2471" s="46">
        <f>L2470/I2470*100</f>
        <v>10.44776119402985</v>
      </c>
    </row>
    <row r="2472" spans="1:12" ht="11.25" customHeight="1" x14ac:dyDescent="0.4">
      <c r="A2472" s="256"/>
      <c r="B2472" s="261" t="s">
        <v>21</v>
      </c>
      <c r="C2472" s="70">
        <v>18</v>
      </c>
      <c r="D2472" s="70">
        <v>50</v>
      </c>
      <c r="E2472" s="70">
        <v>103</v>
      </c>
      <c r="F2472" s="70">
        <v>16</v>
      </c>
      <c r="G2472" s="70">
        <v>10</v>
      </c>
      <c r="H2472" s="70">
        <v>1</v>
      </c>
      <c r="I2472" s="47">
        <f t="shared" si="1657"/>
        <v>198</v>
      </c>
      <c r="J2472" s="48">
        <f>C2472+D2472</f>
        <v>68</v>
      </c>
      <c r="K2472" s="49">
        <f>E2472</f>
        <v>103</v>
      </c>
      <c r="L2472" s="50">
        <f>SUM(F2472:G2472)</f>
        <v>26</v>
      </c>
    </row>
    <row r="2473" spans="1:12" ht="11.25" customHeight="1" x14ac:dyDescent="0.4">
      <c r="A2473" s="256"/>
      <c r="B2473" s="259"/>
      <c r="C2473" s="11">
        <f t="shared" ref="C2473" si="1659">C2472/I2472*100</f>
        <v>9.0909090909090917</v>
      </c>
      <c r="D2473" s="11">
        <f t="shared" ref="D2473" si="1660">D2472/I2472*100</f>
        <v>25.252525252525253</v>
      </c>
      <c r="E2473" s="11">
        <f t="shared" ref="E2473" si="1661">E2472/I2472*100</f>
        <v>52.020202020202021</v>
      </c>
      <c r="F2473" s="11">
        <f t="shared" ref="F2473" si="1662">F2472/I2472*100</f>
        <v>8.0808080808080813</v>
      </c>
      <c r="G2473" s="11">
        <f t="shared" ref="G2473" si="1663">G2472/I2472*100</f>
        <v>5.0505050505050502</v>
      </c>
      <c r="H2473" s="12">
        <f t="shared" ref="H2473" si="1664">H2472/I2472*100</f>
        <v>0.50505050505050508</v>
      </c>
      <c r="I2473" s="43">
        <f t="shared" si="1657"/>
        <v>100.00000000000001</v>
      </c>
      <c r="J2473" s="44">
        <f>J2472/I2472*100</f>
        <v>34.343434343434339</v>
      </c>
      <c r="K2473" s="45">
        <f>K2472/I2472*100</f>
        <v>52.020202020202021</v>
      </c>
      <c r="L2473" s="46">
        <f>L2472/I2472*100</f>
        <v>13.131313131313133</v>
      </c>
    </row>
    <row r="2474" spans="1:12" ht="11.25" customHeight="1" x14ac:dyDescent="0.4">
      <c r="A2474" s="256"/>
      <c r="B2474" s="260" t="s">
        <v>22</v>
      </c>
      <c r="C2474" s="70">
        <v>13</v>
      </c>
      <c r="D2474" s="70">
        <v>69</v>
      </c>
      <c r="E2474" s="70">
        <v>149</v>
      </c>
      <c r="F2474" s="70">
        <v>28</v>
      </c>
      <c r="G2474" s="70">
        <v>19</v>
      </c>
      <c r="H2474" s="70">
        <v>3</v>
      </c>
      <c r="I2474" s="47">
        <f t="shared" si="1657"/>
        <v>281</v>
      </c>
      <c r="J2474" s="48">
        <f>C2474+D2474</f>
        <v>82</v>
      </c>
      <c r="K2474" s="49">
        <f>E2474</f>
        <v>149</v>
      </c>
      <c r="L2474" s="50">
        <f>SUM(F2474:G2474)</f>
        <v>47</v>
      </c>
    </row>
    <row r="2475" spans="1:12" ht="11.25" customHeight="1" x14ac:dyDescent="0.4">
      <c r="A2475" s="256"/>
      <c r="B2475" s="260"/>
      <c r="C2475" s="11">
        <f t="shared" ref="C2475" si="1665">C2474/I2474*100</f>
        <v>4.6263345195729535</v>
      </c>
      <c r="D2475" s="11">
        <f t="shared" ref="D2475" si="1666">D2474/I2474*100</f>
        <v>24.555160142348754</v>
      </c>
      <c r="E2475" s="11">
        <f t="shared" ref="E2475" si="1667">E2474/I2474*100</f>
        <v>53.024911032028463</v>
      </c>
      <c r="F2475" s="11">
        <f t="shared" ref="F2475" si="1668">F2474/I2474*100</f>
        <v>9.9644128113879002</v>
      </c>
      <c r="G2475" s="11">
        <f t="shared" ref="G2475" si="1669">G2474/I2474*100</f>
        <v>6.7615658362989333</v>
      </c>
      <c r="H2475" s="12">
        <f t="shared" ref="H2475" si="1670">H2474/I2474*100</f>
        <v>1.0676156583629894</v>
      </c>
      <c r="I2475" s="43">
        <f t="shared" si="1657"/>
        <v>100</v>
      </c>
      <c r="J2475" s="44">
        <f>J2474/I2474*100</f>
        <v>29.181494661921707</v>
      </c>
      <c r="K2475" s="45">
        <f>K2474/I2474*100</f>
        <v>53.024911032028463</v>
      </c>
      <c r="L2475" s="46">
        <f>L2474/I2474*100</f>
        <v>16.72597864768683</v>
      </c>
    </row>
    <row r="2476" spans="1:12" ht="11.25" customHeight="1" x14ac:dyDescent="0.4">
      <c r="A2476" s="256"/>
      <c r="B2476" s="261" t="s">
        <v>23</v>
      </c>
      <c r="C2476" s="70">
        <v>12</v>
      </c>
      <c r="D2476" s="70">
        <v>84</v>
      </c>
      <c r="E2476" s="70">
        <v>184</v>
      </c>
      <c r="F2476" s="70">
        <v>32</v>
      </c>
      <c r="G2476" s="70">
        <v>8</v>
      </c>
      <c r="H2476" s="70">
        <v>4</v>
      </c>
      <c r="I2476" s="47">
        <f t="shared" si="1657"/>
        <v>324</v>
      </c>
      <c r="J2476" s="48">
        <f>C2476+D2476</f>
        <v>96</v>
      </c>
      <c r="K2476" s="49">
        <f>E2476</f>
        <v>184</v>
      </c>
      <c r="L2476" s="50">
        <f>SUM(F2476:G2476)</f>
        <v>40</v>
      </c>
    </row>
    <row r="2477" spans="1:12" ht="11.25" customHeight="1" x14ac:dyDescent="0.4">
      <c r="A2477" s="256"/>
      <c r="B2477" s="259"/>
      <c r="C2477" s="11">
        <f t="shared" ref="C2477" si="1671">C2476/I2476*100</f>
        <v>3.7037037037037033</v>
      </c>
      <c r="D2477" s="11">
        <f t="shared" ref="D2477" si="1672">D2476/I2476*100</f>
        <v>25.925925925925924</v>
      </c>
      <c r="E2477" s="11">
        <f t="shared" ref="E2477" si="1673">E2476/I2476*100</f>
        <v>56.79012345679012</v>
      </c>
      <c r="F2477" s="11">
        <f t="shared" ref="F2477" si="1674">F2476/I2476*100</f>
        <v>9.8765432098765427</v>
      </c>
      <c r="G2477" s="11">
        <f t="shared" ref="G2477" si="1675">G2476/I2476*100</f>
        <v>2.4691358024691357</v>
      </c>
      <c r="H2477" s="12">
        <f t="shared" ref="H2477" si="1676">H2476/I2476*100</f>
        <v>1.2345679012345678</v>
      </c>
      <c r="I2477" s="43">
        <f t="shared" si="1657"/>
        <v>100</v>
      </c>
      <c r="J2477" s="44">
        <f>J2476/I2476*100</f>
        <v>29.629629629629626</v>
      </c>
      <c r="K2477" s="45">
        <f>K2476/I2476*100</f>
        <v>56.79012345679012</v>
      </c>
      <c r="L2477" s="46">
        <f>L2476/I2476*100</f>
        <v>12.345679012345679</v>
      </c>
    </row>
    <row r="2478" spans="1:12" ht="11.25" customHeight="1" x14ac:dyDescent="0.4">
      <c r="A2478" s="256"/>
      <c r="B2478" s="260" t="s">
        <v>24</v>
      </c>
      <c r="C2478" s="70">
        <v>12</v>
      </c>
      <c r="D2478" s="70">
        <v>99</v>
      </c>
      <c r="E2478" s="70">
        <v>195</v>
      </c>
      <c r="F2478" s="70">
        <v>49</v>
      </c>
      <c r="G2478" s="70">
        <v>21</v>
      </c>
      <c r="H2478" s="70">
        <v>9</v>
      </c>
      <c r="I2478" s="47">
        <f t="shared" si="1657"/>
        <v>385</v>
      </c>
      <c r="J2478" s="48">
        <f>C2478+D2478</f>
        <v>111</v>
      </c>
      <c r="K2478" s="49">
        <f>E2478</f>
        <v>195</v>
      </c>
      <c r="L2478" s="50">
        <f>SUM(F2478:G2478)</f>
        <v>70</v>
      </c>
    </row>
    <row r="2479" spans="1:12" ht="11.25" customHeight="1" x14ac:dyDescent="0.4">
      <c r="A2479" s="256"/>
      <c r="B2479" s="260"/>
      <c r="C2479" s="11">
        <f t="shared" ref="C2479" si="1677">C2478/I2478*100</f>
        <v>3.116883116883117</v>
      </c>
      <c r="D2479" s="11">
        <f t="shared" ref="D2479" si="1678">D2478/I2478*100</f>
        <v>25.714285714285712</v>
      </c>
      <c r="E2479" s="11">
        <f t="shared" ref="E2479" si="1679">E2478/I2478*100</f>
        <v>50.649350649350644</v>
      </c>
      <c r="F2479" s="11">
        <f t="shared" ref="F2479" si="1680">F2478/I2478*100</f>
        <v>12.727272727272727</v>
      </c>
      <c r="G2479" s="11">
        <f t="shared" ref="G2479" si="1681">G2478/I2478*100</f>
        <v>5.4545454545454541</v>
      </c>
      <c r="H2479" s="12">
        <f t="shared" ref="H2479" si="1682">H2478/I2478*100</f>
        <v>2.3376623376623376</v>
      </c>
      <c r="I2479" s="43">
        <f t="shared" si="1657"/>
        <v>100</v>
      </c>
      <c r="J2479" s="44">
        <f>J2478/I2478*100</f>
        <v>28.831168831168831</v>
      </c>
      <c r="K2479" s="45">
        <f>K2478/I2478*100</f>
        <v>50.649350649350644</v>
      </c>
      <c r="L2479" s="46">
        <f>L2478/I2478*100</f>
        <v>18.181818181818183</v>
      </c>
    </row>
    <row r="2480" spans="1:12" ht="11.25" customHeight="1" x14ac:dyDescent="0.4">
      <c r="A2480" s="256"/>
      <c r="B2480" s="261" t="s">
        <v>25</v>
      </c>
      <c r="C2480" s="70">
        <v>30</v>
      </c>
      <c r="D2480" s="70">
        <v>144</v>
      </c>
      <c r="E2480" s="70">
        <v>277</v>
      </c>
      <c r="F2480" s="70">
        <v>59</v>
      </c>
      <c r="G2480" s="70">
        <v>20</v>
      </c>
      <c r="H2480" s="70">
        <v>45</v>
      </c>
      <c r="I2480" s="47">
        <f t="shared" si="1657"/>
        <v>575</v>
      </c>
      <c r="J2480" s="48">
        <f>C2480+D2480</f>
        <v>174</v>
      </c>
      <c r="K2480" s="49">
        <f>E2480</f>
        <v>277</v>
      </c>
      <c r="L2480" s="50">
        <f>SUM(F2480:G2480)</f>
        <v>79</v>
      </c>
    </row>
    <row r="2481" spans="1:12" ht="11.25" customHeight="1" x14ac:dyDescent="0.4">
      <c r="A2481" s="256"/>
      <c r="B2481" s="259"/>
      <c r="C2481" s="11">
        <f t="shared" ref="C2481" si="1683">C2480/I2480*100</f>
        <v>5.2173913043478262</v>
      </c>
      <c r="D2481" s="11">
        <f t="shared" ref="D2481" si="1684">D2480/I2480*100</f>
        <v>25.043478260869566</v>
      </c>
      <c r="E2481" s="11">
        <f t="shared" ref="E2481" si="1685">E2480/I2480*100</f>
        <v>48.173913043478258</v>
      </c>
      <c r="F2481" s="11">
        <f t="shared" ref="F2481" si="1686">F2480/I2480*100</f>
        <v>10.260869565217391</v>
      </c>
      <c r="G2481" s="11">
        <f t="shared" ref="G2481" si="1687">G2480/I2480*100</f>
        <v>3.4782608695652173</v>
      </c>
      <c r="H2481" s="12">
        <f t="shared" ref="H2481" si="1688">H2480/I2480*100</f>
        <v>7.8260869565217401</v>
      </c>
      <c r="I2481" s="43">
        <f t="shared" si="1657"/>
        <v>100</v>
      </c>
      <c r="J2481" s="44">
        <f>J2480/I2480*100</f>
        <v>30.260869565217391</v>
      </c>
      <c r="K2481" s="45">
        <f>K2480/I2480*100</f>
        <v>48.173913043478258</v>
      </c>
      <c r="L2481" s="46">
        <f>L2480/I2480*100</f>
        <v>13.739130434782609</v>
      </c>
    </row>
    <row r="2482" spans="1:12" ht="11.25" customHeight="1" x14ac:dyDescent="0.4">
      <c r="A2482" s="256"/>
      <c r="B2482" s="260" t="s">
        <v>26</v>
      </c>
      <c r="C2482" s="70">
        <v>0</v>
      </c>
      <c r="D2482" s="70">
        <v>6</v>
      </c>
      <c r="E2482" s="70">
        <v>7</v>
      </c>
      <c r="F2482" s="70">
        <v>1</v>
      </c>
      <c r="G2482" s="70">
        <v>2</v>
      </c>
      <c r="H2482" s="70">
        <v>5</v>
      </c>
      <c r="I2482" s="47">
        <f t="shared" si="1657"/>
        <v>21</v>
      </c>
      <c r="J2482" s="48">
        <f>C2482+D2482</f>
        <v>6</v>
      </c>
      <c r="K2482" s="49">
        <f>E2482</f>
        <v>7</v>
      </c>
      <c r="L2482" s="50">
        <f>SUM(F2482:G2482)</f>
        <v>3</v>
      </c>
    </row>
    <row r="2483" spans="1:12" ht="11.25" customHeight="1" thickBot="1" x14ac:dyDescent="0.45">
      <c r="A2483" s="257"/>
      <c r="B2483" s="262"/>
      <c r="C2483" s="17">
        <f t="shared" ref="C2483" si="1689">C2482/I2482*100</f>
        <v>0</v>
      </c>
      <c r="D2483" s="17">
        <f t="shared" ref="D2483" si="1690">D2482/I2482*100</f>
        <v>28.571428571428569</v>
      </c>
      <c r="E2483" s="17">
        <f t="shared" ref="E2483" si="1691">E2482/I2482*100</f>
        <v>33.333333333333329</v>
      </c>
      <c r="F2483" s="17">
        <f t="shared" ref="F2483" si="1692">F2482/I2482*100</f>
        <v>4.7619047619047619</v>
      </c>
      <c r="G2483" s="17">
        <f t="shared" ref="G2483" si="1693">G2482/I2482*100</f>
        <v>9.5238095238095237</v>
      </c>
      <c r="H2483" s="51">
        <f t="shared" ref="H2483" si="1694">H2482/I2482*100</f>
        <v>23.809523809523807</v>
      </c>
      <c r="I2483" s="36">
        <f t="shared" si="1657"/>
        <v>99.999999999999986</v>
      </c>
      <c r="J2483" s="37">
        <f>J2482/I2482*100</f>
        <v>28.571428571428569</v>
      </c>
      <c r="K2483" s="38">
        <f>K2482/I2482*100</f>
        <v>33.333333333333329</v>
      </c>
      <c r="L2483" s="39">
        <f>L2482/I2482*100</f>
        <v>14.285714285714285</v>
      </c>
    </row>
    <row r="2484" spans="1:12" ht="11.25" customHeight="1" thickBot="1" x14ac:dyDescent="0.45">
      <c r="A2484" s="264" t="s">
        <v>27</v>
      </c>
      <c r="B2484" s="258" t="s">
        <v>28</v>
      </c>
      <c r="C2484" s="70">
        <v>13</v>
      </c>
      <c r="D2484" s="70">
        <v>66</v>
      </c>
      <c r="E2484" s="70">
        <v>109</v>
      </c>
      <c r="F2484" s="70">
        <v>20</v>
      </c>
      <c r="G2484" s="70">
        <v>11</v>
      </c>
      <c r="H2484" s="70">
        <v>11</v>
      </c>
      <c r="I2484" s="33">
        <f t="shared" si="1657"/>
        <v>230</v>
      </c>
      <c r="J2484" s="41">
        <f>C2484+D2484</f>
        <v>79</v>
      </c>
      <c r="K2484" s="5">
        <f>E2484</f>
        <v>109</v>
      </c>
      <c r="L2484" s="35">
        <f>SUM(F2484:G2484)</f>
        <v>31</v>
      </c>
    </row>
    <row r="2485" spans="1:12" ht="11.25" customHeight="1" thickTop="1" thickBot="1" x14ac:dyDescent="0.45">
      <c r="A2485" s="265"/>
      <c r="B2485" s="259"/>
      <c r="C2485" s="42">
        <f>C2484/I2484*100</f>
        <v>5.6521739130434785</v>
      </c>
      <c r="D2485" s="15">
        <f>D2484/I2484*100</f>
        <v>28.695652173913043</v>
      </c>
      <c r="E2485" s="15">
        <f>E2484/I2484*100</f>
        <v>47.391304347826086</v>
      </c>
      <c r="F2485" s="15">
        <f>F2484/I2484*100</f>
        <v>8.695652173913043</v>
      </c>
      <c r="G2485" s="15">
        <f>G2484/I2484*100</f>
        <v>4.7826086956521738</v>
      </c>
      <c r="H2485" s="16">
        <f>H2484/I2484*100</f>
        <v>4.7826086956521738</v>
      </c>
      <c r="I2485" s="43">
        <f t="shared" si="1657"/>
        <v>100</v>
      </c>
      <c r="J2485" s="44">
        <f>J2484/I2484*100</f>
        <v>34.347826086956523</v>
      </c>
      <c r="K2485" s="45">
        <f>K2484/I2484*100</f>
        <v>47.391304347826086</v>
      </c>
      <c r="L2485" s="46">
        <f>L2484/I2484*100</f>
        <v>13.478260869565217</v>
      </c>
    </row>
    <row r="2486" spans="1:12" ht="11.25" customHeight="1" thickTop="1" thickBot="1" x14ac:dyDescent="0.45">
      <c r="A2486" s="265"/>
      <c r="B2486" s="260" t="s">
        <v>29</v>
      </c>
      <c r="C2486" s="70">
        <v>8</v>
      </c>
      <c r="D2486" s="70">
        <v>32</v>
      </c>
      <c r="E2486" s="70">
        <v>80</v>
      </c>
      <c r="F2486" s="70">
        <v>9</v>
      </c>
      <c r="G2486" s="70">
        <v>4</v>
      </c>
      <c r="H2486" s="70">
        <v>6</v>
      </c>
      <c r="I2486" s="47">
        <f t="shared" si="1657"/>
        <v>139</v>
      </c>
      <c r="J2486" s="48">
        <f>C2486+D2486</f>
        <v>40</v>
      </c>
      <c r="K2486" s="49">
        <f>E2486</f>
        <v>80</v>
      </c>
      <c r="L2486" s="50">
        <f>SUM(F2486:G2486)</f>
        <v>13</v>
      </c>
    </row>
    <row r="2487" spans="1:12" ht="11.25" customHeight="1" thickTop="1" thickBot="1" x14ac:dyDescent="0.45">
      <c r="A2487" s="265"/>
      <c r="B2487" s="260"/>
      <c r="C2487" s="11">
        <f>C2486/I2486*100</f>
        <v>5.755395683453238</v>
      </c>
      <c r="D2487" s="11">
        <f>D2486/I2486*100</f>
        <v>23.021582733812952</v>
      </c>
      <c r="E2487" s="11">
        <f>E2486/I2486*100</f>
        <v>57.553956834532372</v>
      </c>
      <c r="F2487" s="11">
        <f>F2486/I2486*100</f>
        <v>6.4748201438848918</v>
      </c>
      <c r="G2487" s="11">
        <f>G2486/I2486*100</f>
        <v>2.877697841726619</v>
      </c>
      <c r="H2487" s="12">
        <f>H2486/I2486*100</f>
        <v>4.3165467625899279</v>
      </c>
      <c r="I2487" s="43">
        <f t="shared" si="1657"/>
        <v>100</v>
      </c>
      <c r="J2487" s="44">
        <f>J2486/I2486*100</f>
        <v>28.776978417266186</v>
      </c>
      <c r="K2487" s="45">
        <f>K2486/I2486*100</f>
        <v>57.553956834532372</v>
      </c>
      <c r="L2487" s="46">
        <f>L2486/I2486*100</f>
        <v>9.3525179856115113</v>
      </c>
    </row>
    <row r="2488" spans="1:12" ht="11.25" customHeight="1" thickTop="1" thickBot="1" x14ac:dyDescent="0.45">
      <c r="A2488" s="265"/>
      <c r="B2488" s="261" t="s">
        <v>30</v>
      </c>
      <c r="C2488" s="70">
        <v>35</v>
      </c>
      <c r="D2488" s="70">
        <v>210</v>
      </c>
      <c r="E2488" s="70">
        <v>422</v>
      </c>
      <c r="F2488" s="70">
        <v>86</v>
      </c>
      <c r="G2488" s="70">
        <v>30</v>
      </c>
      <c r="H2488" s="70">
        <v>7</v>
      </c>
      <c r="I2488" s="47">
        <f t="shared" si="1657"/>
        <v>790</v>
      </c>
      <c r="J2488" s="48">
        <f>C2488+D2488</f>
        <v>245</v>
      </c>
      <c r="K2488" s="49">
        <f>E2488</f>
        <v>422</v>
      </c>
      <c r="L2488" s="50">
        <f>SUM(F2488:G2488)</f>
        <v>116</v>
      </c>
    </row>
    <row r="2489" spans="1:12" ht="11.25" customHeight="1" thickTop="1" thickBot="1" x14ac:dyDescent="0.45">
      <c r="A2489" s="265"/>
      <c r="B2489" s="259"/>
      <c r="C2489" s="11">
        <f t="shared" ref="C2489" si="1695">C2488/I2488*100</f>
        <v>4.4303797468354427</v>
      </c>
      <c r="D2489" s="11">
        <f t="shared" ref="D2489" si="1696">D2488/I2488*100</f>
        <v>26.582278481012654</v>
      </c>
      <c r="E2489" s="11">
        <f t="shared" ref="E2489" si="1697">E2488/I2488*100</f>
        <v>53.417721518987335</v>
      </c>
      <c r="F2489" s="11">
        <f t="shared" ref="F2489" si="1698">F2488/I2488*100</f>
        <v>10.886075949367088</v>
      </c>
      <c r="G2489" s="11">
        <f t="shared" ref="G2489" si="1699">G2488/I2488*100</f>
        <v>3.79746835443038</v>
      </c>
      <c r="H2489" s="12">
        <f t="shared" ref="H2489" si="1700">H2488/I2488*100</f>
        <v>0.88607594936708867</v>
      </c>
      <c r="I2489" s="43">
        <f t="shared" si="1657"/>
        <v>99.999999999999972</v>
      </c>
      <c r="J2489" s="44">
        <f>J2488/I2488*100</f>
        <v>31.0126582278481</v>
      </c>
      <c r="K2489" s="45">
        <f>K2488/I2488*100</f>
        <v>53.417721518987335</v>
      </c>
      <c r="L2489" s="46">
        <f>L2488/I2488*100</f>
        <v>14.683544303797468</v>
      </c>
    </row>
    <row r="2490" spans="1:12" ht="11.25" customHeight="1" thickTop="1" thickBot="1" x14ac:dyDescent="0.45">
      <c r="A2490" s="265"/>
      <c r="B2490" s="260" t="s">
        <v>31</v>
      </c>
      <c r="C2490" s="70">
        <v>6</v>
      </c>
      <c r="D2490" s="70">
        <v>30</v>
      </c>
      <c r="E2490" s="70">
        <v>73</v>
      </c>
      <c r="F2490" s="70">
        <v>16</v>
      </c>
      <c r="G2490" s="70">
        <v>10</v>
      </c>
      <c r="H2490" s="70">
        <v>4</v>
      </c>
      <c r="I2490" s="47">
        <f t="shared" si="1657"/>
        <v>139</v>
      </c>
      <c r="J2490" s="48">
        <f>C2490+D2490</f>
        <v>36</v>
      </c>
      <c r="K2490" s="49">
        <f>E2490</f>
        <v>73</v>
      </c>
      <c r="L2490" s="50">
        <f>SUM(F2490:G2490)</f>
        <v>26</v>
      </c>
    </row>
    <row r="2491" spans="1:12" ht="11.25" customHeight="1" thickTop="1" thickBot="1" x14ac:dyDescent="0.45">
      <c r="A2491" s="265"/>
      <c r="B2491" s="260"/>
      <c r="C2491" s="11">
        <f t="shared" ref="C2491" si="1701">C2490/I2490*100</f>
        <v>4.3165467625899279</v>
      </c>
      <c r="D2491" s="11">
        <f t="shared" ref="D2491" si="1702">D2490/I2490*100</f>
        <v>21.582733812949641</v>
      </c>
      <c r="E2491" s="11">
        <f t="shared" ref="E2491" si="1703">E2490/I2490*100</f>
        <v>52.517985611510788</v>
      </c>
      <c r="F2491" s="11">
        <f t="shared" ref="F2491" si="1704">F2490/I2490*100</f>
        <v>11.510791366906476</v>
      </c>
      <c r="G2491" s="11">
        <f t="shared" ref="G2491" si="1705">G2490/I2490*100</f>
        <v>7.1942446043165464</v>
      </c>
      <c r="H2491" s="12">
        <f t="shared" ref="H2491" si="1706">H2490/I2490*100</f>
        <v>2.877697841726619</v>
      </c>
      <c r="I2491" s="43">
        <f t="shared" si="1657"/>
        <v>100</v>
      </c>
      <c r="J2491" s="44">
        <f>J2490/I2490*100</f>
        <v>25.899280575539567</v>
      </c>
      <c r="K2491" s="45">
        <f>K2490/I2490*100</f>
        <v>52.517985611510788</v>
      </c>
      <c r="L2491" s="46">
        <f>L2490/I2490*100</f>
        <v>18.705035971223023</v>
      </c>
    </row>
    <row r="2492" spans="1:12" ht="11.25" customHeight="1" thickTop="1" thickBot="1" x14ac:dyDescent="0.45">
      <c r="A2492" s="265"/>
      <c r="B2492" s="261" t="s">
        <v>32</v>
      </c>
      <c r="C2492" s="70">
        <v>11</v>
      </c>
      <c r="D2492" s="70">
        <v>20</v>
      </c>
      <c r="E2492" s="70">
        <v>28</v>
      </c>
      <c r="F2492" s="70">
        <v>4</v>
      </c>
      <c r="G2492" s="70">
        <v>4</v>
      </c>
      <c r="H2492" s="70">
        <v>2</v>
      </c>
      <c r="I2492" s="47">
        <f t="shared" si="1657"/>
        <v>69</v>
      </c>
      <c r="J2492" s="48">
        <f>C2492+D2492</f>
        <v>31</v>
      </c>
      <c r="K2492" s="49">
        <f>E2492</f>
        <v>28</v>
      </c>
      <c r="L2492" s="50">
        <f>SUM(F2492:G2492)</f>
        <v>8</v>
      </c>
    </row>
    <row r="2493" spans="1:12" ht="11.25" customHeight="1" thickTop="1" thickBot="1" x14ac:dyDescent="0.45">
      <c r="A2493" s="265"/>
      <c r="B2493" s="259"/>
      <c r="C2493" s="11">
        <f t="shared" ref="C2493" si="1707">C2492/I2492*100</f>
        <v>15.942028985507244</v>
      </c>
      <c r="D2493" s="11">
        <f t="shared" ref="D2493" si="1708">D2492/I2492*100</f>
        <v>28.985507246376812</v>
      </c>
      <c r="E2493" s="11">
        <f t="shared" ref="E2493" si="1709">E2492/I2492*100</f>
        <v>40.579710144927539</v>
      </c>
      <c r="F2493" s="11">
        <f t="shared" ref="F2493" si="1710">F2492/I2492*100</f>
        <v>5.7971014492753623</v>
      </c>
      <c r="G2493" s="11">
        <f t="shared" ref="G2493" si="1711">G2492/I2492*100</f>
        <v>5.7971014492753623</v>
      </c>
      <c r="H2493" s="12">
        <f t="shared" ref="H2493" si="1712">H2492/I2492*100</f>
        <v>2.8985507246376812</v>
      </c>
      <c r="I2493" s="43">
        <f t="shared" si="1657"/>
        <v>100</v>
      </c>
      <c r="J2493" s="44">
        <f>J2492/I2492*100</f>
        <v>44.927536231884055</v>
      </c>
      <c r="K2493" s="45">
        <f>K2492/I2492*100</f>
        <v>40.579710144927539</v>
      </c>
      <c r="L2493" s="46">
        <f>L2492/I2492*100</f>
        <v>11.594202898550725</v>
      </c>
    </row>
    <row r="2494" spans="1:12" ht="11.25" customHeight="1" thickTop="1" thickBot="1" x14ac:dyDescent="0.45">
      <c r="A2494" s="265"/>
      <c r="B2494" s="260" t="s">
        <v>33</v>
      </c>
      <c r="C2494" s="70">
        <v>23</v>
      </c>
      <c r="D2494" s="70">
        <v>120</v>
      </c>
      <c r="E2494" s="70">
        <v>246</v>
      </c>
      <c r="F2494" s="70">
        <v>51</v>
      </c>
      <c r="G2494" s="70">
        <v>20</v>
      </c>
      <c r="H2494" s="70">
        <v>28</v>
      </c>
      <c r="I2494" s="47">
        <f t="shared" si="1657"/>
        <v>488</v>
      </c>
      <c r="J2494" s="48">
        <f>C2494+D2494</f>
        <v>143</v>
      </c>
      <c r="K2494" s="49">
        <f>E2494</f>
        <v>246</v>
      </c>
      <c r="L2494" s="50">
        <f>SUM(F2494:G2494)</f>
        <v>71</v>
      </c>
    </row>
    <row r="2495" spans="1:12" ht="11.25" customHeight="1" thickTop="1" thickBot="1" x14ac:dyDescent="0.45">
      <c r="A2495" s="265"/>
      <c r="B2495" s="260"/>
      <c r="C2495" s="11">
        <f t="shared" ref="C2495" si="1713">C2494/I2494*100</f>
        <v>4.7131147540983607</v>
      </c>
      <c r="D2495" s="11">
        <f t="shared" ref="D2495" si="1714">D2494/I2494*100</f>
        <v>24.590163934426229</v>
      </c>
      <c r="E2495" s="11">
        <f t="shared" ref="E2495" si="1715">E2494/I2494*100</f>
        <v>50.409836065573764</v>
      </c>
      <c r="F2495" s="11">
        <f t="shared" ref="F2495" si="1716">F2494/I2494*100</f>
        <v>10.450819672131148</v>
      </c>
      <c r="G2495" s="11">
        <f t="shared" ref="G2495" si="1717">G2494/I2494*100</f>
        <v>4.0983606557377046</v>
      </c>
      <c r="H2495" s="12">
        <f t="shared" ref="H2495" si="1718">H2494/I2494*100</f>
        <v>5.7377049180327866</v>
      </c>
      <c r="I2495" s="43">
        <f t="shared" si="1657"/>
        <v>100</v>
      </c>
      <c r="J2495" s="44">
        <f>J2494/I2494*100</f>
        <v>29.303278688524593</v>
      </c>
      <c r="K2495" s="45">
        <f>K2494/I2494*100</f>
        <v>50.409836065573764</v>
      </c>
      <c r="L2495" s="46">
        <f>L2494/I2494*100</f>
        <v>14.549180327868852</v>
      </c>
    </row>
    <row r="2496" spans="1:12" ht="11.25" customHeight="1" thickTop="1" thickBot="1" x14ac:dyDescent="0.45">
      <c r="A2496" s="265"/>
      <c r="B2496" s="261" t="s">
        <v>16</v>
      </c>
      <c r="C2496" s="70">
        <v>6</v>
      </c>
      <c r="D2496" s="70">
        <v>11</v>
      </c>
      <c r="E2496" s="70">
        <v>45</v>
      </c>
      <c r="F2496" s="70">
        <v>11</v>
      </c>
      <c r="G2496" s="70">
        <v>6</v>
      </c>
      <c r="H2496" s="70">
        <v>6</v>
      </c>
      <c r="I2496" s="47">
        <f t="shared" si="1657"/>
        <v>85</v>
      </c>
      <c r="J2496" s="48">
        <f>C2496+D2496</f>
        <v>17</v>
      </c>
      <c r="K2496" s="49">
        <f>E2496</f>
        <v>45</v>
      </c>
      <c r="L2496" s="50">
        <f>SUM(F2496:G2496)</f>
        <v>17</v>
      </c>
    </row>
    <row r="2497" spans="1:12" ht="11.25" customHeight="1" thickTop="1" thickBot="1" x14ac:dyDescent="0.45">
      <c r="A2497" s="265"/>
      <c r="B2497" s="259"/>
      <c r="C2497" s="11">
        <f t="shared" ref="C2497" si="1719">C2496/I2496*100</f>
        <v>7.0588235294117645</v>
      </c>
      <c r="D2497" s="11">
        <f t="shared" ref="D2497" si="1720">D2496/I2496*100</f>
        <v>12.941176470588237</v>
      </c>
      <c r="E2497" s="11">
        <f t="shared" ref="E2497" si="1721">E2496/I2496*100</f>
        <v>52.941176470588239</v>
      </c>
      <c r="F2497" s="11">
        <f t="shared" ref="F2497" si="1722">F2496/I2496*100</f>
        <v>12.941176470588237</v>
      </c>
      <c r="G2497" s="11">
        <f t="shared" ref="G2497" si="1723">G2496/I2496*100</f>
        <v>7.0588235294117645</v>
      </c>
      <c r="H2497" s="12">
        <f t="shared" ref="H2497" si="1724">H2496/I2496*100</f>
        <v>7.0588235294117645</v>
      </c>
      <c r="I2497" s="43">
        <f t="shared" si="1657"/>
        <v>100</v>
      </c>
      <c r="J2497" s="44">
        <f>J2496/I2496*100</f>
        <v>20</v>
      </c>
      <c r="K2497" s="45">
        <f>K2496/I2496*100</f>
        <v>52.941176470588239</v>
      </c>
      <c r="L2497" s="46">
        <f>L2496/I2496*100</f>
        <v>20</v>
      </c>
    </row>
    <row r="2498" spans="1:12" ht="11.25" customHeight="1" thickTop="1" thickBot="1" x14ac:dyDescent="0.45">
      <c r="A2498" s="265"/>
      <c r="B2498" s="260" t="s">
        <v>26</v>
      </c>
      <c r="C2498" s="70">
        <v>1</v>
      </c>
      <c r="D2498" s="70">
        <v>7</v>
      </c>
      <c r="E2498" s="70">
        <v>9</v>
      </c>
      <c r="F2498" s="70">
        <v>2</v>
      </c>
      <c r="G2498" s="70">
        <v>1</v>
      </c>
      <c r="H2498" s="70">
        <v>5</v>
      </c>
      <c r="I2498" s="47">
        <f t="shared" si="1657"/>
        <v>25</v>
      </c>
      <c r="J2498" s="48">
        <f>C2498+D2498</f>
        <v>8</v>
      </c>
      <c r="K2498" s="49">
        <f>E2498</f>
        <v>9</v>
      </c>
      <c r="L2498" s="50">
        <f>SUM(F2498:G2498)</f>
        <v>3</v>
      </c>
    </row>
    <row r="2499" spans="1:12" ht="11.25" customHeight="1" thickTop="1" thickBot="1" x14ac:dyDescent="0.45">
      <c r="A2499" s="266"/>
      <c r="B2499" s="262"/>
      <c r="C2499" s="17">
        <f t="shared" ref="C2499" si="1725">C2498/I2498*100</f>
        <v>4</v>
      </c>
      <c r="D2499" s="17">
        <f t="shared" ref="D2499" si="1726">D2498/I2498*100</f>
        <v>28.000000000000004</v>
      </c>
      <c r="E2499" s="17">
        <f t="shared" ref="E2499" si="1727">E2498/I2498*100</f>
        <v>36</v>
      </c>
      <c r="F2499" s="17">
        <f t="shared" ref="F2499" si="1728">F2498/I2498*100</f>
        <v>8</v>
      </c>
      <c r="G2499" s="17">
        <f t="shared" ref="G2499" si="1729">G2498/I2498*100</f>
        <v>4</v>
      </c>
      <c r="H2499" s="51">
        <f t="shared" ref="H2499" si="1730">H2498/I2498*100</f>
        <v>20</v>
      </c>
      <c r="I2499" s="36">
        <f t="shared" si="1657"/>
        <v>100</v>
      </c>
      <c r="J2499" s="37">
        <f>J2498/I2498*100</f>
        <v>32</v>
      </c>
      <c r="K2499" s="38">
        <f>K2498/I2498*100</f>
        <v>36</v>
      </c>
      <c r="L2499" s="39">
        <f>L2498/I2498*100</f>
        <v>12</v>
      </c>
    </row>
    <row r="2500" spans="1:12" ht="11.25" customHeight="1" x14ac:dyDescent="0.4">
      <c r="A2500" s="255" t="s">
        <v>34</v>
      </c>
      <c r="B2500" s="258" t="s">
        <v>35</v>
      </c>
      <c r="C2500" s="70">
        <v>23</v>
      </c>
      <c r="D2500" s="70">
        <v>58</v>
      </c>
      <c r="E2500" s="70">
        <v>132</v>
      </c>
      <c r="F2500" s="70">
        <v>32</v>
      </c>
      <c r="G2500" s="70">
        <v>12</v>
      </c>
      <c r="H2500" s="70">
        <v>14</v>
      </c>
      <c r="I2500" s="40">
        <f t="shared" si="1657"/>
        <v>271</v>
      </c>
      <c r="J2500" s="41">
        <f>C2500+D2500</f>
        <v>81</v>
      </c>
      <c r="K2500" s="5">
        <f>E2500</f>
        <v>132</v>
      </c>
      <c r="L2500" s="35">
        <f>SUM(F2500:G2500)</f>
        <v>44</v>
      </c>
    </row>
    <row r="2501" spans="1:12" ht="11.25" customHeight="1" x14ac:dyDescent="0.4">
      <c r="A2501" s="256"/>
      <c r="B2501" s="259"/>
      <c r="C2501" s="42">
        <f>C2500/I2500*100</f>
        <v>8.4870848708487081</v>
      </c>
      <c r="D2501" s="15">
        <f>D2500/I2500*100</f>
        <v>21.402214022140221</v>
      </c>
      <c r="E2501" s="15">
        <f>E2500/I2500*100</f>
        <v>48.708487084870846</v>
      </c>
      <c r="F2501" s="15">
        <f>F2500/I2500*100</f>
        <v>11.808118081180812</v>
      </c>
      <c r="G2501" s="15">
        <f>G2500/I2500*100</f>
        <v>4.428044280442804</v>
      </c>
      <c r="H2501" s="16">
        <f>H2500/I2500*100</f>
        <v>5.1660516605166054</v>
      </c>
      <c r="I2501" s="43">
        <f t="shared" si="1657"/>
        <v>99.999999999999986</v>
      </c>
      <c r="J2501" s="44">
        <f>J2500/I2500*100</f>
        <v>29.889298892988929</v>
      </c>
      <c r="K2501" s="45">
        <f>K2500/I2500*100</f>
        <v>48.708487084870846</v>
      </c>
      <c r="L2501" s="46">
        <f>L2500/I2500*100</f>
        <v>16.236162361623617</v>
      </c>
    </row>
    <row r="2502" spans="1:12" ht="11.25" customHeight="1" x14ac:dyDescent="0.4">
      <c r="A2502" s="256"/>
      <c r="B2502" s="260" t="s">
        <v>36</v>
      </c>
      <c r="C2502" s="70">
        <v>17</v>
      </c>
      <c r="D2502" s="70">
        <v>97</v>
      </c>
      <c r="E2502" s="70">
        <v>152</v>
      </c>
      <c r="F2502" s="70">
        <v>48</v>
      </c>
      <c r="G2502" s="70">
        <v>17</v>
      </c>
      <c r="H2502" s="70">
        <v>14</v>
      </c>
      <c r="I2502" s="47">
        <f t="shared" si="1657"/>
        <v>345</v>
      </c>
      <c r="J2502" s="48">
        <f>C2502+D2502</f>
        <v>114</v>
      </c>
      <c r="K2502" s="49">
        <f>E2502</f>
        <v>152</v>
      </c>
      <c r="L2502" s="50">
        <f>SUM(F2502:G2502)</f>
        <v>65</v>
      </c>
    </row>
    <row r="2503" spans="1:12" ht="11.25" customHeight="1" x14ac:dyDescent="0.4">
      <c r="A2503" s="256"/>
      <c r="B2503" s="260"/>
      <c r="C2503" s="11">
        <f>C2502/I2502*100</f>
        <v>4.9275362318840585</v>
      </c>
      <c r="D2503" s="11">
        <f>D2502/I2502*100</f>
        <v>28.115942028985508</v>
      </c>
      <c r="E2503" s="11">
        <f>E2502/I2502*100</f>
        <v>44.05797101449275</v>
      </c>
      <c r="F2503" s="11">
        <f>F2502/I2502*100</f>
        <v>13.913043478260869</v>
      </c>
      <c r="G2503" s="11">
        <f>G2502/I2502*100</f>
        <v>4.9275362318840585</v>
      </c>
      <c r="H2503" s="12">
        <f>H2502/I2502*100</f>
        <v>4.057971014492753</v>
      </c>
      <c r="I2503" s="43">
        <f t="shared" si="1657"/>
        <v>100</v>
      </c>
      <c r="J2503" s="44">
        <f>J2502/I2502*100</f>
        <v>33.043478260869563</v>
      </c>
      <c r="K2503" s="45">
        <f>K2502/I2502*100</f>
        <v>44.05797101449275</v>
      </c>
      <c r="L2503" s="46">
        <f>L2502/I2502*100</f>
        <v>18.840579710144929</v>
      </c>
    </row>
    <row r="2504" spans="1:12" ht="11.25" customHeight="1" x14ac:dyDescent="0.4">
      <c r="A2504" s="256"/>
      <c r="B2504" s="261" t="s">
        <v>37</v>
      </c>
      <c r="C2504" s="70">
        <v>47</v>
      </c>
      <c r="D2504" s="70">
        <v>226</v>
      </c>
      <c r="E2504" s="70">
        <v>492</v>
      </c>
      <c r="F2504" s="70">
        <v>72</v>
      </c>
      <c r="G2504" s="70">
        <v>34</v>
      </c>
      <c r="H2504" s="70">
        <v>20</v>
      </c>
      <c r="I2504" s="47">
        <f t="shared" si="1657"/>
        <v>891</v>
      </c>
      <c r="J2504" s="48">
        <f>C2504+D2504</f>
        <v>273</v>
      </c>
      <c r="K2504" s="49">
        <f>E2504</f>
        <v>492</v>
      </c>
      <c r="L2504" s="50">
        <f>SUM(F2504:G2504)</f>
        <v>106</v>
      </c>
    </row>
    <row r="2505" spans="1:12" ht="11.25" customHeight="1" x14ac:dyDescent="0.4">
      <c r="A2505" s="256"/>
      <c r="B2505" s="259"/>
      <c r="C2505" s="11">
        <f t="shared" ref="C2505" si="1731">C2504/I2504*100</f>
        <v>5.2749719416386087</v>
      </c>
      <c r="D2505" s="11">
        <f t="shared" ref="D2505" si="1732">D2504/I2504*100</f>
        <v>25.364758698092032</v>
      </c>
      <c r="E2505" s="11">
        <f t="shared" ref="E2505" si="1733">E2504/I2504*100</f>
        <v>55.218855218855225</v>
      </c>
      <c r="F2505" s="11">
        <f t="shared" ref="F2505" si="1734">F2504/I2504*100</f>
        <v>8.0808080808080813</v>
      </c>
      <c r="G2505" s="11">
        <f t="shared" ref="G2505" si="1735">G2504/I2504*100</f>
        <v>3.8159371492704826</v>
      </c>
      <c r="H2505" s="12">
        <f t="shared" ref="H2505" si="1736">H2504/I2504*100</f>
        <v>2.244668911335578</v>
      </c>
      <c r="I2505" s="43">
        <f t="shared" si="1657"/>
        <v>100.00000000000001</v>
      </c>
      <c r="J2505" s="44">
        <f>J2504/I2504*100</f>
        <v>30.63973063973064</v>
      </c>
      <c r="K2505" s="45">
        <f>K2504/I2504*100</f>
        <v>55.218855218855225</v>
      </c>
      <c r="L2505" s="46">
        <f>L2504/I2504*100</f>
        <v>11.896745230078563</v>
      </c>
    </row>
    <row r="2506" spans="1:12" ht="11.25" customHeight="1" x14ac:dyDescent="0.4">
      <c r="A2506" s="256"/>
      <c r="B2506" s="260" t="s">
        <v>38</v>
      </c>
      <c r="C2506" s="70">
        <v>13</v>
      </c>
      <c r="D2506" s="70">
        <v>79</v>
      </c>
      <c r="E2506" s="70">
        <v>165</v>
      </c>
      <c r="F2506" s="70">
        <v>34</v>
      </c>
      <c r="G2506" s="70">
        <v>13</v>
      </c>
      <c r="H2506" s="70">
        <v>8</v>
      </c>
      <c r="I2506" s="47">
        <f t="shared" si="1657"/>
        <v>312</v>
      </c>
      <c r="J2506" s="48">
        <f>C2506+D2506</f>
        <v>92</v>
      </c>
      <c r="K2506" s="49">
        <f>E2506</f>
        <v>165</v>
      </c>
      <c r="L2506" s="50">
        <f>SUM(F2506:G2506)</f>
        <v>47</v>
      </c>
    </row>
    <row r="2507" spans="1:12" ht="11.25" customHeight="1" x14ac:dyDescent="0.4">
      <c r="A2507" s="256"/>
      <c r="B2507" s="260"/>
      <c r="C2507" s="11">
        <f t="shared" ref="C2507" si="1737">C2506/I2506*100</f>
        <v>4.1666666666666661</v>
      </c>
      <c r="D2507" s="11">
        <f t="shared" ref="D2507" si="1738">D2506/I2506*100</f>
        <v>25.320512820512818</v>
      </c>
      <c r="E2507" s="11">
        <f t="shared" ref="E2507" si="1739">E2506/I2506*100</f>
        <v>52.884615384615387</v>
      </c>
      <c r="F2507" s="11">
        <f t="shared" ref="F2507" si="1740">F2506/I2506*100</f>
        <v>10.897435897435898</v>
      </c>
      <c r="G2507" s="11">
        <f t="shared" ref="G2507" si="1741">G2506/I2506*100</f>
        <v>4.1666666666666661</v>
      </c>
      <c r="H2507" s="12">
        <f>H2506/I2506*100</f>
        <v>2.5641025641025639</v>
      </c>
      <c r="I2507" s="43">
        <f t="shared" si="1657"/>
        <v>100</v>
      </c>
      <c r="J2507" s="44">
        <f>J2506/I2506*100</f>
        <v>29.487179487179489</v>
      </c>
      <c r="K2507" s="45">
        <f>K2506/I2506*100</f>
        <v>52.884615384615387</v>
      </c>
      <c r="L2507" s="46">
        <f>L2506/I2506*100</f>
        <v>15.064102564102564</v>
      </c>
    </row>
    <row r="2508" spans="1:12" ht="11.25" customHeight="1" x14ac:dyDescent="0.4">
      <c r="A2508" s="256"/>
      <c r="B2508" s="261" t="s">
        <v>39</v>
      </c>
      <c r="C2508" s="70">
        <v>2</v>
      </c>
      <c r="D2508" s="70">
        <v>29</v>
      </c>
      <c r="E2508" s="70">
        <v>62</v>
      </c>
      <c r="F2508" s="70">
        <v>10</v>
      </c>
      <c r="G2508" s="70">
        <v>8</v>
      </c>
      <c r="H2508" s="70">
        <v>5</v>
      </c>
      <c r="I2508" s="47">
        <f t="shared" si="1657"/>
        <v>116</v>
      </c>
      <c r="J2508" s="48">
        <f>C2508+D2508</f>
        <v>31</v>
      </c>
      <c r="K2508" s="49">
        <f>E2508</f>
        <v>62</v>
      </c>
      <c r="L2508" s="50">
        <f>SUM(F2508:G2508)</f>
        <v>18</v>
      </c>
    </row>
    <row r="2509" spans="1:12" ht="11.25" customHeight="1" x14ac:dyDescent="0.4">
      <c r="A2509" s="256"/>
      <c r="B2509" s="259"/>
      <c r="C2509" s="11">
        <f t="shared" ref="C2509" si="1742">C2508/I2508*100</f>
        <v>1.7241379310344827</v>
      </c>
      <c r="D2509" s="11">
        <f t="shared" ref="D2509" si="1743">D2508/I2508*100</f>
        <v>25</v>
      </c>
      <c r="E2509" s="11">
        <f t="shared" ref="E2509" si="1744">E2508/I2508*100</f>
        <v>53.448275862068961</v>
      </c>
      <c r="F2509" s="11">
        <f t="shared" ref="F2509" si="1745">F2508/I2508*100</f>
        <v>8.6206896551724146</v>
      </c>
      <c r="G2509" s="11">
        <f t="shared" ref="G2509" si="1746">G2508/I2508*100</f>
        <v>6.8965517241379306</v>
      </c>
      <c r="H2509" s="12">
        <f t="shared" ref="H2509" si="1747">H2508/I2508*100</f>
        <v>4.3103448275862073</v>
      </c>
      <c r="I2509" s="43">
        <f t="shared" si="1657"/>
        <v>100</v>
      </c>
      <c r="J2509" s="44">
        <f>J2508/I2508*100</f>
        <v>26.72413793103448</v>
      </c>
      <c r="K2509" s="45">
        <f>K2508/I2508*100</f>
        <v>53.448275862068961</v>
      </c>
      <c r="L2509" s="46">
        <f>L2508/I2508*100</f>
        <v>15.517241379310345</v>
      </c>
    </row>
    <row r="2510" spans="1:12" ht="11.25" customHeight="1" x14ac:dyDescent="0.4">
      <c r="A2510" s="256"/>
      <c r="B2510" s="260" t="s">
        <v>26</v>
      </c>
      <c r="C2510" s="70">
        <v>1</v>
      </c>
      <c r="D2510" s="70">
        <v>7</v>
      </c>
      <c r="E2510" s="70">
        <v>9</v>
      </c>
      <c r="F2510" s="70">
        <v>3</v>
      </c>
      <c r="G2510" s="70">
        <v>2</v>
      </c>
      <c r="H2510" s="70">
        <v>8</v>
      </c>
      <c r="I2510" s="47">
        <f t="shared" si="1657"/>
        <v>30</v>
      </c>
      <c r="J2510" s="52">
        <f>C2510+D2510</f>
        <v>8</v>
      </c>
      <c r="K2510" s="49">
        <f>E2510</f>
        <v>9</v>
      </c>
      <c r="L2510" s="50">
        <f>SUM(F2510:G2510)</f>
        <v>5</v>
      </c>
    </row>
    <row r="2511" spans="1:12" ht="11.25" customHeight="1" thickBot="1" x14ac:dyDescent="0.45">
      <c r="A2511" s="257"/>
      <c r="B2511" s="262"/>
      <c r="C2511" s="20">
        <f>C2510/I2510*100</f>
        <v>3.3333333333333335</v>
      </c>
      <c r="D2511" s="20">
        <f>D2510/I2510*100</f>
        <v>23.333333333333332</v>
      </c>
      <c r="E2511" s="20">
        <f>E2510/I2510*100</f>
        <v>30</v>
      </c>
      <c r="F2511" s="20">
        <f>F2510/I2510*100</f>
        <v>10</v>
      </c>
      <c r="G2511" s="20">
        <f>G2510/I2510*100</f>
        <v>6.666666666666667</v>
      </c>
      <c r="H2511" s="21">
        <f>H2510/I2510*100</f>
        <v>26.666666666666668</v>
      </c>
      <c r="I2511" s="36">
        <f t="shared" si="1657"/>
        <v>100</v>
      </c>
      <c r="J2511" s="53">
        <f>J2510/I2510*100</f>
        <v>26.666666666666668</v>
      </c>
      <c r="K2511" s="54">
        <f>K2510/I2510*100</f>
        <v>30</v>
      </c>
      <c r="L2511" s="55">
        <f>L2510/I2510*100</f>
        <v>16.666666666666664</v>
      </c>
    </row>
    <row r="2512" spans="1:12" ht="11.25" customHeight="1" x14ac:dyDescent="0.4">
      <c r="A2512" s="149"/>
      <c r="B2512" s="25"/>
      <c r="C2512" s="56"/>
      <c r="D2512" s="56"/>
      <c r="E2512" s="56"/>
      <c r="F2512" s="56"/>
      <c r="G2512" s="56"/>
      <c r="H2512" s="56"/>
      <c r="I2512" s="26"/>
      <c r="J2512" s="26"/>
      <c r="K2512" s="26"/>
      <c r="L2512" s="26"/>
    </row>
    <row r="2513" spans="1:12" ht="11.25" customHeight="1" x14ac:dyDescent="0.4">
      <c r="A2513" s="149"/>
      <c r="B2513" s="25"/>
      <c r="C2513" s="56"/>
      <c r="D2513" s="56"/>
      <c r="E2513" s="56"/>
      <c r="F2513" s="56"/>
      <c r="G2513" s="56"/>
      <c r="H2513" s="56"/>
      <c r="I2513" s="26"/>
      <c r="J2513" s="26"/>
      <c r="K2513" s="26"/>
      <c r="L2513" s="26"/>
    </row>
    <row r="2514" spans="1:12" ht="18.75" customHeight="1" x14ac:dyDescent="0.4">
      <c r="A2514" s="149"/>
      <c r="B2514" s="25"/>
      <c r="C2514" s="56"/>
      <c r="D2514" s="56"/>
      <c r="E2514" s="56"/>
      <c r="F2514" s="56"/>
      <c r="G2514" s="56"/>
      <c r="H2514" s="56"/>
      <c r="I2514" s="26"/>
      <c r="J2514" s="26"/>
      <c r="K2514" s="26"/>
      <c r="L2514" s="26"/>
    </row>
    <row r="2515" spans="1:12" ht="30" customHeight="1" thickBot="1" x14ac:dyDescent="0.45">
      <c r="A2515" s="300" t="s">
        <v>277</v>
      </c>
      <c r="B2515" s="300"/>
      <c r="C2515" s="300"/>
      <c r="D2515" s="300"/>
      <c r="E2515" s="300"/>
      <c r="F2515" s="300"/>
      <c r="G2515" s="300"/>
      <c r="H2515" s="300"/>
      <c r="I2515" s="300"/>
      <c r="J2515" s="300"/>
      <c r="K2515" s="300"/>
      <c r="L2515" s="300"/>
    </row>
    <row r="2516" spans="1:12" ht="11.25" customHeight="1" x14ac:dyDescent="0.15">
      <c r="A2516" s="274"/>
      <c r="B2516" s="275"/>
      <c r="C2516" s="27">
        <v>1</v>
      </c>
      <c r="D2516" s="27">
        <v>2</v>
      </c>
      <c r="E2516" s="27">
        <v>3</v>
      </c>
      <c r="F2516" s="27">
        <v>4</v>
      </c>
      <c r="G2516" s="27">
        <v>5</v>
      </c>
      <c r="H2516" s="311" t="s">
        <v>41</v>
      </c>
      <c r="I2516" s="288" t="s">
        <v>6</v>
      </c>
      <c r="J2516" s="28" t="s">
        <v>43</v>
      </c>
      <c r="K2516" s="27">
        <v>3</v>
      </c>
      <c r="L2516" s="29" t="s">
        <v>44</v>
      </c>
    </row>
    <row r="2517" spans="1:12" ht="100.5" customHeight="1" thickBot="1" x14ac:dyDescent="0.2">
      <c r="A2517" s="267" t="s">
        <v>2</v>
      </c>
      <c r="B2517" s="268"/>
      <c r="C2517" s="148" t="s">
        <v>75</v>
      </c>
      <c r="D2517" s="148" t="s">
        <v>178</v>
      </c>
      <c r="E2517" s="148" t="s">
        <v>46</v>
      </c>
      <c r="F2517" s="148" t="s">
        <v>179</v>
      </c>
      <c r="G2517" s="148" t="s">
        <v>76</v>
      </c>
      <c r="H2517" s="316"/>
      <c r="I2517" s="317"/>
      <c r="J2517" s="67" t="s">
        <v>75</v>
      </c>
      <c r="K2517" s="148" t="s">
        <v>46</v>
      </c>
      <c r="L2517" s="68" t="s">
        <v>76</v>
      </c>
    </row>
    <row r="2518" spans="1:12" ht="11.25" customHeight="1" x14ac:dyDescent="0.4">
      <c r="A2518" s="318" t="s">
        <v>7</v>
      </c>
      <c r="B2518" s="319"/>
      <c r="C2518" s="32">
        <f>C2520+C2522+C2524+C2526</f>
        <v>106</v>
      </c>
      <c r="D2518" s="32">
        <f t="shared" ref="D2518:H2518" si="1748">D2520+D2522+D2524+D2526</f>
        <v>499</v>
      </c>
      <c r="E2518" s="32">
        <f t="shared" si="1748"/>
        <v>975</v>
      </c>
      <c r="F2518" s="32">
        <f t="shared" si="1748"/>
        <v>181</v>
      </c>
      <c r="G2518" s="32">
        <f t="shared" si="1748"/>
        <v>86</v>
      </c>
      <c r="H2518" s="32">
        <f t="shared" si="1748"/>
        <v>118</v>
      </c>
      <c r="I2518" s="33">
        <f t="shared" ref="I2518:I2581" si="1749">SUM(C2518:H2518)</f>
        <v>1965</v>
      </c>
      <c r="J2518" s="34">
        <f>C2518+D2518</f>
        <v>605</v>
      </c>
      <c r="K2518" s="32">
        <f>E2518</f>
        <v>975</v>
      </c>
      <c r="L2518" s="69">
        <f>SUM(F2518:G2518)</f>
        <v>267</v>
      </c>
    </row>
    <row r="2519" spans="1:12" ht="11.25" customHeight="1" thickBot="1" x14ac:dyDescent="0.45">
      <c r="A2519" s="271"/>
      <c r="B2519" s="272"/>
      <c r="C2519" s="8">
        <f>C2518/I2518*100</f>
        <v>5.3944020356234104</v>
      </c>
      <c r="D2519" s="8">
        <f>D2518/I2518*100</f>
        <v>25.394402035623408</v>
      </c>
      <c r="E2519" s="8">
        <f>E2518/I2518*100</f>
        <v>49.618320610687022</v>
      </c>
      <c r="F2519" s="8">
        <f>F2518/I2518*100</f>
        <v>9.2111959287531811</v>
      </c>
      <c r="G2519" s="8">
        <f>G2518/I2518*100</f>
        <v>4.3765903307888046</v>
      </c>
      <c r="H2519" s="9">
        <f>H2518/I2518*100</f>
        <v>6.005089058524173</v>
      </c>
      <c r="I2519" s="36">
        <f t="shared" si="1749"/>
        <v>100</v>
      </c>
      <c r="J2519" s="37">
        <f>J2518/I2518*100</f>
        <v>30.788804071246815</v>
      </c>
      <c r="K2519" s="38">
        <f>K2518/I2518*100</f>
        <v>49.618320610687022</v>
      </c>
      <c r="L2519" s="39">
        <f>L2518/I2518*100</f>
        <v>13.587786259541984</v>
      </c>
    </row>
    <row r="2520" spans="1:12" ht="11.25" customHeight="1" x14ac:dyDescent="0.4">
      <c r="A2520" s="255" t="s">
        <v>8</v>
      </c>
      <c r="B2520" s="258" t="s">
        <v>9</v>
      </c>
      <c r="C2520" s="70">
        <v>71</v>
      </c>
      <c r="D2520" s="70">
        <v>331</v>
      </c>
      <c r="E2520" s="70">
        <v>656</v>
      </c>
      <c r="F2520" s="70">
        <v>136</v>
      </c>
      <c r="G2520" s="70">
        <v>68</v>
      </c>
      <c r="H2520" s="70">
        <v>74</v>
      </c>
      <c r="I2520" s="40">
        <f t="shared" si="1749"/>
        <v>1336</v>
      </c>
      <c r="J2520" s="41">
        <f>C2520+D2520</f>
        <v>402</v>
      </c>
      <c r="K2520" s="5">
        <f>E2520</f>
        <v>656</v>
      </c>
      <c r="L2520" s="35">
        <f>SUM(F2520:G2520)</f>
        <v>204</v>
      </c>
    </row>
    <row r="2521" spans="1:12" ht="11.25" customHeight="1" x14ac:dyDescent="0.4">
      <c r="A2521" s="256"/>
      <c r="B2521" s="259"/>
      <c r="C2521" s="42">
        <f>C2520/I2520*100</f>
        <v>5.3143712574850301</v>
      </c>
      <c r="D2521" s="15">
        <f>D2520/I2520*100</f>
        <v>24.775449101796408</v>
      </c>
      <c r="E2521" s="15">
        <f>E2520/I2520*100</f>
        <v>49.101796407185624</v>
      </c>
      <c r="F2521" s="15">
        <f>F2520/I2520*100</f>
        <v>10.179640718562874</v>
      </c>
      <c r="G2521" s="15">
        <f>G2520/I2520*100</f>
        <v>5.0898203592814371</v>
      </c>
      <c r="H2521" s="16">
        <f>H2520/I2520*100</f>
        <v>5.5389221556886223</v>
      </c>
      <c r="I2521" s="43">
        <f t="shared" si="1749"/>
        <v>100</v>
      </c>
      <c r="J2521" s="44">
        <f>J2520/I2520*100</f>
        <v>30.08982035928144</v>
      </c>
      <c r="K2521" s="45">
        <f>K2520/I2520*100</f>
        <v>49.101796407185624</v>
      </c>
      <c r="L2521" s="46">
        <f>L2520/I2520*100</f>
        <v>15.269461077844312</v>
      </c>
    </row>
    <row r="2522" spans="1:12" ht="11.25" customHeight="1" x14ac:dyDescent="0.4">
      <c r="A2522" s="256"/>
      <c r="B2522" s="260" t="s">
        <v>10</v>
      </c>
      <c r="C2522" s="70">
        <v>26</v>
      </c>
      <c r="D2522" s="70">
        <v>109</v>
      </c>
      <c r="E2522" s="70">
        <v>209</v>
      </c>
      <c r="F2522" s="70">
        <v>23</v>
      </c>
      <c r="G2522" s="70">
        <v>11</v>
      </c>
      <c r="H2522" s="70">
        <v>33</v>
      </c>
      <c r="I2522" s="47">
        <f t="shared" si="1749"/>
        <v>411</v>
      </c>
      <c r="J2522" s="48">
        <f>C2522+D2522</f>
        <v>135</v>
      </c>
      <c r="K2522" s="49">
        <f>E2522</f>
        <v>209</v>
      </c>
      <c r="L2522" s="50">
        <f>SUM(F2522:G2522)</f>
        <v>34</v>
      </c>
    </row>
    <row r="2523" spans="1:12" ht="11.25" customHeight="1" x14ac:dyDescent="0.4">
      <c r="A2523" s="256"/>
      <c r="B2523" s="260"/>
      <c r="C2523" s="11">
        <f>C2522/I2522*100</f>
        <v>6.3260340632603409</v>
      </c>
      <c r="D2523" s="11">
        <f>D2522/I2522*100</f>
        <v>26.520681265206814</v>
      </c>
      <c r="E2523" s="11">
        <f>E2522/I2522*100</f>
        <v>50.851581508515821</v>
      </c>
      <c r="F2523" s="11">
        <f>F2522/I2522*100</f>
        <v>5.5961070559610704</v>
      </c>
      <c r="G2523" s="11">
        <f>G2522/I2522*100</f>
        <v>2.6763990267639901</v>
      </c>
      <c r="H2523" s="12">
        <f>H2522/I2522*100</f>
        <v>8.0291970802919703</v>
      </c>
      <c r="I2523" s="43">
        <f t="shared" si="1749"/>
        <v>100</v>
      </c>
      <c r="J2523" s="44">
        <f>J2522/I2522*100</f>
        <v>32.846715328467155</v>
      </c>
      <c r="K2523" s="45">
        <f>K2522/I2522*100</f>
        <v>50.851581508515821</v>
      </c>
      <c r="L2523" s="46">
        <f>L2522/I2522*100</f>
        <v>8.2725060827250605</v>
      </c>
    </row>
    <row r="2524" spans="1:12" ht="11.25" customHeight="1" x14ac:dyDescent="0.4">
      <c r="A2524" s="256"/>
      <c r="B2524" s="261" t="s">
        <v>11</v>
      </c>
      <c r="C2524" s="70">
        <v>7</v>
      </c>
      <c r="D2524" s="70">
        <v>42</v>
      </c>
      <c r="E2524" s="70">
        <v>76</v>
      </c>
      <c r="F2524" s="70">
        <v>11</v>
      </c>
      <c r="G2524" s="70">
        <v>5</v>
      </c>
      <c r="H2524" s="70">
        <v>4</v>
      </c>
      <c r="I2524" s="47">
        <f t="shared" si="1749"/>
        <v>145</v>
      </c>
      <c r="J2524" s="48">
        <f>C2524+D2524</f>
        <v>49</v>
      </c>
      <c r="K2524" s="49">
        <f>E2524</f>
        <v>76</v>
      </c>
      <c r="L2524" s="50">
        <f>SUM(F2524:G2524)</f>
        <v>16</v>
      </c>
    </row>
    <row r="2525" spans="1:12" ht="11.25" customHeight="1" x14ac:dyDescent="0.4">
      <c r="A2525" s="256"/>
      <c r="B2525" s="259"/>
      <c r="C2525" s="15">
        <f>C2524/I2524*100</f>
        <v>4.8275862068965516</v>
      </c>
      <c r="D2525" s="15">
        <f>D2524/I2524*100</f>
        <v>28.965517241379313</v>
      </c>
      <c r="E2525" s="15">
        <f>E2524/I2524*100</f>
        <v>52.413793103448278</v>
      </c>
      <c r="F2525" s="15">
        <f>F2524/I2524*100</f>
        <v>7.5862068965517242</v>
      </c>
      <c r="G2525" s="15">
        <f>G2524/I2524*100</f>
        <v>3.4482758620689653</v>
      </c>
      <c r="H2525" s="16">
        <f>H2524/I2524*100</f>
        <v>2.7586206896551726</v>
      </c>
      <c r="I2525" s="43">
        <f t="shared" si="1749"/>
        <v>100.00000000000001</v>
      </c>
      <c r="J2525" s="44">
        <f>J2524/I2524*100</f>
        <v>33.793103448275865</v>
      </c>
      <c r="K2525" s="45">
        <f>K2524/I2524*100</f>
        <v>52.413793103448278</v>
      </c>
      <c r="L2525" s="46">
        <f>L2524/I2524*100</f>
        <v>11.03448275862069</v>
      </c>
    </row>
    <row r="2526" spans="1:12" ht="11.25" customHeight="1" x14ac:dyDescent="0.4">
      <c r="A2526" s="256"/>
      <c r="B2526" s="260" t="s">
        <v>12</v>
      </c>
      <c r="C2526" s="70">
        <v>2</v>
      </c>
      <c r="D2526" s="70">
        <v>17</v>
      </c>
      <c r="E2526" s="70">
        <v>34</v>
      </c>
      <c r="F2526" s="70">
        <v>11</v>
      </c>
      <c r="G2526" s="70">
        <v>2</v>
      </c>
      <c r="H2526" s="70">
        <v>7</v>
      </c>
      <c r="I2526" s="47">
        <f t="shared" si="1749"/>
        <v>73</v>
      </c>
      <c r="J2526" s="48">
        <f>C2526+D2526</f>
        <v>19</v>
      </c>
      <c r="K2526" s="49">
        <f>E2526</f>
        <v>34</v>
      </c>
      <c r="L2526" s="50">
        <f>SUM(F2526:G2526)</f>
        <v>13</v>
      </c>
    </row>
    <row r="2527" spans="1:12" ht="11.25" customHeight="1" thickBot="1" x14ac:dyDescent="0.45">
      <c r="A2527" s="256"/>
      <c r="B2527" s="260"/>
      <c r="C2527" s="20">
        <f>C2526/I2526*100</f>
        <v>2.7397260273972601</v>
      </c>
      <c r="D2527" s="20">
        <f>D2526/I2526*100</f>
        <v>23.287671232876711</v>
      </c>
      <c r="E2527" s="20">
        <f>E2526/I2526*100</f>
        <v>46.575342465753423</v>
      </c>
      <c r="F2527" s="20">
        <f>F2526/I2526*100</f>
        <v>15.068493150684931</v>
      </c>
      <c r="G2527" s="20">
        <f>G2526/I2526*100</f>
        <v>2.7397260273972601</v>
      </c>
      <c r="H2527" s="21">
        <f>H2526/I2526*100</f>
        <v>9.5890410958904102</v>
      </c>
      <c r="I2527" s="36">
        <f t="shared" si="1749"/>
        <v>99.999999999999986</v>
      </c>
      <c r="J2527" s="44">
        <f>J2526/I2526*100</f>
        <v>26.027397260273972</v>
      </c>
      <c r="K2527" s="45">
        <f>K2526/I2526*100</f>
        <v>46.575342465753423</v>
      </c>
      <c r="L2527" s="46">
        <f>L2526/I2526*100</f>
        <v>17.80821917808219</v>
      </c>
    </row>
    <row r="2528" spans="1:12" ht="11.25" customHeight="1" x14ac:dyDescent="0.4">
      <c r="A2528" s="255" t="s">
        <v>13</v>
      </c>
      <c r="B2528" s="258" t="s">
        <v>14</v>
      </c>
      <c r="C2528" s="70">
        <v>57</v>
      </c>
      <c r="D2528" s="70">
        <v>224</v>
      </c>
      <c r="E2528" s="70">
        <v>400</v>
      </c>
      <c r="F2528" s="70">
        <v>74</v>
      </c>
      <c r="G2528" s="70">
        <v>43</v>
      </c>
      <c r="H2528" s="70">
        <v>48</v>
      </c>
      <c r="I2528" s="40">
        <f t="shared" si="1749"/>
        <v>846</v>
      </c>
      <c r="J2528" s="41">
        <f>C2528+D2528</f>
        <v>281</v>
      </c>
      <c r="K2528" s="5">
        <f>E2528</f>
        <v>400</v>
      </c>
      <c r="L2528" s="35">
        <f>SUM(F2528:G2528)</f>
        <v>117</v>
      </c>
    </row>
    <row r="2529" spans="1:12" ht="11.25" customHeight="1" x14ac:dyDescent="0.4">
      <c r="A2529" s="256"/>
      <c r="B2529" s="260"/>
      <c r="C2529" s="42">
        <f>C2528/I2528*100</f>
        <v>6.7375886524822697</v>
      </c>
      <c r="D2529" s="15">
        <f>D2528/I2528*100</f>
        <v>26.477541371158392</v>
      </c>
      <c r="E2529" s="15">
        <f>E2528/I2528*100</f>
        <v>47.281323877068559</v>
      </c>
      <c r="F2529" s="15">
        <f>F2528/I2528*100</f>
        <v>8.7470449172576838</v>
      </c>
      <c r="G2529" s="15">
        <f>G2528/I2528*100</f>
        <v>5.08274231678487</v>
      </c>
      <c r="H2529" s="16">
        <f>H2528/I2528*100</f>
        <v>5.6737588652482271</v>
      </c>
      <c r="I2529" s="43">
        <f t="shared" si="1749"/>
        <v>100</v>
      </c>
      <c r="J2529" s="44">
        <f>J2528/I2528*100</f>
        <v>33.215130023640661</v>
      </c>
      <c r="K2529" s="45">
        <f>K2528/I2528*100</f>
        <v>47.281323877068559</v>
      </c>
      <c r="L2529" s="46">
        <f>L2528/I2528*100</f>
        <v>13.829787234042554</v>
      </c>
    </row>
    <row r="2530" spans="1:12" ht="11.25" customHeight="1" x14ac:dyDescent="0.4">
      <c r="A2530" s="256"/>
      <c r="B2530" s="261" t="s">
        <v>15</v>
      </c>
      <c r="C2530" s="70">
        <v>49</v>
      </c>
      <c r="D2530" s="70">
        <v>270</v>
      </c>
      <c r="E2530" s="70">
        <v>553</v>
      </c>
      <c r="F2530" s="70">
        <v>104</v>
      </c>
      <c r="G2530" s="70">
        <v>38</v>
      </c>
      <c r="H2530" s="70">
        <v>65</v>
      </c>
      <c r="I2530" s="47">
        <f t="shared" si="1749"/>
        <v>1079</v>
      </c>
      <c r="J2530" s="48">
        <f>C2530+D2530</f>
        <v>319</v>
      </c>
      <c r="K2530" s="49">
        <f>E2530</f>
        <v>553</v>
      </c>
      <c r="L2530" s="50">
        <f>SUM(F2530:G2530)</f>
        <v>142</v>
      </c>
    </row>
    <row r="2531" spans="1:12" ht="11.25" customHeight="1" x14ac:dyDescent="0.4">
      <c r="A2531" s="256"/>
      <c r="B2531" s="259"/>
      <c r="C2531" s="11">
        <f>C2530/I2530*100</f>
        <v>4.5412418906394807</v>
      </c>
      <c r="D2531" s="11">
        <f>D2530/I2530*100</f>
        <v>25.023169601482852</v>
      </c>
      <c r="E2531" s="11">
        <f>E2530/I2530*100</f>
        <v>51.251158480074146</v>
      </c>
      <c r="F2531" s="11">
        <f>F2530/I2530*100</f>
        <v>9.6385542168674707</v>
      </c>
      <c r="G2531" s="11">
        <f>G2530/I2530*100</f>
        <v>3.5217794253938832</v>
      </c>
      <c r="H2531" s="12">
        <f>H2530/I2530*100</f>
        <v>6.024096385542169</v>
      </c>
      <c r="I2531" s="43">
        <f t="shared" si="1749"/>
        <v>100</v>
      </c>
      <c r="J2531" s="44">
        <f>J2530/I2530*100</f>
        <v>29.564411492122332</v>
      </c>
      <c r="K2531" s="45">
        <f>K2530/I2530*100</f>
        <v>51.251158480074146</v>
      </c>
      <c r="L2531" s="46">
        <f>L2530/I2530*100</f>
        <v>13.160333642261355</v>
      </c>
    </row>
    <row r="2532" spans="1:12" ht="11.25" customHeight="1" x14ac:dyDescent="0.4">
      <c r="A2532" s="256"/>
      <c r="B2532" s="263" t="s">
        <v>16</v>
      </c>
      <c r="C2532" s="70">
        <v>0</v>
      </c>
      <c r="D2532" s="70">
        <v>0</v>
      </c>
      <c r="E2532" s="70">
        <v>1</v>
      </c>
      <c r="F2532" s="70">
        <v>0</v>
      </c>
      <c r="G2532" s="70">
        <v>0</v>
      </c>
      <c r="H2532" s="70">
        <v>0</v>
      </c>
      <c r="I2532" s="47">
        <f t="shared" si="1749"/>
        <v>1</v>
      </c>
      <c r="J2532" s="48">
        <f>C2532+D2532</f>
        <v>0</v>
      </c>
      <c r="K2532" s="49">
        <f>E2532</f>
        <v>1</v>
      </c>
      <c r="L2532" s="50">
        <f>SUM(F2532:G2532)</f>
        <v>0</v>
      </c>
    </row>
    <row r="2533" spans="1:12" ht="11.25" customHeight="1" x14ac:dyDescent="0.4">
      <c r="A2533" s="256"/>
      <c r="B2533" s="263"/>
      <c r="C2533" s="11">
        <f>C2532/I2532*100</f>
        <v>0</v>
      </c>
      <c r="D2533" s="11">
        <f>D2532/I2532*100</f>
        <v>0</v>
      </c>
      <c r="E2533" s="11">
        <f>E2532/I2532*100</f>
        <v>100</v>
      </c>
      <c r="F2533" s="11">
        <f>F2532/I2532*100</f>
        <v>0</v>
      </c>
      <c r="G2533" s="11">
        <f>G2532/I2532*100</f>
        <v>0</v>
      </c>
      <c r="H2533" s="12">
        <f>H2532/I2532*100</f>
        <v>0</v>
      </c>
      <c r="I2533" s="43">
        <f t="shared" si="1749"/>
        <v>100</v>
      </c>
      <c r="J2533" s="44">
        <f>J2532/I2532*100</f>
        <v>0</v>
      </c>
      <c r="K2533" s="45">
        <f>K2532/I2532*100</f>
        <v>100</v>
      </c>
      <c r="L2533" s="46">
        <f>L2532/I2532*100</f>
        <v>0</v>
      </c>
    </row>
    <row r="2534" spans="1:12" ht="11.25" customHeight="1" x14ac:dyDescent="0.4">
      <c r="A2534" s="256"/>
      <c r="B2534" s="263" t="s">
        <v>229</v>
      </c>
      <c r="C2534" s="70">
        <v>0</v>
      </c>
      <c r="D2534" s="70">
        <v>2</v>
      </c>
      <c r="E2534" s="70">
        <v>9</v>
      </c>
      <c r="F2534" s="70">
        <v>3</v>
      </c>
      <c r="G2534" s="70">
        <v>4</v>
      </c>
      <c r="H2534" s="70">
        <v>1</v>
      </c>
      <c r="I2534" s="47">
        <f t="shared" ref="I2534:I2535" si="1750">SUM(C2534:H2534)</f>
        <v>19</v>
      </c>
      <c r="J2534" s="48">
        <f>C2534+D2534</f>
        <v>2</v>
      </c>
      <c r="K2534" s="49">
        <f>E2534</f>
        <v>9</v>
      </c>
      <c r="L2534" s="50">
        <f>SUM(F2534:G2534)</f>
        <v>7</v>
      </c>
    </row>
    <row r="2535" spans="1:12" ht="11.25" customHeight="1" x14ac:dyDescent="0.4">
      <c r="A2535" s="256"/>
      <c r="B2535" s="263"/>
      <c r="C2535" s="11">
        <f>C2534/I2534*100</f>
        <v>0</v>
      </c>
      <c r="D2535" s="11">
        <f>D2534/I2534*100</f>
        <v>10.526315789473683</v>
      </c>
      <c r="E2535" s="11">
        <f>E2534/I2534*100</f>
        <v>47.368421052631575</v>
      </c>
      <c r="F2535" s="11">
        <f>F2534/I2534*100</f>
        <v>15.789473684210526</v>
      </c>
      <c r="G2535" s="11">
        <f>G2534/I2534*100</f>
        <v>21.052631578947366</v>
      </c>
      <c r="H2535" s="12">
        <f>H2534/I2534*100</f>
        <v>5.2631578947368416</v>
      </c>
      <c r="I2535" s="43">
        <f t="shared" si="1750"/>
        <v>99.999999999999986</v>
      </c>
      <c r="J2535" s="44">
        <f>J2534/I2534*100</f>
        <v>10.526315789473683</v>
      </c>
      <c r="K2535" s="45">
        <f>K2534/I2534*100</f>
        <v>47.368421052631575</v>
      </c>
      <c r="L2535" s="46">
        <f>L2534/I2534*100</f>
        <v>36.84210526315789</v>
      </c>
    </row>
    <row r="2536" spans="1:12" ht="11.25" customHeight="1" x14ac:dyDescent="0.4">
      <c r="A2536" s="256"/>
      <c r="B2536" s="260" t="s">
        <v>17</v>
      </c>
      <c r="C2536" s="70">
        <v>0</v>
      </c>
      <c r="D2536" s="70">
        <v>3</v>
      </c>
      <c r="E2536" s="70">
        <v>12</v>
      </c>
      <c r="F2536" s="70">
        <v>0</v>
      </c>
      <c r="G2536" s="70">
        <v>1</v>
      </c>
      <c r="H2536" s="70">
        <v>4</v>
      </c>
      <c r="I2536" s="47">
        <f t="shared" si="1749"/>
        <v>20</v>
      </c>
      <c r="J2536" s="48">
        <f>C2536+D2536</f>
        <v>3</v>
      </c>
      <c r="K2536" s="49">
        <f>E2536</f>
        <v>12</v>
      </c>
      <c r="L2536" s="50">
        <f>SUM(F2536:G2536)</f>
        <v>1</v>
      </c>
    </row>
    <row r="2537" spans="1:12" ht="11.25" customHeight="1" thickBot="1" x14ac:dyDescent="0.45">
      <c r="A2537" s="257"/>
      <c r="B2537" s="262"/>
      <c r="C2537" s="17">
        <f>C2536/I2536*100</f>
        <v>0</v>
      </c>
      <c r="D2537" s="17">
        <f>D2536/I2536*100</f>
        <v>15</v>
      </c>
      <c r="E2537" s="17">
        <f>E2536/I2536*100</f>
        <v>60</v>
      </c>
      <c r="F2537" s="17">
        <f>F2536/I2536*100</f>
        <v>0</v>
      </c>
      <c r="G2537" s="17">
        <f>G2536/I2536*100</f>
        <v>5</v>
      </c>
      <c r="H2537" s="18">
        <f>H2536/I2536*100</f>
        <v>20</v>
      </c>
      <c r="I2537" s="36">
        <f t="shared" si="1749"/>
        <v>100</v>
      </c>
      <c r="J2537" s="37">
        <f>J2536/I2536*100</f>
        <v>15</v>
      </c>
      <c r="K2537" s="38">
        <f>K2536/I2536*100</f>
        <v>60</v>
      </c>
      <c r="L2537" s="39">
        <f>L2536/I2536*100</f>
        <v>5</v>
      </c>
    </row>
    <row r="2538" spans="1:12" ht="11.25" customHeight="1" x14ac:dyDescent="0.4">
      <c r="A2538" s="255" t="s">
        <v>18</v>
      </c>
      <c r="B2538" s="258" t="s">
        <v>19</v>
      </c>
      <c r="C2538" s="70">
        <v>6</v>
      </c>
      <c r="D2538" s="70">
        <v>11</v>
      </c>
      <c r="E2538" s="70">
        <v>15</v>
      </c>
      <c r="F2538" s="70">
        <v>11</v>
      </c>
      <c r="G2538" s="70">
        <v>3</v>
      </c>
      <c r="H2538" s="70">
        <v>1</v>
      </c>
      <c r="I2538" s="40">
        <f t="shared" si="1749"/>
        <v>47</v>
      </c>
      <c r="J2538" s="41">
        <f>C2538+D2538</f>
        <v>17</v>
      </c>
      <c r="K2538" s="5">
        <f>E2538</f>
        <v>15</v>
      </c>
      <c r="L2538" s="35">
        <f>SUM(F2538:G2538)</f>
        <v>14</v>
      </c>
    </row>
    <row r="2539" spans="1:12" ht="11.25" customHeight="1" x14ac:dyDescent="0.4">
      <c r="A2539" s="256"/>
      <c r="B2539" s="259"/>
      <c r="C2539" s="42">
        <f>C2538/I2538*100</f>
        <v>12.76595744680851</v>
      </c>
      <c r="D2539" s="15">
        <f>D2538/I2538*100</f>
        <v>23.404255319148938</v>
      </c>
      <c r="E2539" s="15">
        <f>E2538/I2538*100</f>
        <v>31.914893617021278</v>
      </c>
      <c r="F2539" s="15">
        <f>F2538/I2538*100</f>
        <v>23.404255319148938</v>
      </c>
      <c r="G2539" s="15">
        <f>G2538/I2538*100</f>
        <v>6.3829787234042552</v>
      </c>
      <c r="H2539" s="16">
        <f>H2538/I2538*100</f>
        <v>2.1276595744680851</v>
      </c>
      <c r="I2539" s="43">
        <f t="shared" si="1749"/>
        <v>100</v>
      </c>
      <c r="J2539" s="44">
        <f>J2538/I2538*100</f>
        <v>36.170212765957451</v>
      </c>
      <c r="K2539" s="45">
        <f>K2538/I2538*100</f>
        <v>31.914893617021278</v>
      </c>
      <c r="L2539" s="46">
        <f>L2538/I2538*100</f>
        <v>29.787234042553191</v>
      </c>
    </row>
    <row r="2540" spans="1:12" ht="11.25" customHeight="1" x14ac:dyDescent="0.4">
      <c r="A2540" s="256"/>
      <c r="B2540" s="260" t="s">
        <v>20</v>
      </c>
      <c r="C2540" s="70">
        <v>14</v>
      </c>
      <c r="D2540" s="70">
        <v>28</v>
      </c>
      <c r="E2540" s="70">
        <v>77</v>
      </c>
      <c r="F2540" s="70">
        <v>5</v>
      </c>
      <c r="G2540" s="70">
        <v>7</v>
      </c>
      <c r="H2540" s="70">
        <v>3</v>
      </c>
      <c r="I2540" s="47">
        <f t="shared" si="1749"/>
        <v>134</v>
      </c>
      <c r="J2540" s="48">
        <f>C2540+D2540</f>
        <v>42</v>
      </c>
      <c r="K2540" s="49">
        <f>E2540</f>
        <v>77</v>
      </c>
      <c r="L2540" s="50">
        <f>SUM(F2540:G2540)</f>
        <v>12</v>
      </c>
    </row>
    <row r="2541" spans="1:12" ht="11.25" customHeight="1" x14ac:dyDescent="0.4">
      <c r="A2541" s="256"/>
      <c r="B2541" s="260"/>
      <c r="C2541" s="11">
        <f>C2540/I2540*100</f>
        <v>10.44776119402985</v>
      </c>
      <c r="D2541" s="11">
        <f>D2540/I2540*100</f>
        <v>20.8955223880597</v>
      </c>
      <c r="E2541" s="11">
        <f>E2540/I2540*100</f>
        <v>57.462686567164177</v>
      </c>
      <c r="F2541" s="11">
        <f>F2540/I2540*100</f>
        <v>3.7313432835820892</v>
      </c>
      <c r="G2541" s="11">
        <f>G2540/I2540*100</f>
        <v>5.2238805970149249</v>
      </c>
      <c r="H2541" s="12">
        <f>H2540/I2540*100</f>
        <v>2.2388059701492535</v>
      </c>
      <c r="I2541" s="43">
        <f t="shared" si="1749"/>
        <v>100</v>
      </c>
      <c r="J2541" s="44">
        <f>J2540/I2540*100</f>
        <v>31.343283582089555</v>
      </c>
      <c r="K2541" s="45">
        <f>K2540/I2540*100</f>
        <v>57.462686567164177</v>
      </c>
      <c r="L2541" s="46">
        <f>L2540/I2540*100</f>
        <v>8.9552238805970141</v>
      </c>
    </row>
    <row r="2542" spans="1:12" ht="11.25" customHeight="1" x14ac:dyDescent="0.4">
      <c r="A2542" s="256"/>
      <c r="B2542" s="261" t="s">
        <v>21</v>
      </c>
      <c r="C2542" s="70">
        <v>15</v>
      </c>
      <c r="D2542" s="70">
        <v>55</v>
      </c>
      <c r="E2542" s="70">
        <v>97</v>
      </c>
      <c r="F2542" s="70">
        <v>17</v>
      </c>
      <c r="G2542" s="70">
        <v>13</v>
      </c>
      <c r="H2542" s="70">
        <v>1</v>
      </c>
      <c r="I2542" s="47">
        <f t="shared" si="1749"/>
        <v>198</v>
      </c>
      <c r="J2542" s="48">
        <f>C2542+D2542</f>
        <v>70</v>
      </c>
      <c r="K2542" s="49">
        <f>E2542</f>
        <v>97</v>
      </c>
      <c r="L2542" s="50">
        <f>SUM(F2542:G2542)</f>
        <v>30</v>
      </c>
    </row>
    <row r="2543" spans="1:12" ht="11.25" customHeight="1" x14ac:dyDescent="0.4">
      <c r="A2543" s="256"/>
      <c r="B2543" s="259"/>
      <c r="C2543" s="11">
        <f t="shared" ref="C2543" si="1751">C2542/I2542*100</f>
        <v>7.5757575757575761</v>
      </c>
      <c r="D2543" s="11">
        <f t="shared" ref="D2543" si="1752">D2542/I2542*100</f>
        <v>27.777777777777779</v>
      </c>
      <c r="E2543" s="11">
        <f t="shared" ref="E2543" si="1753">E2542/I2542*100</f>
        <v>48.98989898989899</v>
      </c>
      <c r="F2543" s="11">
        <f t="shared" ref="F2543" si="1754">F2542/I2542*100</f>
        <v>8.5858585858585847</v>
      </c>
      <c r="G2543" s="11">
        <f t="shared" ref="G2543" si="1755">G2542/I2542*100</f>
        <v>6.5656565656565666</v>
      </c>
      <c r="H2543" s="12">
        <f t="shared" ref="H2543" si="1756">H2542/I2542*100</f>
        <v>0.50505050505050508</v>
      </c>
      <c r="I2543" s="43">
        <f t="shared" si="1749"/>
        <v>100.00000000000001</v>
      </c>
      <c r="J2543" s="44">
        <f>J2542/I2542*100</f>
        <v>35.353535353535356</v>
      </c>
      <c r="K2543" s="45">
        <f>K2542/I2542*100</f>
        <v>48.98989898989899</v>
      </c>
      <c r="L2543" s="46">
        <f>L2542/I2542*100</f>
        <v>15.151515151515152</v>
      </c>
    </row>
    <row r="2544" spans="1:12" ht="11.25" customHeight="1" x14ac:dyDescent="0.4">
      <c r="A2544" s="256"/>
      <c r="B2544" s="260" t="s">
        <v>22</v>
      </c>
      <c r="C2544" s="70">
        <v>13</v>
      </c>
      <c r="D2544" s="70">
        <v>62</v>
      </c>
      <c r="E2544" s="70">
        <v>150</v>
      </c>
      <c r="F2544" s="70">
        <v>34</v>
      </c>
      <c r="G2544" s="70">
        <v>17</v>
      </c>
      <c r="H2544" s="70">
        <v>5</v>
      </c>
      <c r="I2544" s="47">
        <f t="shared" si="1749"/>
        <v>281</v>
      </c>
      <c r="J2544" s="48">
        <f>C2544+D2544</f>
        <v>75</v>
      </c>
      <c r="K2544" s="49">
        <f>E2544</f>
        <v>150</v>
      </c>
      <c r="L2544" s="50">
        <f>SUM(F2544:G2544)</f>
        <v>51</v>
      </c>
    </row>
    <row r="2545" spans="1:12" ht="11.25" customHeight="1" x14ac:dyDescent="0.4">
      <c r="A2545" s="256"/>
      <c r="B2545" s="260"/>
      <c r="C2545" s="11">
        <f t="shared" ref="C2545" si="1757">C2544/I2544*100</f>
        <v>4.6263345195729535</v>
      </c>
      <c r="D2545" s="11">
        <f t="shared" ref="D2545" si="1758">D2544/I2544*100</f>
        <v>22.064056939501782</v>
      </c>
      <c r="E2545" s="11">
        <f t="shared" ref="E2545" si="1759">E2544/I2544*100</f>
        <v>53.380782918149464</v>
      </c>
      <c r="F2545" s="11">
        <f t="shared" ref="F2545" si="1760">F2544/I2544*100</f>
        <v>12.099644128113878</v>
      </c>
      <c r="G2545" s="11">
        <f t="shared" ref="G2545" si="1761">G2544/I2544*100</f>
        <v>6.0498220640569391</v>
      </c>
      <c r="H2545" s="12">
        <f t="shared" ref="H2545" si="1762">H2544/I2544*100</f>
        <v>1.7793594306049825</v>
      </c>
      <c r="I2545" s="43">
        <f t="shared" si="1749"/>
        <v>100</v>
      </c>
      <c r="J2545" s="44">
        <f>J2544/I2544*100</f>
        <v>26.690391459074732</v>
      </c>
      <c r="K2545" s="45">
        <f>K2544/I2544*100</f>
        <v>53.380782918149464</v>
      </c>
      <c r="L2545" s="46">
        <f>L2544/I2544*100</f>
        <v>18.14946619217082</v>
      </c>
    </row>
    <row r="2546" spans="1:12" ht="11.25" customHeight="1" x14ac:dyDescent="0.4">
      <c r="A2546" s="256"/>
      <c r="B2546" s="261" t="s">
        <v>23</v>
      </c>
      <c r="C2546" s="70">
        <v>13</v>
      </c>
      <c r="D2546" s="70">
        <v>87</v>
      </c>
      <c r="E2546" s="70">
        <v>179</v>
      </c>
      <c r="F2546" s="70">
        <v>26</v>
      </c>
      <c r="G2546" s="70">
        <v>12</v>
      </c>
      <c r="H2546" s="70">
        <v>7</v>
      </c>
      <c r="I2546" s="47">
        <f t="shared" si="1749"/>
        <v>324</v>
      </c>
      <c r="J2546" s="48">
        <f>C2546+D2546</f>
        <v>100</v>
      </c>
      <c r="K2546" s="49">
        <f>E2546</f>
        <v>179</v>
      </c>
      <c r="L2546" s="50">
        <f>SUM(F2546:G2546)</f>
        <v>38</v>
      </c>
    </row>
    <row r="2547" spans="1:12" ht="11.25" customHeight="1" x14ac:dyDescent="0.4">
      <c r="A2547" s="256"/>
      <c r="B2547" s="259"/>
      <c r="C2547" s="11">
        <f t="shared" ref="C2547" si="1763">C2546/I2546*100</f>
        <v>4.0123456790123457</v>
      </c>
      <c r="D2547" s="11">
        <f t="shared" ref="D2547" si="1764">D2546/I2546*100</f>
        <v>26.851851851851855</v>
      </c>
      <c r="E2547" s="11">
        <f t="shared" ref="E2547" si="1765">E2546/I2546*100</f>
        <v>55.246913580246911</v>
      </c>
      <c r="F2547" s="11">
        <f t="shared" ref="F2547" si="1766">F2546/I2546*100</f>
        <v>8.0246913580246915</v>
      </c>
      <c r="G2547" s="11">
        <f t="shared" ref="G2547" si="1767">G2546/I2546*100</f>
        <v>3.7037037037037033</v>
      </c>
      <c r="H2547" s="12">
        <f t="shared" ref="H2547" si="1768">H2546/I2546*100</f>
        <v>2.1604938271604937</v>
      </c>
      <c r="I2547" s="43">
        <f t="shared" si="1749"/>
        <v>100.00000000000001</v>
      </c>
      <c r="J2547" s="44">
        <f>J2546/I2546*100</f>
        <v>30.864197530864196</v>
      </c>
      <c r="K2547" s="45">
        <f>K2546/I2546*100</f>
        <v>55.246913580246911</v>
      </c>
      <c r="L2547" s="46">
        <f>L2546/I2546*100</f>
        <v>11.728395061728394</v>
      </c>
    </row>
    <row r="2548" spans="1:12" ht="11.25" customHeight="1" x14ac:dyDescent="0.4">
      <c r="A2548" s="256"/>
      <c r="B2548" s="260" t="s">
        <v>24</v>
      </c>
      <c r="C2548" s="70">
        <v>11</v>
      </c>
      <c r="D2548" s="70">
        <v>105</v>
      </c>
      <c r="E2548" s="70">
        <v>184</v>
      </c>
      <c r="F2548" s="70">
        <v>44</v>
      </c>
      <c r="G2548" s="70">
        <v>17</v>
      </c>
      <c r="H2548" s="70">
        <v>24</v>
      </c>
      <c r="I2548" s="47">
        <f t="shared" si="1749"/>
        <v>385</v>
      </c>
      <c r="J2548" s="48">
        <f>C2548+D2548</f>
        <v>116</v>
      </c>
      <c r="K2548" s="49">
        <f>E2548</f>
        <v>184</v>
      </c>
      <c r="L2548" s="50">
        <f>SUM(F2548:G2548)</f>
        <v>61</v>
      </c>
    </row>
    <row r="2549" spans="1:12" ht="11.25" customHeight="1" x14ac:dyDescent="0.4">
      <c r="A2549" s="256"/>
      <c r="B2549" s="260"/>
      <c r="C2549" s="11">
        <f t="shared" ref="C2549" si="1769">C2548/I2548*100</f>
        <v>2.8571428571428572</v>
      </c>
      <c r="D2549" s="11">
        <f t="shared" ref="D2549" si="1770">D2548/I2548*100</f>
        <v>27.27272727272727</v>
      </c>
      <c r="E2549" s="11">
        <f t="shared" ref="E2549" si="1771">E2548/I2548*100</f>
        <v>47.79220779220779</v>
      </c>
      <c r="F2549" s="11">
        <f t="shared" ref="F2549" si="1772">F2548/I2548*100</f>
        <v>11.428571428571429</v>
      </c>
      <c r="G2549" s="11">
        <f t="shared" ref="G2549" si="1773">G2548/I2548*100</f>
        <v>4.4155844155844157</v>
      </c>
      <c r="H2549" s="12">
        <f t="shared" ref="H2549" si="1774">H2548/I2548*100</f>
        <v>6.2337662337662341</v>
      </c>
      <c r="I2549" s="43">
        <f t="shared" si="1749"/>
        <v>100</v>
      </c>
      <c r="J2549" s="44">
        <f>J2548/I2548*100</f>
        <v>30.129870129870127</v>
      </c>
      <c r="K2549" s="45">
        <f>K2548/I2548*100</f>
        <v>47.79220779220779</v>
      </c>
      <c r="L2549" s="46">
        <f>L2548/I2548*100</f>
        <v>15.844155844155845</v>
      </c>
    </row>
    <row r="2550" spans="1:12" ht="11.25" customHeight="1" x14ac:dyDescent="0.4">
      <c r="A2550" s="256"/>
      <c r="B2550" s="261" t="s">
        <v>25</v>
      </c>
      <c r="C2550" s="70">
        <v>34</v>
      </c>
      <c r="D2550" s="70">
        <v>149</v>
      </c>
      <c r="E2550" s="70">
        <v>263</v>
      </c>
      <c r="F2550" s="70">
        <v>42</v>
      </c>
      <c r="G2550" s="70">
        <v>15</v>
      </c>
      <c r="H2550" s="70">
        <v>72</v>
      </c>
      <c r="I2550" s="47">
        <f t="shared" si="1749"/>
        <v>575</v>
      </c>
      <c r="J2550" s="48">
        <f>C2550+D2550</f>
        <v>183</v>
      </c>
      <c r="K2550" s="49">
        <f>E2550</f>
        <v>263</v>
      </c>
      <c r="L2550" s="50">
        <f>SUM(F2550:G2550)</f>
        <v>57</v>
      </c>
    </row>
    <row r="2551" spans="1:12" ht="11.25" customHeight="1" x14ac:dyDescent="0.4">
      <c r="A2551" s="256"/>
      <c r="B2551" s="259"/>
      <c r="C2551" s="11">
        <f t="shared" ref="C2551" si="1775">C2550/I2550*100</f>
        <v>5.9130434782608692</v>
      </c>
      <c r="D2551" s="11">
        <f t="shared" ref="D2551" si="1776">D2550/I2550*100</f>
        <v>25.913043478260871</v>
      </c>
      <c r="E2551" s="11">
        <f t="shared" ref="E2551" si="1777">E2550/I2550*100</f>
        <v>45.739130434782609</v>
      </c>
      <c r="F2551" s="11">
        <f t="shared" ref="F2551" si="1778">F2550/I2550*100</f>
        <v>7.304347826086957</v>
      </c>
      <c r="G2551" s="11">
        <f t="shared" ref="G2551" si="1779">G2550/I2550*100</f>
        <v>2.6086956521739131</v>
      </c>
      <c r="H2551" s="12">
        <f t="shared" ref="H2551" si="1780">H2550/I2550*100</f>
        <v>12.521739130434783</v>
      </c>
      <c r="I2551" s="43">
        <f t="shared" si="1749"/>
        <v>99.999999999999986</v>
      </c>
      <c r="J2551" s="44">
        <f>J2550/I2550*100</f>
        <v>31.826086956521738</v>
      </c>
      <c r="K2551" s="45">
        <f>K2550/I2550*100</f>
        <v>45.739130434782609</v>
      </c>
      <c r="L2551" s="46">
        <f>L2550/I2550*100</f>
        <v>9.9130434782608692</v>
      </c>
    </row>
    <row r="2552" spans="1:12" ht="11.25" customHeight="1" x14ac:dyDescent="0.4">
      <c r="A2552" s="256"/>
      <c r="B2552" s="260" t="s">
        <v>26</v>
      </c>
      <c r="C2552" s="70">
        <v>0</v>
      </c>
      <c r="D2552" s="70">
        <v>2</v>
      </c>
      <c r="E2552" s="70">
        <v>10</v>
      </c>
      <c r="F2552" s="70">
        <v>2</v>
      </c>
      <c r="G2552" s="70">
        <v>2</v>
      </c>
      <c r="H2552" s="70">
        <v>5</v>
      </c>
      <c r="I2552" s="47">
        <f t="shared" si="1749"/>
        <v>21</v>
      </c>
      <c r="J2552" s="48">
        <f>C2552+D2552</f>
        <v>2</v>
      </c>
      <c r="K2552" s="49">
        <f>E2552</f>
        <v>10</v>
      </c>
      <c r="L2552" s="50">
        <f>SUM(F2552:G2552)</f>
        <v>4</v>
      </c>
    </row>
    <row r="2553" spans="1:12" ht="11.25" customHeight="1" thickBot="1" x14ac:dyDescent="0.45">
      <c r="A2553" s="257"/>
      <c r="B2553" s="262"/>
      <c r="C2553" s="17">
        <f t="shared" ref="C2553" si="1781">C2552/I2552*100</f>
        <v>0</v>
      </c>
      <c r="D2553" s="17">
        <f t="shared" ref="D2553" si="1782">D2552/I2552*100</f>
        <v>9.5238095238095237</v>
      </c>
      <c r="E2553" s="17">
        <f t="shared" ref="E2553" si="1783">E2552/I2552*100</f>
        <v>47.619047619047613</v>
      </c>
      <c r="F2553" s="17">
        <f t="shared" ref="F2553" si="1784">F2552/I2552*100</f>
        <v>9.5238095238095237</v>
      </c>
      <c r="G2553" s="17">
        <f t="shared" ref="G2553" si="1785">G2552/I2552*100</f>
        <v>9.5238095238095237</v>
      </c>
      <c r="H2553" s="51">
        <f t="shared" ref="H2553" si="1786">H2552/I2552*100</f>
        <v>23.809523809523807</v>
      </c>
      <c r="I2553" s="36">
        <f t="shared" si="1749"/>
        <v>99.999999999999986</v>
      </c>
      <c r="J2553" s="37">
        <f>J2552/I2552*100</f>
        <v>9.5238095238095237</v>
      </c>
      <c r="K2553" s="38">
        <f>K2552/I2552*100</f>
        <v>47.619047619047613</v>
      </c>
      <c r="L2553" s="39">
        <f>L2552/I2552*100</f>
        <v>19.047619047619047</v>
      </c>
    </row>
    <row r="2554" spans="1:12" ht="11.25" customHeight="1" thickBot="1" x14ac:dyDescent="0.45">
      <c r="A2554" s="264" t="s">
        <v>27</v>
      </c>
      <c r="B2554" s="258" t="s">
        <v>28</v>
      </c>
      <c r="C2554" s="70">
        <v>14</v>
      </c>
      <c r="D2554" s="70">
        <v>71</v>
      </c>
      <c r="E2554" s="70">
        <v>101</v>
      </c>
      <c r="F2554" s="70">
        <v>14</v>
      </c>
      <c r="G2554" s="70">
        <v>6</v>
      </c>
      <c r="H2554" s="70">
        <v>24</v>
      </c>
      <c r="I2554" s="33">
        <f t="shared" si="1749"/>
        <v>230</v>
      </c>
      <c r="J2554" s="41">
        <f>C2554+D2554</f>
        <v>85</v>
      </c>
      <c r="K2554" s="5">
        <f>E2554</f>
        <v>101</v>
      </c>
      <c r="L2554" s="35">
        <f>SUM(F2554:G2554)</f>
        <v>20</v>
      </c>
    </row>
    <row r="2555" spans="1:12" ht="11.25" customHeight="1" thickTop="1" thickBot="1" x14ac:dyDescent="0.45">
      <c r="A2555" s="265"/>
      <c r="B2555" s="259"/>
      <c r="C2555" s="42">
        <f>C2554/I2554*100</f>
        <v>6.0869565217391308</v>
      </c>
      <c r="D2555" s="15">
        <f>D2554/I2554*100</f>
        <v>30.869565217391305</v>
      </c>
      <c r="E2555" s="15">
        <f>E2554/I2554*100</f>
        <v>43.913043478260875</v>
      </c>
      <c r="F2555" s="15">
        <f>F2554/I2554*100</f>
        <v>6.0869565217391308</v>
      </c>
      <c r="G2555" s="15">
        <f>G2554/I2554*100</f>
        <v>2.6086956521739131</v>
      </c>
      <c r="H2555" s="16">
        <f>H2554/I2554*100</f>
        <v>10.434782608695652</v>
      </c>
      <c r="I2555" s="43">
        <f t="shared" si="1749"/>
        <v>100</v>
      </c>
      <c r="J2555" s="44">
        <f>J2554/I2554*100</f>
        <v>36.95652173913043</v>
      </c>
      <c r="K2555" s="45">
        <f>K2554/I2554*100</f>
        <v>43.913043478260875</v>
      </c>
      <c r="L2555" s="46">
        <f>L2554/I2554*100</f>
        <v>8.695652173913043</v>
      </c>
    </row>
    <row r="2556" spans="1:12" ht="11.25" customHeight="1" thickTop="1" thickBot="1" x14ac:dyDescent="0.45">
      <c r="A2556" s="265"/>
      <c r="B2556" s="260" t="s">
        <v>29</v>
      </c>
      <c r="C2556" s="70">
        <v>7</v>
      </c>
      <c r="D2556" s="70">
        <v>35</v>
      </c>
      <c r="E2556" s="70">
        <v>70</v>
      </c>
      <c r="F2556" s="70">
        <v>13</v>
      </c>
      <c r="G2556" s="70">
        <v>5</v>
      </c>
      <c r="H2556" s="70">
        <v>9</v>
      </c>
      <c r="I2556" s="47">
        <f t="shared" si="1749"/>
        <v>139</v>
      </c>
      <c r="J2556" s="48">
        <f>C2556+D2556</f>
        <v>42</v>
      </c>
      <c r="K2556" s="49">
        <f>E2556</f>
        <v>70</v>
      </c>
      <c r="L2556" s="50">
        <f>SUM(F2556:G2556)</f>
        <v>18</v>
      </c>
    </row>
    <row r="2557" spans="1:12" ht="11.25" customHeight="1" thickTop="1" thickBot="1" x14ac:dyDescent="0.45">
      <c r="A2557" s="265"/>
      <c r="B2557" s="260"/>
      <c r="C2557" s="11">
        <f>C2556/I2556*100</f>
        <v>5.0359712230215825</v>
      </c>
      <c r="D2557" s="11">
        <f>D2556/I2556*100</f>
        <v>25.179856115107913</v>
      </c>
      <c r="E2557" s="11">
        <f>E2556/I2556*100</f>
        <v>50.359712230215827</v>
      </c>
      <c r="F2557" s="11">
        <f>F2556/I2556*100</f>
        <v>9.3525179856115113</v>
      </c>
      <c r="G2557" s="11">
        <f>G2556/I2556*100</f>
        <v>3.5971223021582732</v>
      </c>
      <c r="H2557" s="12">
        <f>H2556/I2556*100</f>
        <v>6.4748201438848918</v>
      </c>
      <c r="I2557" s="43">
        <f t="shared" si="1749"/>
        <v>100</v>
      </c>
      <c r="J2557" s="44">
        <f>J2556/I2556*100</f>
        <v>30.215827338129497</v>
      </c>
      <c r="K2557" s="45">
        <f>K2556/I2556*100</f>
        <v>50.359712230215827</v>
      </c>
      <c r="L2557" s="46">
        <f>L2556/I2556*100</f>
        <v>12.949640287769784</v>
      </c>
    </row>
    <row r="2558" spans="1:12" ht="11.25" customHeight="1" thickTop="1" thickBot="1" x14ac:dyDescent="0.45">
      <c r="A2558" s="265"/>
      <c r="B2558" s="261" t="s">
        <v>30</v>
      </c>
      <c r="C2558" s="70">
        <v>34</v>
      </c>
      <c r="D2558" s="70">
        <v>212</v>
      </c>
      <c r="E2558" s="70">
        <v>417</v>
      </c>
      <c r="F2558" s="70">
        <v>75</v>
      </c>
      <c r="G2558" s="70">
        <v>37</v>
      </c>
      <c r="H2558" s="70">
        <v>15</v>
      </c>
      <c r="I2558" s="47">
        <f t="shared" si="1749"/>
        <v>790</v>
      </c>
      <c r="J2558" s="48">
        <f>C2558+D2558</f>
        <v>246</v>
      </c>
      <c r="K2558" s="49">
        <f>E2558</f>
        <v>417</v>
      </c>
      <c r="L2558" s="50">
        <f>SUM(F2558:G2558)</f>
        <v>112</v>
      </c>
    </row>
    <row r="2559" spans="1:12" ht="11.25" customHeight="1" thickTop="1" thickBot="1" x14ac:dyDescent="0.45">
      <c r="A2559" s="265"/>
      <c r="B2559" s="259"/>
      <c r="C2559" s="11">
        <f t="shared" ref="C2559" si="1787">C2558/I2558*100</f>
        <v>4.3037974683544302</v>
      </c>
      <c r="D2559" s="11">
        <f t="shared" ref="D2559" si="1788">D2558/I2558*100</f>
        <v>26.835443037974681</v>
      </c>
      <c r="E2559" s="11">
        <f t="shared" ref="E2559" si="1789">E2558/I2558*100</f>
        <v>52.784810126582279</v>
      </c>
      <c r="F2559" s="11">
        <f t="shared" ref="F2559" si="1790">F2558/I2558*100</f>
        <v>9.4936708860759502</v>
      </c>
      <c r="G2559" s="11">
        <f t="shared" ref="G2559" si="1791">G2558/I2558*100</f>
        <v>4.6835443037974684</v>
      </c>
      <c r="H2559" s="12">
        <f t="shared" ref="H2559" si="1792">H2558/I2558*100</f>
        <v>1.89873417721519</v>
      </c>
      <c r="I2559" s="43">
        <f t="shared" si="1749"/>
        <v>99.999999999999986</v>
      </c>
      <c r="J2559" s="44">
        <f>J2558/I2558*100</f>
        <v>31.139240506329113</v>
      </c>
      <c r="K2559" s="45">
        <f>K2558/I2558*100</f>
        <v>52.784810126582279</v>
      </c>
      <c r="L2559" s="46">
        <f>L2558/I2558*100</f>
        <v>14.177215189873419</v>
      </c>
    </row>
    <row r="2560" spans="1:12" ht="11.25" customHeight="1" thickTop="1" thickBot="1" x14ac:dyDescent="0.45">
      <c r="A2560" s="265"/>
      <c r="B2560" s="260" t="s">
        <v>31</v>
      </c>
      <c r="C2560" s="70">
        <v>7</v>
      </c>
      <c r="D2560" s="70">
        <v>25</v>
      </c>
      <c r="E2560" s="70">
        <v>81</v>
      </c>
      <c r="F2560" s="70">
        <v>11</v>
      </c>
      <c r="G2560" s="70">
        <v>9</v>
      </c>
      <c r="H2560" s="70">
        <v>6</v>
      </c>
      <c r="I2560" s="47">
        <f t="shared" si="1749"/>
        <v>139</v>
      </c>
      <c r="J2560" s="48">
        <f>C2560+D2560</f>
        <v>32</v>
      </c>
      <c r="K2560" s="49">
        <f>E2560</f>
        <v>81</v>
      </c>
      <c r="L2560" s="50">
        <f>SUM(F2560:G2560)</f>
        <v>20</v>
      </c>
    </row>
    <row r="2561" spans="1:12" ht="11.25" customHeight="1" thickTop="1" thickBot="1" x14ac:dyDescent="0.45">
      <c r="A2561" s="265"/>
      <c r="B2561" s="260"/>
      <c r="C2561" s="11">
        <f t="shared" ref="C2561" si="1793">C2560/I2560*100</f>
        <v>5.0359712230215825</v>
      </c>
      <c r="D2561" s="11">
        <f t="shared" ref="D2561" si="1794">D2560/I2560*100</f>
        <v>17.985611510791365</v>
      </c>
      <c r="E2561" s="11">
        <f t="shared" ref="E2561" si="1795">E2560/I2560*100</f>
        <v>58.273381294964032</v>
      </c>
      <c r="F2561" s="11">
        <f t="shared" ref="F2561" si="1796">F2560/I2560*100</f>
        <v>7.9136690647482011</v>
      </c>
      <c r="G2561" s="11">
        <f t="shared" ref="G2561" si="1797">G2560/I2560*100</f>
        <v>6.4748201438848918</v>
      </c>
      <c r="H2561" s="12">
        <f t="shared" ref="H2561" si="1798">H2560/I2560*100</f>
        <v>4.3165467625899279</v>
      </c>
      <c r="I2561" s="43">
        <f t="shared" si="1749"/>
        <v>100</v>
      </c>
      <c r="J2561" s="44">
        <f>J2560/I2560*100</f>
        <v>23.021582733812952</v>
      </c>
      <c r="K2561" s="45">
        <f>K2560/I2560*100</f>
        <v>58.273381294964032</v>
      </c>
      <c r="L2561" s="46">
        <f>L2560/I2560*100</f>
        <v>14.388489208633093</v>
      </c>
    </row>
    <row r="2562" spans="1:12" ht="11.25" customHeight="1" thickTop="1" thickBot="1" x14ac:dyDescent="0.45">
      <c r="A2562" s="265"/>
      <c r="B2562" s="261" t="s">
        <v>32</v>
      </c>
      <c r="C2562" s="70">
        <v>10</v>
      </c>
      <c r="D2562" s="70">
        <v>17</v>
      </c>
      <c r="E2562" s="70">
        <v>24</v>
      </c>
      <c r="F2562" s="70">
        <v>10</v>
      </c>
      <c r="G2562" s="70">
        <v>6</v>
      </c>
      <c r="H2562" s="70">
        <v>2</v>
      </c>
      <c r="I2562" s="47">
        <f t="shared" si="1749"/>
        <v>69</v>
      </c>
      <c r="J2562" s="48">
        <f>C2562+D2562</f>
        <v>27</v>
      </c>
      <c r="K2562" s="49">
        <f>E2562</f>
        <v>24</v>
      </c>
      <c r="L2562" s="50">
        <f>SUM(F2562:G2562)</f>
        <v>16</v>
      </c>
    </row>
    <row r="2563" spans="1:12" ht="11.25" customHeight="1" thickTop="1" thickBot="1" x14ac:dyDescent="0.45">
      <c r="A2563" s="265"/>
      <c r="B2563" s="259"/>
      <c r="C2563" s="11">
        <f t="shared" ref="C2563" si="1799">C2562/I2562*100</f>
        <v>14.492753623188406</v>
      </c>
      <c r="D2563" s="11">
        <f t="shared" ref="D2563" si="1800">D2562/I2562*100</f>
        <v>24.637681159420293</v>
      </c>
      <c r="E2563" s="11">
        <f t="shared" ref="E2563" si="1801">E2562/I2562*100</f>
        <v>34.782608695652172</v>
      </c>
      <c r="F2563" s="11">
        <f t="shared" ref="F2563" si="1802">F2562/I2562*100</f>
        <v>14.492753623188406</v>
      </c>
      <c r="G2563" s="11">
        <f t="shared" ref="G2563" si="1803">G2562/I2562*100</f>
        <v>8.695652173913043</v>
      </c>
      <c r="H2563" s="12">
        <f t="shared" ref="H2563" si="1804">H2562/I2562*100</f>
        <v>2.8985507246376812</v>
      </c>
      <c r="I2563" s="43">
        <f t="shared" si="1749"/>
        <v>100.00000000000001</v>
      </c>
      <c r="J2563" s="44">
        <f>J2562/I2562*100</f>
        <v>39.130434782608695</v>
      </c>
      <c r="K2563" s="45">
        <f>K2562/I2562*100</f>
        <v>34.782608695652172</v>
      </c>
      <c r="L2563" s="46">
        <f>L2562/I2562*100</f>
        <v>23.188405797101449</v>
      </c>
    </row>
    <row r="2564" spans="1:12" ht="11.25" customHeight="1" thickTop="1" thickBot="1" x14ac:dyDescent="0.45">
      <c r="A2564" s="265"/>
      <c r="B2564" s="260" t="s">
        <v>33</v>
      </c>
      <c r="C2564" s="70">
        <v>27</v>
      </c>
      <c r="D2564" s="70">
        <v>121</v>
      </c>
      <c r="E2564" s="70">
        <v>226</v>
      </c>
      <c r="F2564" s="70">
        <v>47</v>
      </c>
      <c r="G2564" s="70">
        <v>17</v>
      </c>
      <c r="H2564" s="70">
        <v>50</v>
      </c>
      <c r="I2564" s="47">
        <f t="shared" si="1749"/>
        <v>488</v>
      </c>
      <c r="J2564" s="48">
        <f>C2564+D2564</f>
        <v>148</v>
      </c>
      <c r="K2564" s="49">
        <f>E2564</f>
        <v>226</v>
      </c>
      <c r="L2564" s="50">
        <f>SUM(F2564:G2564)</f>
        <v>64</v>
      </c>
    </row>
    <row r="2565" spans="1:12" ht="11.25" customHeight="1" thickTop="1" thickBot="1" x14ac:dyDescent="0.45">
      <c r="A2565" s="265"/>
      <c r="B2565" s="260"/>
      <c r="C2565" s="11">
        <f t="shared" ref="C2565" si="1805">C2564/I2564*100</f>
        <v>5.5327868852459012</v>
      </c>
      <c r="D2565" s="11">
        <f t="shared" ref="D2565" si="1806">D2564/I2564*100</f>
        <v>24.795081967213115</v>
      </c>
      <c r="E2565" s="11">
        <f t="shared" ref="E2565" si="1807">E2564/I2564*100</f>
        <v>46.311475409836063</v>
      </c>
      <c r="F2565" s="11">
        <f t="shared" ref="F2565" si="1808">F2564/I2564*100</f>
        <v>9.6311475409836067</v>
      </c>
      <c r="G2565" s="11">
        <f t="shared" ref="G2565" si="1809">G2564/I2564*100</f>
        <v>3.4836065573770489</v>
      </c>
      <c r="H2565" s="12">
        <f t="shared" ref="H2565" si="1810">H2564/I2564*100</f>
        <v>10.245901639344263</v>
      </c>
      <c r="I2565" s="43">
        <f t="shared" si="1749"/>
        <v>100</v>
      </c>
      <c r="J2565" s="44">
        <f>J2564/I2564*100</f>
        <v>30.327868852459016</v>
      </c>
      <c r="K2565" s="45">
        <f>K2564/I2564*100</f>
        <v>46.311475409836063</v>
      </c>
      <c r="L2565" s="46">
        <f>L2564/I2564*100</f>
        <v>13.114754098360656</v>
      </c>
    </row>
    <row r="2566" spans="1:12" ht="11.25" customHeight="1" thickTop="1" thickBot="1" x14ac:dyDescent="0.45">
      <c r="A2566" s="265"/>
      <c r="B2566" s="261" t="s">
        <v>16</v>
      </c>
      <c r="C2566" s="70">
        <v>6</v>
      </c>
      <c r="D2566" s="70">
        <v>14</v>
      </c>
      <c r="E2566" s="70">
        <v>43</v>
      </c>
      <c r="F2566" s="70">
        <v>11</v>
      </c>
      <c r="G2566" s="70">
        <v>4</v>
      </c>
      <c r="H2566" s="70">
        <v>7</v>
      </c>
      <c r="I2566" s="47">
        <f t="shared" si="1749"/>
        <v>85</v>
      </c>
      <c r="J2566" s="48">
        <f>C2566+D2566</f>
        <v>20</v>
      </c>
      <c r="K2566" s="49">
        <f>E2566</f>
        <v>43</v>
      </c>
      <c r="L2566" s="50">
        <f>SUM(F2566:G2566)</f>
        <v>15</v>
      </c>
    </row>
    <row r="2567" spans="1:12" ht="11.25" customHeight="1" thickTop="1" thickBot="1" x14ac:dyDescent="0.45">
      <c r="A2567" s="265"/>
      <c r="B2567" s="259"/>
      <c r="C2567" s="11">
        <f t="shared" ref="C2567" si="1811">C2566/I2566*100</f>
        <v>7.0588235294117645</v>
      </c>
      <c r="D2567" s="11">
        <f t="shared" ref="D2567" si="1812">D2566/I2566*100</f>
        <v>16.470588235294116</v>
      </c>
      <c r="E2567" s="11">
        <f t="shared" ref="E2567" si="1813">E2566/I2566*100</f>
        <v>50.588235294117645</v>
      </c>
      <c r="F2567" s="11">
        <f t="shared" ref="F2567" si="1814">F2566/I2566*100</f>
        <v>12.941176470588237</v>
      </c>
      <c r="G2567" s="11">
        <f t="shared" ref="G2567" si="1815">G2566/I2566*100</f>
        <v>4.7058823529411766</v>
      </c>
      <c r="H2567" s="12">
        <f t="shared" ref="H2567" si="1816">H2566/I2566*100</f>
        <v>8.235294117647058</v>
      </c>
      <c r="I2567" s="43">
        <f t="shared" si="1749"/>
        <v>99.999999999999986</v>
      </c>
      <c r="J2567" s="44">
        <f>J2566/I2566*100</f>
        <v>23.52941176470588</v>
      </c>
      <c r="K2567" s="45">
        <f>K2566/I2566*100</f>
        <v>50.588235294117645</v>
      </c>
      <c r="L2567" s="46">
        <f>L2566/I2566*100</f>
        <v>17.647058823529413</v>
      </c>
    </row>
    <row r="2568" spans="1:12" ht="11.25" customHeight="1" thickTop="1" thickBot="1" x14ac:dyDescent="0.45">
      <c r="A2568" s="265"/>
      <c r="B2568" s="260" t="s">
        <v>26</v>
      </c>
      <c r="C2568" s="70">
        <v>1</v>
      </c>
      <c r="D2568" s="70">
        <v>4</v>
      </c>
      <c r="E2568" s="70">
        <v>13</v>
      </c>
      <c r="F2568" s="70">
        <v>0</v>
      </c>
      <c r="G2568" s="70">
        <v>2</v>
      </c>
      <c r="H2568" s="70">
        <v>5</v>
      </c>
      <c r="I2568" s="47">
        <f t="shared" si="1749"/>
        <v>25</v>
      </c>
      <c r="J2568" s="48">
        <f>C2568+D2568</f>
        <v>5</v>
      </c>
      <c r="K2568" s="49">
        <f>E2568</f>
        <v>13</v>
      </c>
      <c r="L2568" s="50">
        <f>SUM(F2568:G2568)</f>
        <v>2</v>
      </c>
    </row>
    <row r="2569" spans="1:12" ht="11.25" customHeight="1" thickTop="1" thickBot="1" x14ac:dyDescent="0.45">
      <c r="A2569" s="266"/>
      <c r="B2569" s="262"/>
      <c r="C2569" s="17">
        <f t="shared" ref="C2569" si="1817">C2568/I2568*100</f>
        <v>4</v>
      </c>
      <c r="D2569" s="17">
        <f t="shared" ref="D2569" si="1818">D2568/I2568*100</f>
        <v>16</v>
      </c>
      <c r="E2569" s="17">
        <f t="shared" ref="E2569" si="1819">E2568/I2568*100</f>
        <v>52</v>
      </c>
      <c r="F2569" s="17">
        <f t="shared" ref="F2569" si="1820">F2568/I2568*100</f>
        <v>0</v>
      </c>
      <c r="G2569" s="17">
        <f t="shared" ref="G2569" si="1821">G2568/I2568*100</f>
        <v>8</v>
      </c>
      <c r="H2569" s="51">
        <f t="shared" ref="H2569" si="1822">H2568/I2568*100</f>
        <v>20</v>
      </c>
      <c r="I2569" s="36">
        <f t="shared" si="1749"/>
        <v>100</v>
      </c>
      <c r="J2569" s="37">
        <f>J2568/I2568*100</f>
        <v>20</v>
      </c>
      <c r="K2569" s="38">
        <f>K2568/I2568*100</f>
        <v>52</v>
      </c>
      <c r="L2569" s="39">
        <f>L2568/I2568*100</f>
        <v>8</v>
      </c>
    </row>
    <row r="2570" spans="1:12" ht="11.25" customHeight="1" x14ac:dyDescent="0.4">
      <c r="A2570" s="255" t="s">
        <v>34</v>
      </c>
      <c r="B2570" s="258" t="s">
        <v>35</v>
      </c>
      <c r="C2570" s="70">
        <v>22</v>
      </c>
      <c r="D2570" s="70">
        <v>64</v>
      </c>
      <c r="E2570" s="70">
        <v>124</v>
      </c>
      <c r="F2570" s="70">
        <v>22</v>
      </c>
      <c r="G2570" s="70">
        <v>15</v>
      </c>
      <c r="H2570" s="70">
        <v>24</v>
      </c>
      <c r="I2570" s="40">
        <f t="shared" si="1749"/>
        <v>271</v>
      </c>
      <c r="J2570" s="41">
        <f>C2570+D2570</f>
        <v>86</v>
      </c>
      <c r="K2570" s="5">
        <f>E2570</f>
        <v>124</v>
      </c>
      <c r="L2570" s="35">
        <f>SUM(F2570:G2570)</f>
        <v>37</v>
      </c>
    </row>
    <row r="2571" spans="1:12" ht="11.25" customHeight="1" x14ac:dyDescent="0.4">
      <c r="A2571" s="256"/>
      <c r="B2571" s="259"/>
      <c r="C2571" s="42">
        <f>C2570/I2570*100</f>
        <v>8.1180811808118083</v>
      </c>
      <c r="D2571" s="15">
        <f>D2570/I2570*100</f>
        <v>23.616236162361623</v>
      </c>
      <c r="E2571" s="15">
        <f>E2570/I2570*100</f>
        <v>45.756457564575648</v>
      </c>
      <c r="F2571" s="15">
        <f>F2570/I2570*100</f>
        <v>8.1180811808118083</v>
      </c>
      <c r="G2571" s="15">
        <f>G2570/I2570*100</f>
        <v>5.5350553505535052</v>
      </c>
      <c r="H2571" s="16">
        <f>H2570/I2570*100</f>
        <v>8.8560885608856079</v>
      </c>
      <c r="I2571" s="43">
        <f t="shared" si="1749"/>
        <v>100.00000000000001</v>
      </c>
      <c r="J2571" s="44">
        <f>J2570/I2570*100</f>
        <v>31.73431734317343</v>
      </c>
      <c r="K2571" s="45">
        <f>K2570/I2570*100</f>
        <v>45.756457564575648</v>
      </c>
      <c r="L2571" s="46">
        <f>L2570/I2570*100</f>
        <v>13.653136531365314</v>
      </c>
    </row>
    <row r="2572" spans="1:12" ht="11.25" customHeight="1" x14ac:dyDescent="0.4">
      <c r="A2572" s="256"/>
      <c r="B2572" s="260" t="s">
        <v>36</v>
      </c>
      <c r="C2572" s="70">
        <v>17</v>
      </c>
      <c r="D2572" s="70">
        <v>93</v>
      </c>
      <c r="E2572" s="70">
        <v>151</v>
      </c>
      <c r="F2572" s="70">
        <v>42</v>
      </c>
      <c r="G2572" s="70">
        <v>16</v>
      </c>
      <c r="H2572" s="70">
        <v>26</v>
      </c>
      <c r="I2572" s="47">
        <f t="shared" si="1749"/>
        <v>345</v>
      </c>
      <c r="J2572" s="48">
        <f>C2572+D2572</f>
        <v>110</v>
      </c>
      <c r="K2572" s="49">
        <f>E2572</f>
        <v>151</v>
      </c>
      <c r="L2572" s="50">
        <f>SUM(F2572:G2572)</f>
        <v>58</v>
      </c>
    </row>
    <row r="2573" spans="1:12" ht="11.25" customHeight="1" x14ac:dyDescent="0.4">
      <c r="A2573" s="256"/>
      <c r="B2573" s="260"/>
      <c r="C2573" s="11">
        <f>C2572/I2572*100</f>
        <v>4.9275362318840585</v>
      </c>
      <c r="D2573" s="11">
        <f>D2572/I2572*100</f>
        <v>26.956521739130434</v>
      </c>
      <c r="E2573" s="11">
        <f>E2572/I2572*100</f>
        <v>43.768115942028984</v>
      </c>
      <c r="F2573" s="11">
        <f>F2572/I2572*100</f>
        <v>12.173913043478262</v>
      </c>
      <c r="G2573" s="11">
        <f>G2572/I2572*100</f>
        <v>4.63768115942029</v>
      </c>
      <c r="H2573" s="12">
        <f>H2572/I2572*100</f>
        <v>7.5362318840579716</v>
      </c>
      <c r="I2573" s="43">
        <f t="shared" si="1749"/>
        <v>100</v>
      </c>
      <c r="J2573" s="44">
        <f>J2572/I2572*100</f>
        <v>31.884057971014489</v>
      </c>
      <c r="K2573" s="45">
        <f>K2572/I2572*100</f>
        <v>43.768115942028984</v>
      </c>
      <c r="L2573" s="46">
        <f>L2572/I2572*100</f>
        <v>16.811594202898551</v>
      </c>
    </row>
    <row r="2574" spans="1:12" ht="11.25" customHeight="1" x14ac:dyDescent="0.4">
      <c r="A2574" s="256"/>
      <c r="B2574" s="261" t="s">
        <v>37</v>
      </c>
      <c r="C2574" s="70">
        <v>50</v>
      </c>
      <c r="D2574" s="70">
        <v>225</v>
      </c>
      <c r="E2574" s="70">
        <v>460</v>
      </c>
      <c r="F2574" s="70">
        <v>81</v>
      </c>
      <c r="G2574" s="70">
        <v>38</v>
      </c>
      <c r="H2574" s="70">
        <v>37</v>
      </c>
      <c r="I2574" s="47">
        <f t="shared" si="1749"/>
        <v>891</v>
      </c>
      <c r="J2574" s="48">
        <f>C2574+D2574</f>
        <v>275</v>
      </c>
      <c r="K2574" s="49">
        <f>E2574</f>
        <v>460</v>
      </c>
      <c r="L2574" s="50">
        <f>SUM(F2574:G2574)</f>
        <v>119</v>
      </c>
    </row>
    <row r="2575" spans="1:12" ht="11.25" customHeight="1" x14ac:dyDescent="0.4">
      <c r="A2575" s="256"/>
      <c r="B2575" s="259"/>
      <c r="C2575" s="11">
        <f t="shared" ref="C2575" si="1823">C2574/I2574*100</f>
        <v>5.6116722783389452</v>
      </c>
      <c r="D2575" s="11">
        <f t="shared" ref="D2575" si="1824">D2574/I2574*100</f>
        <v>25.252525252525253</v>
      </c>
      <c r="E2575" s="11">
        <f t="shared" ref="E2575" si="1825">E2574/I2574*100</f>
        <v>51.627384960718295</v>
      </c>
      <c r="F2575" s="11">
        <f t="shared" ref="F2575" si="1826">F2574/I2574*100</f>
        <v>9.0909090909090917</v>
      </c>
      <c r="G2575" s="11">
        <f t="shared" ref="G2575" si="1827">G2574/I2574*100</f>
        <v>4.2648709315375983</v>
      </c>
      <c r="H2575" s="12">
        <f t="shared" ref="H2575" si="1828">H2574/I2574*100</f>
        <v>4.1526374859708195</v>
      </c>
      <c r="I2575" s="43">
        <f t="shared" si="1749"/>
        <v>100</v>
      </c>
      <c r="J2575" s="44">
        <f>J2574/I2574*100</f>
        <v>30.864197530864196</v>
      </c>
      <c r="K2575" s="45">
        <f>K2574/I2574*100</f>
        <v>51.627384960718295</v>
      </c>
      <c r="L2575" s="46">
        <f>L2574/I2574*100</f>
        <v>13.355780022446689</v>
      </c>
    </row>
    <row r="2576" spans="1:12" ht="11.25" customHeight="1" x14ac:dyDescent="0.4">
      <c r="A2576" s="256"/>
      <c r="B2576" s="260" t="s">
        <v>38</v>
      </c>
      <c r="C2576" s="70">
        <v>13</v>
      </c>
      <c r="D2576" s="70">
        <v>85</v>
      </c>
      <c r="E2576" s="70">
        <v>167</v>
      </c>
      <c r="F2576" s="70">
        <v>24</v>
      </c>
      <c r="G2576" s="70">
        <v>8</v>
      </c>
      <c r="H2576" s="70">
        <v>15</v>
      </c>
      <c r="I2576" s="47">
        <f t="shared" si="1749"/>
        <v>312</v>
      </c>
      <c r="J2576" s="48">
        <f>C2576+D2576</f>
        <v>98</v>
      </c>
      <c r="K2576" s="49">
        <f>E2576</f>
        <v>167</v>
      </c>
      <c r="L2576" s="50">
        <f>SUM(F2576:G2576)</f>
        <v>32</v>
      </c>
    </row>
    <row r="2577" spans="1:12" ht="11.25" customHeight="1" x14ac:dyDescent="0.4">
      <c r="A2577" s="256"/>
      <c r="B2577" s="260"/>
      <c r="C2577" s="11">
        <f t="shared" ref="C2577" si="1829">C2576/I2576*100</f>
        <v>4.1666666666666661</v>
      </c>
      <c r="D2577" s="11">
        <f t="shared" ref="D2577" si="1830">D2576/I2576*100</f>
        <v>27.243589743589741</v>
      </c>
      <c r="E2577" s="11">
        <f t="shared" ref="E2577" si="1831">E2576/I2576*100</f>
        <v>53.525641025641022</v>
      </c>
      <c r="F2577" s="11">
        <f t="shared" ref="F2577" si="1832">F2576/I2576*100</f>
        <v>7.6923076923076925</v>
      </c>
      <c r="G2577" s="11">
        <f t="shared" ref="G2577" si="1833">G2576/I2576*100</f>
        <v>2.5641025641025639</v>
      </c>
      <c r="H2577" s="12">
        <f t="shared" ref="H2577" si="1834">H2576/I2576*100</f>
        <v>4.8076923076923084</v>
      </c>
      <c r="I2577" s="43">
        <f t="shared" si="1749"/>
        <v>100</v>
      </c>
      <c r="J2577" s="44">
        <f>J2576/I2576*100</f>
        <v>31.410256410256409</v>
      </c>
      <c r="K2577" s="45">
        <f>K2576/I2576*100</f>
        <v>53.525641025641022</v>
      </c>
      <c r="L2577" s="46">
        <f>L2576/I2576*100</f>
        <v>10.256410256410255</v>
      </c>
    </row>
    <row r="2578" spans="1:12" ht="11.25" customHeight="1" x14ac:dyDescent="0.4">
      <c r="A2578" s="256"/>
      <c r="B2578" s="261" t="s">
        <v>39</v>
      </c>
      <c r="C2578" s="70">
        <v>3</v>
      </c>
      <c r="D2578" s="70">
        <v>28</v>
      </c>
      <c r="E2578" s="70">
        <v>61</v>
      </c>
      <c r="F2578" s="70">
        <v>10</v>
      </c>
      <c r="G2578" s="70">
        <v>7</v>
      </c>
      <c r="H2578" s="70">
        <v>7</v>
      </c>
      <c r="I2578" s="47">
        <f t="shared" si="1749"/>
        <v>116</v>
      </c>
      <c r="J2578" s="48">
        <f>C2578+D2578</f>
        <v>31</v>
      </c>
      <c r="K2578" s="49">
        <f>E2578</f>
        <v>61</v>
      </c>
      <c r="L2578" s="50">
        <f>SUM(F2578:G2578)</f>
        <v>17</v>
      </c>
    </row>
    <row r="2579" spans="1:12" ht="11.25" customHeight="1" x14ac:dyDescent="0.4">
      <c r="A2579" s="256"/>
      <c r="B2579" s="259"/>
      <c r="C2579" s="11">
        <f t="shared" ref="C2579" si="1835">C2578/I2578*100</f>
        <v>2.5862068965517242</v>
      </c>
      <c r="D2579" s="11">
        <f t="shared" ref="D2579" si="1836">D2578/I2578*100</f>
        <v>24.137931034482758</v>
      </c>
      <c r="E2579" s="11">
        <f t="shared" ref="E2579" si="1837">E2578/I2578*100</f>
        <v>52.586206896551722</v>
      </c>
      <c r="F2579" s="11">
        <f t="shared" ref="F2579" si="1838">F2578/I2578*100</f>
        <v>8.6206896551724146</v>
      </c>
      <c r="G2579" s="11">
        <f t="shared" ref="G2579" si="1839">G2578/I2578*100</f>
        <v>6.0344827586206895</v>
      </c>
      <c r="H2579" s="12">
        <f t="shared" ref="H2579" si="1840">H2578/I2578*100</f>
        <v>6.0344827586206895</v>
      </c>
      <c r="I2579" s="43">
        <f t="shared" si="1749"/>
        <v>99.999999999999986</v>
      </c>
      <c r="J2579" s="44">
        <f>J2578/I2578*100</f>
        <v>26.72413793103448</v>
      </c>
      <c r="K2579" s="45">
        <f>K2578/I2578*100</f>
        <v>52.586206896551722</v>
      </c>
      <c r="L2579" s="46">
        <f>L2578/I2578*100</f>
        <v>14.655172413793101</v>
      </c>
    </row>
    <row r="2580" spans="1:12" ht="11.25" customHeight="1" x14ac:dyDescent="0.4">
      <c r="A2580" s="256"/>
      <c r="B2580" s="260" t="s">
        <v>26</v>
      </c>
      <c r="C2580" s="70">
        <v>1</v>
      </c>
      <c r="D2580" s="70">
        <v>4</v>
      </c>
      <c r="E2580" s="70">
        <v>12</v>
      </c>
      <c r="F2580" s="70">
        <v>2</v>
      </c>
      <c r="G2580" s="70">
        <v>2</v>
      </c>
      <c r="H2580" s="70">
        <v>9</v>
      </c>
      <c r="I2580" s="47">
        <f t="shared" si="1749"/>
        <v>30</v>
      </c>
      <c r="J2580" s="52">
        <f>C2580+D2580</f>
        <v>5</v>
      </c>
      <c r="K2580" s="49">
        <f>E2580</f>
        <v>12</v>
      </c>
      <c r="L2580" s="50">
        <f>SUM(F2580:G2580)</f>
        <v>4</v>
      </c>
    </row>
    <row r="2581" spans="1:12" ht="11.25" customHeight="1" thickBot="1" x14ac:dyDescent="0.45">
      <c r="A2581" s="257"/>
      <c r="B2581" s="262"/>
      <c r="C2581" s="20">
        <f>C2580/I2580*100</f>
        <v>3.3333333333333335</v>
      </c>
      <c r="D2581" s="20">
        <f>D2580/I2580*100</f>
        <v>13.333333333333334</v>
      </c>
      <c r="E2581" s="20">
        <f>E2580/I2580*100</f>
        <v>40</v>
      </c>
      <c r="F2581" s="20">
        <f>F2580/I2580*100</f>
        <v>6.666666666666667</v>
      </c>
      <c r="G2581" s="20">
        <f>G2580/I2580*100</f>
        <v>6.666666666666667</v>
      </c>
      <c r="H2581" s="21">
        <f>H2580/I2580*100</f>
        <v>30</v>
      </c>
      <c r="I2581" s="36">
        <f t="shared" si="1749"/>
        <v>100</v>
      </c>
      <c r="J2581" s="53">
        <f>J2580/I2580*100</f>
        <v>16.666666666666664</v>
      </c>
      <c r="K2581" s="54">
        <f>K2580/I2580*100</f>
        <v>40</v>
      </c>
      <c r="L2581" s="55">
        <f>L2580/I2580*100</f>
        <v>13.333333333333334</v>
      </c>
    </row>
    <row r="2582" spans="1:12" ht="11.25" customHeight="1" x14ac:dyDescent="0.4"/>
    <row r="2583" spans="1:12" ht="11.25" customHeight="1" x14ac:dyDescent="0.4"/>
    <row r="2584" spans="1:12" x14ac:dyDescent="0.4">
      <c r="A2584" s="310" t="s">
        <v>114</v>
      </c>
      <c r="B2584" s="310"/>
      <c r="C2584" s="310"/>
      <c r="D2584" s="310"/>
      <c r="E2584" s="310"/>
      <c r="F2584" s="310"/>
      <c r="G2584" s="310"/>
      <c r="H2584" s="310"/>
      <c r="I2584" s="310"/>
      <c r="J2584" s="310"/>
      <c r="K2584" s="310"/>
      <c r="L2584" s="310"/>
    </row>
    <row r="2585" spans="1:12" ht="30" customHeight="1" thickBot="1" x14ac:dyDescent="0.45">
      <c r="A2585" s="300" t="s">
        <v>278</v>
      </c>
      <c r="B2585" s="300"/>
      <c r="C2585" s="300"/>
      <c r="D2585" s="300"/>
      <c r="E2585" s="300"/>
      <c r="F2585" s="300"/>
      <c r="G2585" s="300"/>
      <c r="H2585" s="300"/>
      <c r="I2585" s="300"/>
      <c r="J2585" s="300"/>
      <c r="K2585" s="300"/>
      <c r="L2585" s="300"/>
    </row>
    <row r="2586" spans="1:12" ht="11.25" customHeight="1" x14ac:dyDescent="0.15">
      <c r="A2586" s="274"/>
      <c r="B2586" s="275"/>
      <c r="C2586" s="27">
        <v>1</v>
      </c>
      <c r="D2586" s="27">
        <v>2</v>
      </c>
      <c r="E2586" s="27">
        <v>3</v>
      </c>
      <c r="F2586" s="27">
        <v>4</v>
      </c>
      <c r="G2586" s="27">
        <v>5</v>
      </c>
      <c r="H2586" s="311" t="s">
        <v>41</v>
      </c>
      <c r="I2586" s="288" t="s">
        <v>6</v>
      </c>
      <c r="J2586" s="28" t="s">
        <v>43</v>
      </c>
      <c r="K2586" s="27">
        <v>3</v>
      </c>
      <c r="L2586" s="29" t="s">
        <v>44</v>
      </c>
    </row>
    <row r="2587" spans="1:12" ht="100.5" customHeight="1" thickBot="1" x14ac:dyDescent="0.2">
      <c r="A2587" s="267" t="s">
        <v>2</v>
      </c>
      <c r="B2587" s="268"/>
      <c r="C2587" s="148" t="s">
        <v>75</v>
      </c>
      <c r="D2587" s="148" t="s">
        <v>178</v>
      </c>
      <c r="E2587" s="148" t="s">
        <v>46</v>
      </c>
      <c r="F2587" s="148" t="s">
        <v>179</v>
      </c>
      <c r="G2587" s="148" t="s">
        <v>76</v>
      </c>
      <c r="H2587" s="316"/>
      <c r="I2587" s="317"/>
      <c r="J2587" s="67" t="s">
        <v>75</v>
      </c>
      <c r="K2587" s="148" t="s">
        <v>46</v>
      </c>
      <c r="L2587" s="68" t="s">
        <v>76</v>
      </c>
    </row>
    <row r="2588" spans="1:12" ht="11.25" customHeight="1" x14ac:dyDescent="0.4">
      <c r="A2588" s="318" t="s">
        <v>7</v>
      </c>
      <c r="B2588" s="319"/>
      <c r="C2588" s="32">
        <f>C2590+C2592+C2594+C2596</f>
        <v>77</v>
      </c>
      <c r="D2588" s="32">
        <f t="shared" ref="D2588:H2588" si="1841">D2590+D2592+D2594+D2596</f>
        <v>341</v>
      </c>
      <c r="E2588" s="32">
        <f t="shared" si="1841"/>
        <v>539</v>
      </c>
      <c r="F2588" s="32">
        <f t="shared" si="1841"/>
        <v>566</v>
      </c>
      <c r="G2588" s="32">
        <f t="shared" si="1841"/>
        <v>391</v>
      </c>
      <c r="H2588" s="32">
        <f t="shared" si="1841"/>
        <v>51</v>
      </c>
      <c r="I2588" s="33">
        <f t="shared" ref="I2588:I2651" si="1842">SUM(C2588:H2588)</f>
        <v>1965</v>
      </c>
      <c r="J2588" s="34">
        <f>C2588+D2588</f>
        <v>418</v>
      </c>
      <c r="K2588" s="32">
        <f>E2588</f>
        <v>539</v>
      </c>
      <c r="L2588" s="69">
        <f>SUM(F2588:G2588)</f>
        <v>957</v>
      </c>
    </row>
    <row r="2589" spans="1:12" ht="11.25" customHeight="1" thickBot="1" x14ac:dyDescent="0.45">
      <c r="A2589" s="271"/>
      <c r="B2589" s="272"/>
      <c r="C2589" s="8">
        <f>C2588/I2588*100</f>
        <v>3.9185750636132317</v>
      </c>
      <c r="D2589" s="8">
        <f>D2588/I2588*100</f>
        <v>17.353689567430024</v>
      </c>
      <c r="E2589" s="8">
        <f>E2588/I2588*100</f>
        <v>27.430025445292621</v>
      </c>
      <c r="F2589" s="8">
        <f>F2588/I2588*100</f>
        <v>28.804071246819341</v>
      </c>
      <c r="G2589" s="8">
        <f>G2588/I2588*100</f>
        <v>19.898218829516541</v>
      </c>
      <c r="H2589" s="9">
        <f>H2588/I2588*100</f>
        <v>2.5954198473282442</v>
      </c>
      <c r="I2589" s="36">
        <f t="shared" si="1842"/>
        <v>100</v>
      </c>
      <c r="J2589" s="37">
        <f>J2588/I2588*100</f>
        <v>21.272264631043257</v>
      </c>
      <c r="K2589" s="38">
        <f>K2588/I2588*100</f>
        <v>27.430025445292621</v>
      </c>
      <c r="L2589" s="39">
        <f>L2588/I2588*100</f>
        <v>48.702290076335878</v>
      </c>
    </row>
    <row r="2590" spans="1:12" ht="11.25" customHeight="1" x14ac:dyDescent="0.4">
      <c r="A2590" s="255" t="s">
        <v>8</v>
      </c>
      <c r="B2590" s="258" t="s">
        <v>9</v>
      </c>
      <c r="C2590" s="70">
        <v>42</v>
      </c>
      <c r="D2590" s="70">
        <v>194</v>
      </c>
      <c r="E2590" s="70">
        <v>345</v>
      </c>
      <c r="F2590" s="70">
        <v>416</v>
      </c>
      <c r="G2590" s="70">
        <v>304</v>
      </c>
      <c r="H2590" s="70">
        <v>35</v>
      </c>
      <c r="I2590" s="40">
        <f t="shared" si="1842"/>
        <v>1336</v>
      </c>
      <c r="J2590" s="41">
        <f>C2590+D2590</f>
        <v>236</v>
      </c>
      <c r="K2590" s="5">
        <f>E2590</f>
        <v>345</v>
      </c>
      <c r="L2590" s="35">
        <f>SUM(F2590:G2590)</f>
        <v>720</v>
      </c>
    </row>
    <row r="2591" spans="1:12" ht="11.25" customHeight="1" x14ac:dyDescent="0.4">
      <c r="A2591" s="256"/>
      <c r="B2591" s="259"/>
      <c r="C2591" s="42">
        <f>C2590/I2590*100</f>
        <v>3.1437125748502992</v>
      </c>
      <c r="D2591" s="15">
        <f>D2590/I2590*100</f>
        <v>14.520958083832337</v>
      </c>
      <c r="E2591" s="15">
        <f>E2590/I2590*100</f>
        <v>25.823353293413177</v>
      </c>
      <c r="F2591" s="15">
        <f>F2590/I2590*100</f>
        <v>31.137724550898206</v>
      </c>
      <c r="G2591" s="15">
        <f>G2590/I2590*100</f>
        <v>22.754491017964071</v>
      </c>
      <c r="H2591" s="16">
        <f>H2590/I2590*100</f>
        <v>2.6197604790419158</v>
      </c>
      <c r="I2591" s="43">
        <f t="shared" si="1842"/>
        <v>100</v>
      </c>
      <c r="J2591" s="44">
        <f>J2590/I2590*100</f>
        <v>17.664670658682635</v>
      </c>
      <c r="K2591" s="45">
        <f>K2590/I2590*100</f>
        <v>25.823353293413177</v>
      </c>
      <c r="L2591" s="46">
        <f>L2590/I2590*100</f>
        <v>53.892215568862277</v>
      </c>
    </row>
    <row r="2592" spans="1:12" ht="11.25" customHeight="1" x14ac:dyDescent="0.4">
      <c r="A2592" s="256"/>
      <c r="B2592" s="260" t="s">
        <v>10</v>
      </c>
      <c r="C2592" s="70">
        <v>25</v>
      </c>
      <c r="D2592" s="70">
        <v>96</v>
      </c>
      <c r="E2592" s="70">
        <v>137</v>
      </c>
      <c r="F2592" s="70">
        <v>97</v>
      </c>
      <c r="G2592" s="70">
        <v>46</v>
      </c>
      <c r="H2592" s="70">
        <v>10</v>
      </c>
      <c r="I2592" s="47">
        <f t="shared" si="1842"/>
        <v>411</v>
      </c>
      <c r="J2592" s="48">
        <f>C2592+D2592</f>
        <v>121</v>
      </c>
      <c r="K2592" s="49">
        <f>E2592</f>
        <v>137</v>
      </c>
      <c r="L2592" s="50">
        <f>SUM(F2592:G2592)</f>
        <v>143</v>
      </c>
    </row>
    <row r="2593" spans="1:12" ht="11.25" customHeight="1" x14ac:dyDescent="0.4">
      <c r="A2593" s="256"/>
      <c r="B2593" s="260"/>
      <c r="C2593" s="11">
        <f>C2592/I2592*100</f>
        <v>6.0827250608272507</v>
      </c>
      <c r="D2593" s="11">
        <f>D2592/I2592*100</f>
        <v>23.357664233576642</v>
      </c>
      <c r="E2593" s="11">
        <f>E2592/I2592*100</f>
        <v>33.333333333333329</v>
      </c>
      <c r="F2593" s="11">
        <f>F2592/I2592*100</f>
        <v>23.600973236009732</v>
      </c>
      <c r="G2593" s="11">
        <f>G2592/I2592*100</f>
        <v>11.192214111922141</v>
      </c>
      <c r="H2593" s="12">
        <f>H2592/I2592*100</f>
        <v>2.4330900243309004</v>
      </c>
      <c r="I2593" s="43">
        <f t="shared" si="1842"/>
        <v>99.999999999999986</v>
      </c>
      <c r="J2593" s="44">
        <f>J2592/I2592*100</f>
        <v>29.440389294403889</v>
      </c>
      <c r="K2593" s="45">
        <f>K2592/I2592*100</f>
        <v>33.333333333333329</v>
      </c>
      <c r="L2593" s="46">
        <f>L2592/I2592*100</f>
        <v>34.793187347931877</v>
      </c>
    </row>
    <row r="2594" spans="1:12" ht="11.25" customHeight="1" x14ac:dyDescent="0.4">
      <c r="A2594" s="256"/>
      <c r="B2594" s="261" t="s">
        <v>11</v>
      </c>
      <c r="C2594" s="70">
        <v>6</v>
      </c>
      <c r="D2594" s="70">
        <v>30</v>
      </c>
      <c r="E2594" s="70">
        <v>39</v>
      </c>
      <c r="F2594" s="70">
        <v>36</v>
      </c>
      <c r="G2594" s="70">
        <v>32</v>
      </c>
      <c r="H2594" s="70">
        <v>2</v>
      </c>
      <c r="I2594" s="47">
        <f t="shared" si="1842"/>
        <v>145</v>
      </c>
      <c r="J2594" s="48">
        <f>C2594+D2594</f>
        <v>36</v>
      </c>
      <c r="K2594" s="49">
        <f>E2594</f>
        <v>39</v>
      </c>
      <c r="L2594" s="50">
        <f>SUM(F2594:G2594)</f>
        <v>68</v>
      </c>
    </row>
    <row r="2595" spans="1:12" ht="11.25" customHeight="1" x14ac:dyDescent="0.4">
      <c r="A2595" s="256"/>
      <c r="B2595" s="259"/>
      <c r="C2595" s="15">
        <f>C2594/I2594*100</f>
        <v>4.1379310344827589</v>
      </c>
      <c r="D2595" s="15">
        <f>D2594/I2594*100</f>
        <v>20.689655172413794</v>
      </c>
      <c r="E2595" s="15">
        <f>E2594/I2594*100</f>
        <v>26.896551724137929</v>
      </c>
      <c r="F2595" s="15">
        <f>F2594/I2594*100</f>
        <v>24.827586206896552</v>
      </c>
      <c r="G2595" s="15">
        <f>G2594/I2594*100</f>
        <v>22.068965517241381</v>
      </c>
      <c r="H2595" s="16">
        <f>H2594/I2594*100</f>
        <v>1.3793103448275863</v>
      </c>
      <c r="I2595" s="43">
        <f t="shared" si="1842"/>
        <v>100</v>
      </c>
      <c r="J2595" s="44">
        <f>J2594/I2594*100</f>
        <v>24.827586206896552</v>
      </c>
      <c r="K2595" s="45">
        <f>K2594/I2594*100</f>
        <v>26.896551724137929</v>
      </c>
      <c r="L2595" s="46">
        <f>L2594/I2594*100</f>
        <v>46.896551724137929</v>
      </c>
    </row>
    <row r="2596" spans="1:12" ht="11.25" customHeight="1" x14ac:dyDescent="0.4">
      <c r="A2596" s="256"/>
      <c r="B2596" s="260" t="s">
        <v>12</v>
      </c>
      <c r="C2596" s="70">
        <v>4</v>
      </c>
      <c r="D2596" s="70">
        <v>21</v>
      </c>
      <c r="E2596" s="70">
        <v>18</v>
      </c>
      <c r="F2596" s="70">
        <v>17</v>
      </c>
      <c r="G2596" s="70">
        <v>9</v>
      </c>
      <c r="H2596" s="70">
        <v>4</v>
      </c>
      <c r="I2596" s="47">
        <f t="shared" si="1842"/>
        <v>73</v>
      </c>
      <c r="J2596" s="48">
        <f>C2596+D2596</f>
        <v>25</v>
      </c>
      <c r="K2596" s="49">
        <f>E2596</f>
        <v>18</v>
      </c>
      <c r="L2596" s="50">
        <f>SUM(F2596:G2596)</f>
        <v>26</v>
      </c>
    </row>
    <row r="2597" spans="1:12" ht="11.25" customHeight="1" thickBot="1" x14ac:dyDescent="0.45">
      <c r="A2597" s="256"/>
      <c r="B2597" s="260"/>
      <c r="C2597" s="20">
        <f>C2596/I2596*100</f>
        <v>5.4794520547945202</v>
      </c>
      <c r="D2597" s="20">
        <f>D2596/I2596*100</f>
        <v>28.767123287671232</v>
      </c>
      <c r="E2597" s="20">
        <f>E2596/I2596*100</f>
        <v>24.657534246575342</v>
      </c>
      <c r="F2597" s="20">
        <f>F2596/I2596*100</f>
        <v>23.287671232876711</v>
      </c>
      <c r="G2597" s="20">
        <f>G2596/I2596*100</f>
        <v>12.328767123287671</v>
      </c>
      <c r="H2597" s="21">
        <f>H2596/I2596*100</f>
        <v>5.4794520547945202</v>
      </c>
      <c r="I2597" s="36">
        <f t="shared" si="1842"/>
        <v>100</v>
      </c>
      <c r="J2597" s="44">
        <f>J2596/I2596*100</f>
        <v>34.246575342465754</v>
      </c>
      <c r="K2597" s="45">
        <f>K2596/I2596*100</f>
        <v>24.657534246575342</v>
      </c>
      <c r="L2597" s="46">
        <f>L2596/I2596*100</f>
        <v>35.61643835616438</v>
      </c>
    </row>
    <row r="2598" spans="1:12" ht="11.25" customHeight="1" x14ac:dyDescent="0.4">
      <c r="A2598" s="255" t="s">
        <v>13</v>
      </c>
      <c r="B2598" s="258" t="s">
        <v>14</v>
      </c>
      <c r="C2598" s="70">
        <v>40</v>
      </c>
      <c r="D2598" s="70">
        <v>141</v>
      </c>
      <c r="E2598" s="70">
        <v>220</v>
      </c>
      <c r="F2598" s="70">
        <v>243</v>
      </c>
      <c r="G2598" s="70">
        <v>182</v>
      </c>
      <c r="H2598" s="70">
        <v>20</v>
      </c>
      <c r="I2598" s="40">
        <f t="shared" si="1842"/>
        <v>846</v>
      </c>
      <c r="J2598" s="41">
        <f>C2598+D2598</f>
        <v>181</v>
      </c>
      <c r="K2598" s="5">
        <f>E2598</f>
        <v>220</v>
      </c>
      <c r="L2598" s="35">
        <f>SUM(F2598:G2598)</f>
        <v>425</v>
      </c>
    </row>
    <row r="2599" spans="1:12" ht="11.25" customHeight="1" x14ac:dyDescent="0.4">
      <c r="A2599" s="256"/>
      <c r="B2599" s="260"/>
      <c r="C2599" s="42">
        <f>C2598/I2598*100</f>
        <v>4.7281323877068555</v>
      </c>
      <c r="D2599" s="15">
        <f>D2598/I2598*100</f>
        <v>16.666666666666664</v>
      </c>
      <c r="E2599" s="15">
        <f>E2598/I2598*100</f>
        <v>26.004728132387704</v>
      </c>
      <c r="F2599" s="15">
        <f>F2598/I2598*100</f>
        <v>28.723404255319153</v>
      </c>
      <c r="G2599" s="15">
        <f>G2598/I2598*100</f>
        <v>21.513002364066196</v>
      </c>
      <c r="H2599" s="16">
        <f>H2598/I2598*100</f>
        <v>2.3640661938534278</v>
      </c>
      <c r="I2599" s="43">
        <f t="shared" si="1842"/>
        <v>100.00000000000001</v>
      </c>
      <c r="J2599" s="44">
        <f>J2598/I2598*100</f>
        <v>21.394799054373522</v>
      </c>
      <c r="K2599" s="45">
        <f>K2598/I2598*100</f>
        <v>26.004728132387704</v>
      </c>
      <c r="L2599" s="46">
        <f>L2598/I2598*100</f>
        <v>50.236406619385342</v>
      </c>
    </row>
    <row r="2600" spans="1:12" ht="11.25" customHeight="1" x14ac:dyDescent="0.4">
      <c r="A2600" s="256"/>
      <c r="B2600" s="261" t="s">
        <v>15</v>
      </c>
      <c r="C2600" s="70">
        <v>37</v>
      </c>
      <c r="D2600" s="70">
        <v>195</v>
      </c>
      <c r="E2600" s="70">
        <v>311</v>
      </c>
      <c r="F2600" s="70">
        <v>310</v>
      </c>
      <c r="G2600" s="70">
        <v>198</v>
      </c>
      <c r="H2600" s="70">
        <v>28</v>
      </c>
      <c r="I2600" s="47">
        <f t="shared" si="1842"/>
        <v>1079</v>
      </c>
      <c r="J2600" s="48">
        <f>C2600+D2600</f>
        <v>232</v>
      </c>
      <c r="K2600" s="49">
        <f>E2600</f>
        <v>311</v>
      </c>
      <c r="L2600" s="50">
        <f>SUM(F2600:G2600)</f>
        <v>508</v>
      </c>
    </row>
    <row r="2601" spans="1:12" ht="11.25" customHeight="1" x14ac:dyDescent="0.4">
      <c r="A2601" s="256"/>
      <c r="B2601" s="259"/>
      <c r="C2601" s="11">
        <f>C2600/I2600*100</f>
        <v>3.4291010194624651</v>
      </c>
      <c r="D2601" s="11">
        <f>D2600/I2600*100</f>
        <v>18.072289156626507</v>
      </c>
      <c r="E2601" s="11">
        <f>E2600/I2600*100</f>
        <v>28.822984244670991</v>
      </c>
      <c r="F2601" s="11">
        <f>F2600/I2600*100</f>
        <v>28.730305838739572</v>
      </c>
      <c r="G2601" s="11">
        <f>G2600/I2600*100</f>
        <v>18.350324374420758</v>
      </c>
      <c r="H2601" s="12">
        <f>H2600/I2600*100</f>
        <v>2.5949953660797034</v>
      </c>
      <c r="I2601" s="43">
        <f t="shared" si="1842"/>
        <v>100</v>
      </c>
      <c r="J2601" s="44">
        <f>J2600/I2600*100</f>
        <v>21.501390176088972</v>
      </c>
      <c r="K2601" s="45">
        <f>K2600/I2600*100</f>
        <v>28.822984244670991</v>
      </c>
      <c r="L2601" s="46">
        <f>L2600/I2600*100</f>
        <v>47.080630213160333</v>
      </c>
    </row>
    <row r="2602" spans="1:12" ht="11.25" customHeight="1" x14ac:dyDescent="0.4">
      <c r="A2602" s="256"/>
      <c r="B2602" s="261" t="s">
        <v>16</v>
      </c>
      <c r="C2602" s="70">
        <v>0</v>
      </c>
      <c r="D2602" s="70">
        <v>0</v>
      </c>
      <c r="E2602" s="70">
        <v>1</v>
      </c>
      <c r="F2602" s="70">
        <v>0</v>
      </c>
      <c r="G2602" s="70">
        <v>0</v>
      </c>
      <c r="H2602" s="70">
        <v>0</v>
      </c>
      <c r="I2602" s="47">
        <f t="shared" si="1842"/>
        <v>1</v>
      </c>
      <c r="J2602" s="48">
        <f>C2602+D2602</f>
        <v>0</v>
      </c>
      <c r="K2602" s="49">
        <f>E2602</f>
        <v>1</v>
      </c>
      <c r="L2602" s="50">
        <f>SUM(F2602:G2602)</f>
        <v>0</v>
      </c>
    </row>
    <row r="2603" spans="1:12" ht="11.25" customHeight="1" x14ac:dyDescent="0.4">
      <c r="A2603" s="256"/>
      <c r="B2603" s="259"/>
      <c r="C2603" s="11">
        <f>C2602/I2602*100</f>
        <v>0</v>
      </c>
      <c r="D2603" s="11">
        <f>D2602/I2602*100</f>
        <v>0</v>
      </c>
      <c r="E2603" s="11">
        <f>E2602/I2602*100</f>
        <v>100</v>
      </c>
      <c r="F2603" s="11">
        <f>F2602/I2602*100</f>
        <v>0</v>
      </c>
      <c r="G2603" s="11">
        <f>G2602/I2602*100</f>
        <v>0</v>
      </c>
      <c r="H2603" s="12">
        <f>H2602/I2602*100</f>
        <v>0</v>
      </c>
      <c r="I2603" s="43">
        <f t="shared" si="1842"/>
        <v>100</v>
      </c>
      <c r="J2603" s="44">
        <f>J2602/I2602*100</f>
        <v>0</v>
      </c>
      <c r="K2603" s="45">
        <f>K2602/I2602*100</f>
        <v>100</v>
      </c>
      <c r="L2603" s="46">
        <f>L2602/I2602*100</f>
        <v>0</v>
      </c>
    </row>
    <row r="2604" spans="1:12" ht="11.25" customHeight="1" x14ac:dyDescent="0.4">
      <c r="A2604" s="256"/>
      <c r="B2604" s="261" t="s">
        <v>229</v>
      </c>
      <c r="C2604" s="70">
        <v>0</v>
      </c>
      <c r="D2604" s="70">
        <v>2</v>
      </c>
      <c r="E2604" s="70">
        <v>4</v>
      </c>
      <c r="F2604" s="70">
        <v>7</v>
      </c>
      <c r="G2604" s="70">
        <v>6</v>
      </c>
      <c r="H2604" s="70">
        <v>0</v>
      </c>
      <c r="I2604" s="47">
        <f t="shared" ref="I2604:I2605" si="1843">SUM(C2604:H2604)</f>
        <v>19</v>
      </c>
      <c r="J2604" s="48">
        <f>C2604+D2604</f>
        <v>2</v>
      </c>
      <c r="K2604" s="49">
        <f>E2604</f>
        <v>4</v>
      </c>
      <c r="L2604" s="50">
        <f>SUM(F2604:G2604)</f>
        <v>13</v>
      </c>
    </row>
    <row r="2605" spans="1:12" ht="11.25" customHeight="1" x14ac:dyDescent="0.4">
      <c r="A2605" s="256"/>
      <c r="B2605" s="259"/>
      <c r="C2605" s="11">
        <f>C2604/I2604*100</f>
        <v>0</v>
      </c>
      <c r="D2605" s="11">
        <f>D2604/I2604*100</f>
        <v>10.526315789473683</v>
      </c>
      <c r="E2605" s="11">
        <f>E2604/I2604*100</f>
        <v>21.052631578947366</v>
      </c>
      <c r="F2605" s="11">
        <f>F2604/I2604*100</f>
        <v>36.84210526315789</v>
      </c>
      <c r="G2605" s="11">
        <f>G2604/I2604*100</f>
        <v>31.578947368421051</v>
      </c>
      <c r="H2605" s="12">
        <f>H2604/I2604*100</f>
        <v>0</v>
      </c>
      <c r="I2605" s="43">
        <f t="shared" si="1843"/>
        <v>99.999999999999986</v>
      </c>
      <c r="J2605" s="44">
        <f>J2604/I2604*100</f>
        <v>10.526315789473683</v>
      </c>
      <c r="K2605" s="45">
        <f>K2604/I2604*100</f>
        <v>21.052631578947366</v>
      </c>
      <c r="L2605" s="46">
        <f>L2604/I2604*100</f>
        <v>68.421052631578945</v>
      </c>
    </row>
    <row r="2606" spans="1:12" ht="11.25" customHeight="1" x14ac:dyDescent="0.4">
      <c r="A2606" s="256"/>
      <c r="B2606" s="260" t="s">
        <v>17</v>
      </c>
      <c r="C2606" s="70">
        <v>0</v>
      </c>
      <c r="D2606" s="70">
        <v>3</v>
      </c>
      <c r="E2606" s="70">
        <v>3</v>
      </c>
      <c r="F2606" s="70">
        <v>6</v>
      </c>
      <c r="G2606" s="70">
        <v>5</v>
      </c>
      <c r="H2606" s="70">
        <v>3</v>
      </c>
      <c r="I2606" s="47">
        <f t="shared" si="1842"/>
        <v>20</v>
      </c>
      <c r="J2606" s="48">
        <f>C2606+D2606</f>
        <v>3</v>
      </c>
      <c r="K2606" s="49">
        <f>E2606</f>
        <v>3</v>
      </c>
      <c r="L2606" s="50">
        <f>SUM(F2606:G2606)</f>
        <v>11</v>
      </c>
    </row>
    <row r="2607" spans="1:12" ht="11.25" customHeight="1" thickBot="1" x14ac:dyDescent="0.45">
      <c r="A2607" s="257"/>
      <c r="B2607" s="262"/>
      <c r="C2607" s="17">
        <f>C2606/I2606*100</f>
        <v>0</v>
      </c>
      <c r="D2607" s="17">
        <f>D2606/I2606*100</f>
        <v>15</v>
      </c>
      <c r="E2607" s="17">
        <f>E2606/I2606*100</f>
        <v>15</v>
      </c>
      <c r="F2607" s="17">
        <f>F2606/I2606*100</f>
        <v>30</v>
      </c>
      <c r="G2607" s="17">
        <f>G2606/I2606*100</f>
        <v>25</v>
      </c>
      <c r="H2607" s="18">
        <f>H2606/I2606*100</f>
        <v>15</v>
      </c>
      <c r="I2607" s="36">
        <f t="shared" si="1842"/>
        <v>100</v>
      </c>
      <c r="J2607" s="37">
        <f>J2606/I2606*100</f>
        <v>15</v>
      </c>
      <c r="K2607" s="38">
        <f>K2606/I2606*100</f>
        <v>15</v>
      </c>
      <c r="L2607" s="39">
        <f>L2606/I2606*100</f>
        <v>55.000000000000007</v>
      </c>
    </row>
    <row r="2608" spans="1:12" ht="11.25" customHeight="1" x14ac:dyDescent="0.4">
      <c r="A2608" s="255" t="s">
        <v>18</v>
      </c>
      <c r="B2608" s="258" t="s">
        <v>19</v>
      </c>
      <c r="C2608" s="70">
        <v>4</v>
      </c>
      <c r="D2608" s="70">
        <v>11</v>
      </c>
      <c r="E2608" s="70">
        <v>11</v>
      </c>
      <c r="F2608" s="70">
        <v>12</v>
      </c>
      <c r="G2608" s="70">
        <v>8</v>
      </c>
      <c r="H2608" s="70">
        <v>1</v>
      </c>
      <c r="I2608" s="40">
        <f t="shared" si="1842"/>
        <v>47</v>
      </c>
      <c r="J2608" s="41">
        <f>C2608+D2608</f>
        <v>15</v>
      </c>
      <c r="K2608" s="5">
        <f>E2608</f>
        <v>11</v>
      </c>
      <c r="L2608" s="35">
        <f>SUM(F2608:G2608)</f>
        <v>20</v>
      </c>
    </row>
    <row r="2609" spans="1:12" ht="11.25" customHeight="1" x14ac:dyDescent="0.4">
      <c r="A2609" s="256"/>
      <c r="B2609" s="259"/>
      <c r="C2609" s="42">
        <f>C2608/I2608*100</f>
        <v>8.5106382978723403</v>
      </c>
      <c r="D2609" s="15">
        <f>D2608/I2608*100</f>
        <v>23.404255319148938</v>
      </c>
      <c r="E2609" s="15">
        <f>E2608/I2608*100</f>
        <v>23.404255319148938</v>
      </c>
      <c r="F2609" s="15">
        <f>F2608/I2608*100</f>
        <v>25.531914893617021</v>
      </c>
      <c r="G2609" s="15">
        <f>G2608/I2608*100</f>
        <v>17.021276595744681</v>
      </c>
      <c r="H2609" s="16">
        <f>H2608/I2608*100</f>
        <v>2.1276595744680851</v>
      </c>
      <c r="I2609" s="43">
        <f t="shared" si="1842"/>
        <v>100</v>
      </c>
      <c r="J2609" s="44">
        <f>J2608/I2608*100</f>
        <v>31.914893617021278</v>
      </c>
      <c r="K2609" s="45">
        <f>K2608/I2608*100</f>
        <v>23.404255319148938</v>
      </c>
      <c r="L2609" s="46">
        <f>L2608/I2608*100</f>
        <v>42.553191489361701</v>
      </c>
    </row>
    <row r="2610" spans="1:12" ht="11.25" customHeight="1" x14ac:dyDescent="0.4">
      <c r="A2610" s="256"/>
      <c r="B2610" s="260" t="s">
        <v>20</v>
      </c>
      <c r="C2610" s="70">
        <v>10</v>
      </c>
      <c r="D2610" s="70">
        <v>23</v>
      </c>
      <c r="E2610" s="70">
        <v>34</v>
      </c>
      <c r="F2610" s="70">
        <v>31</v>
      </c>
      <c r="G2610" s="70">
        <v>35</v>
      </c>
      <c r="H2610" s="70">
        <v>1</v>
      </c>
      <c r="I2610" s="47">
        <f t="shared" si="1842"/>
        <v>134</v>
      </c>
      <c r="J2610" s="48">
        <f>C2610+D2610</f>
        <v>33</v>
      </c>
      <c r="K2610" s="49">
        <f>E2610</f>
        <v>34</v>
      </c>
      <c r="L2610" s="50">
        <f>SUM(F2610:G2610)</f>
        <v>66</v>
      </c>
    </row>
    <row r="2611" spans="1:12" ht="11.25" customHeight="1" x14ac:dyDescent="0.4">
      <c r="A2611" s="256"/>
      <c r="B2611" s="260"/>
      <c r="C2611" s="11">
        <f>C2610/I2610*100</f>
        <v>7.4626865671641784</v>
      </c>
      <c r="D2611" s="11">
        <f>D2610/I2610*100</f>
        <v>17.164179104477611</v>
      </c>
      <c r="E2611" s="11">
        <f>E2610/I2610*100</f>
        <v>25.373134328358208</v>
      </c>
      <c r="F2611" s="11">
        <f>F2610/I2610*100</f>
        <v>23.134328358208954</v>
      </c>
      <c r="G2611" s="11">
        <f>G2610/I2610*100</f>
        <v>26.119402985074625</v>
      </c>
      <c r="H2611" s="12">
        <f>H2610/I2610*100</f>
        <v>0.74626865671641784</v>
      </c>
      <c r="I2611" s="43">
        <f t="shared" si="1842"/>
        <v>100.00000000000001</v>
      </c>
      <c r="J2611" s="44">
        <f>J2610/I2610*100</f>
        <v>24.626865671641792</v>
      </c>
      <c r="K2611" s="45">
        <f>K2610/I2610*100</f>
        <v>25.373134328358208</v>
      </c>
      <c r="L2611" s="46">
        <f>L2610/I2610*100</f>
        <v>49.253731343283583</v>
      </c>
    </row>
    <row r="2612" spans="1:12" ht="11.25" customHeight="1" x14ac:dyDescent="0.4">
      <c r="A2612" s="256"/>
      <c r="B2612" s="261" t="s">
        <v>21</v>
      </c>
      <c r="C2612" s="70">
        <v>6</v>
      </c>
      <c r="D2612" s="70">
        <v>29</v>
      </c>
      <c r="E2612" s="70">
        <v>46</v>
      </c>
      <c r="F2612" s="70">
        <v>62</v>
      </c>
      <c r="G2612" s="70">
        <v>54</v>
      </c>
      <c r="H2612" s="70">
        <v>1</v>
      </c>
      <c r="I2612" s="47">
        <f t="shared" si="1842"/>
        <v>198</v>
      </c>
      <c r="J2612" s="48">
        <f>C2612+D2612</f>
        <v>35</v>
      </c>
      <c r="K2612" s="49">
        <f>E2612</f>
        <v>46</v>
      </c>
      <c r="L2612" s="50">
        <f>SUM(F2612:G2612)</f>
        <v>116</v>
      </c>
    </row>
    <row r="2613" spans="1:12" ht="11.25" customHeight="1" x14ac:dyDescent="0.4">
      <c r="A2613" s="256"/>
      <c r="B2613" s="259"/>
      <c r="C2613" s="11">
        <f t="shared" ref="C2613" si="1844">C2612/I2612*100</f>
        <v>3.0303030303030303</v>
      </c>
      <c r="D2613" s="11">
        <f t="shared" ref="D2613" si="1845">D2612/I2612*100</f>
        <v>14.646464646464647</v>
      </c>
      <c r="E2613" s="11">
        <f t="shared" ref="E2613" si="1846">E2612/I2612*100</f>
        <v>23.232323232323232</v>
      </c>
      <c r="F2613" s="11">
        <f t="shared" ref="F2613" si="1847">F2612/I2612*100</f>
        <v>31.313131313131315</v>
      </c>
      <c r="G2613" s="11">
        <f t="shared" ref="G2613" si="1848">G2612/I2612*100</f>
        <v>27.27272727272727</v>
      </c>
      <c r="H2613" s="12">
        <f t="shared" ref="H2613" si="1849">H2612/I2612*100</f>
        <v>0.50505050505050508</v>
      </c>
      <c r="I2613" s="43">
        <f t="shared" si="1842"/>
        <v>100</v>
      </c>
      <c r="J2613" s="44">
        <f>J2612/I2612*100</f>
        <v>17.676767676767678</v>
      </c>
      <c r="K2613" s="45">
        <f>K2612/I2612*100</f>
        <v>23.232323232323232</v>
      </c>
      <c r="L2613" s="46">
        <f>L2612/I2612*100</f>
        <v>58.585858585858588</v>
      </c>
    </row>
    <row r="2614" spans="1:12" ht="11.25" customHeight="1" x14ac:dyDescent="0.4">
      <c r="A2614" s="256"/>
      <c r="B2614" s="260" t="s">
        <v>22</v>
      </c>
      <c r="C2614" s="70">
        <v>9</v>
      </c>
      <c r="D2614" s="70">
        <v>35</v>
      </c>
      <c r="E2614" s="70">
        <v>76</v>
      </c>
      <c r="F2614" s="70">
        <v>83</v>
      </c>
      <c r="G2614" s="70">
        <v>76</v>
      </c>
      <c r="H2614" s="70">
        <v>2</v>
      </c>
      <c r="I2614" s="47">
        <f t="shared" si="1842"/>
        <v>281</v>
      </c>
      <c r="J2614" s="48">
        <f>C2614+D2614</f>
        <v>44</v>
      </c>
      <c r="K2614" s="49">
        <f>E2614</f>
        <v>76</v>
      </c>
      <c r="L2614" s="50">
        <f>SUM(F2614:G2614)</f>
        <v>159</v>
      </c>
    </row>
    <row r="2615" spans="1:12" ht="11.25" customHeight="1" x14ac:dyDescent="0.4">
      <c r="A2615" s="256"/>
      <c r="B2615" s="260"/>
      <c r="C2615" s="11">
        <f t="shared" ref="C2615" si="1850">C2614/I2614*100</f>
        <v>3.2028469750889679</v>
      </c>
      <c r="D2615" s="11">
        <f t="shared" ref="D2615" si="1851">D2614/I2614*100</f>
        <v>12.455516014234876</v>
      </c>
      <c r="E2615" s="11">
        <f t="shared" ref="E2615" si="1852">E2614/I2614*100</f>
        <v>27.046263345195733</v>
      </c>
      <c r="F2615" s="11">
        <f t="shared" ref="F2615" si="1853">F2614/I2614*100</f>
        <v>29.537366548042705</v>
      </c>
      <c r="G2615" s="11">
        <f t="shared" ref="G2615" si="1854">G2614/I2614*100</f>
        <v>27.046263345195733</v>
      </c>
      <c r="H2615" s="12">
        <f t="shared" ref="H2615" si="1855">H2614/I2614*100</f>
        <v>0.71174377224199281</v>
      </c>
      <c r="I2615" s="43">
        <f t="shared" si="1842"/>
        <v>100</v>
      </c>
      <c r="J2615" s="44">
        <f>J2614/I2614*100</f>
        <v>15.658362989323843</v>
      </c>
      <c r="K2615" s="45">
        <f>K2614/I2614*100</f>
        <v>27.046263345195733</v>
      </c>
      <c r="L2615" s="46">
        <f>L2614/I2614*100</f>
        <v>56.583629893238431</v>
      </c>
    </row>
    <row r="2616" spans="1:12" ht="11.25" customHeight="1" x14ac:dyDescent="0.4">
      <c r="A2616" s="256"/>
      <c r="B2616" s="261" t="s">
        <v>23</v>
      </c>
      <c r="C2616" s="70">
        <v>10</v>
      </c>
      <c r="D2616" s="70">
        <v>51</v>
      </c>
      <c r="E2616" s="70">
        <v>99</v>
      </c>
      <c r="F2616" s="70">
        <v>105</v>
      </c>
      <c r="G2616" s="70">
        <v>56</v>
      </c>
      <c r="H2616" s="70">
        <v>3</v>
      </c>
      <c r="I2616" s="47">
        <f t="shared" si="1842"/>
        <v>324</v>
      </c>
      <c r="J2616" s="48">
        <f>C2616+D2616</f>
        <v>61</v>
      </c>
      <c r="K2616" s="49">
        <f>E2616</f>
        <v>99</v>
      </c>
      <c r="L2616" s="50">
        <f>SUM(F2616:G2616)</f>
        <v>161</v>
      </c>
    </row>
    <row r="2617" spans="1:12" ht="11.25" customHeight="1" x14ac:dyDescent="0.4">
      <c r="A2617" s="256"/>
      <c r="B2617" s="259"/>
      <c r="C2617" s="11">
        <f t="shared" ref="C2617" si="1856">C2616/I2616*100</f>
        <v>3.0864197530864197</v>
      </c>
      <c r="D2617" s="11">
        <f t="shared" ref="D2617" si="1857">D2616/I2616*100</f>
        <v>15.74074074074074</v>
      </c>
      <c r="E2617" s="11">
        <f t="shared" ref="E2617" si="1858">E2616/I2616*100</f>
        <v>30.555555555555557</v>
      </c>
      <c r="F2617" s="11">
        <f t="shared" ref="F2617" si="1859">F2616/I2616*100</f>
        <v>32.407407407407405</v>
      </c>
      <c r="G2617" s="11">
        <f t="shared" ref="G2617" si="1860">G2616/I2616*100</f>
        <v>17.283950617283949</v>
      </c>
      <c r="H2617" s="12">
        <f t="shared" ref="H2617" si="1861">H2616/I2616*100</f>
        <v>0.92592592592592582</v>
      </c>
      <c r="I2617" s="43">
        <f t="shared" si="1842"/>
        <v>100</v>
      </c>
      <c r="J2617" s="44">
        <f>J2616/I2616*100</f>
        <v>18.827160493827162</v>
      </c>
      <c r="K2617" s="45">
        <f>K2616/I2616*100</f>
        <v>30.555555555555557</v>
      </c>
      <c r="L2617" s="46">
        <f>L2616/I2616*100</f>
        <v>49.691358024691354</v>
      </c>
    </row>
    <row r="2618" spans="1:12" ht="11.25" customHeight="1" x14ac:dyDescent="0.4">
      <c r="A2618" s="256"/>
      <c r="B2618" s="260" t="s">
        <v>24</v>
      </c>
      <c r="C2618" s="70">
        <v>8</v>
      </c>
      <c r="D2618" s="70">
        <v>70</v>
      </c>
      <c r="E2618" s="70">
        <v>107</v>
      </c>
      <c r="F2618" s="70">
        <v>115</v>
      </c>
      <c r="G2618" s="70">
        <v>78</v>
      </c>
      <c r="H2618" s="70">
        <v>7</v>
      </c>
      <c r="I2618" s="47">
        <f t="shared" si="1842"/>
        <v>385</v>
      </c>
      <c r="J2618" s="48">
        <f>C2618+D2618</f>
        <v>78</v>
      </c>
      <c r="K2618" s="49">
        <f>E2618</f>
        <v>107</v>
      </c>
      <c r="L2618" s="50">
        <f>SUM(F2618:G2618)</f>
        <v>193</v>
      </c>
    </row>
    <row r="2619" spans="1:12" ht="11.25" customHeight="1" x14ac:dyDescent="0.4">
      <c r="A2619" s="256"/>
      <c r="B2619" s="260"/>
      <c r="C2619" s="11">
        <f t="shared" ref="C2619" si="1862">C2618/I2618*100</f>
        <v>2.0779220779220777</v>
      </c>
      <c r="D2619" s="11">
        <f t="shared" ref="D2619" si="1863">D2618/I2618*100</f>
        <v>18.181818181818183</v>
      </c>
      <c r="E2619" s="11">
        <f t="shared" ref="E2619" si="1864">E2618/I2618*100</f>
        <v>27.79220779220779</v>
      </c>
      <c r="F2619" s="11">
        <f t="shared" ref="F2619" si="1865">F2618/I2618*100</f>
        <v>29.870129870129869</v>
      </c>
      <c r="G2619" s="11">
        <f t="shared" ref="G2619" si="1866">G2618/I2618*100</f>
        <v>20.259740259740262</v>
      </c>
      <c r="H2619" s="12">
        <f t="shared" ref="H2619" si="1867">H2618/I2618*100</f>
        <v>1.8181818181818181</v>
      </c>
      <c r="I2619" s="43">
        <f t="shared" si="1842"/>
        <v>100</v>
      </c>
      <c r="J2619" s="44">
        <f>J2618/I2618*100</f>
        <v>20.259740259740262</v>
      </c>
      <c r="K2619" s="45">
        <f>K2618/I2618*100</f>
        <v>27.79220779220779</v>
      </c>
      <c r="L2619" s="46">
        <f>L2618/I2618*100</f>
        <v>50.129870129870127</v>
      </c>
    </row>
    <row r="2620" spans="1:12" ht="11.25" customHeight="1" x14ac:dyDescent="0.4">
      <c r="A2620" s="256"/>
      <c r="B2620" s="261" t="s">
        <v>25</v>
      </c>
      <c r="C2620" s="70">
        <v>30</v>
      </c>
      <c r="D2620" s="70">
        <v>121</v>
      </c>
      <c r="E2620" s="70">
        <v>163</v>
      </c>
      <c r="F2620" s="70">
        <v>150</v>
      </c>
      <c r="G2620" s="70">
        <v>78</v>
      </c>
      <c r="H2620" s="70">
        <v>33</v>
      </c>
      <c r="I2620" s="47">
        <f t="shared" si="1842"/>
        <v>575</v>
      </c>
      <c r="J2620" s="48">
        <f>C2620+D2620</f>
        <v>151</v>
      </c>
      <c r="K2620" s="49">
        <f>E2620</f>
        <v>163</v>
      </c>
      <c r="L2620" s="50">
        <f>SUM(F2620:G2620)</f>
        <v>228</v>
      </c>
    </row>
    <row r="2621" spans="1:12" ht="11.25" customHeight="1" x14ac:dyDescent="0.4">
      <c r="A2621" s="256"/>
      <c r="B2621" s="259"/>
      <c r="C2621" s="11">
        <f t="shared" ref="C2621" si="1868">C2620/I2620*100</f>
        <v>5.2173913043478262</v>
      </c>
      <c r="D2621" s="11">
        <f t="shared" ref="D2621" si="1869">D2620/I2620*100</f>
        <v>21.043478260869566</v>
      </c>
      <c r="E2621" s="11">
        <f t="shared" ref="E2621" si="1870">E2620/I2620*100</f>
        <v>28.347826086956523</v>
      </c>
      <c r="F2621" s="11">
        <f t="shared" ref="F2621" si="1871">F2620/I2620*100</f>
        <v>26.086956521739129</v>
      </c>
      <c r="G2621" s="11">
        <f t="shared" ref="G2621" si="1872">G2620/I2620*100</f>
        <v>13.565217391304349</v>
      </c>
      <c r="H2621" s="12">
        <f t="shared" ref="H2621" si="1873">H2620/I2620*100</f>
        <v>5.7391304347826084</v>
      </c>
      <c r="I2621" s="43">
        <f t="shared" si="1842"/>
        <v>100</v>
      </c>
      <c r="J2621" s="44">
        <f>J2620/I2620*100</f>
        <v>26.260869565217394</v>
      </c>
      <c r="K2621" s="45">
        <f>K2620/I2620*100</f>
        <v>28.347826086956523</v>
      </c>
      <c r="L2621" s="46">
        <f>L2620/I2620*100</f>
        <v>39.652173913043477</v>
      </c>
    </row>
    <row r="2622" spans="1:12" ht="11.25" customHeight="1" x14ac:dyDescent="0.4">
      <c r="A2622" s="256"/>
      <c r="B2622" s="260" t="s">
        <v>26</v>
      </c>
      <c r="C2622" s="70">
        <v>0</v>
      </c>
      <c r="D2622" s="70">
        <v>1</v>
      </c>
      <c r="E2622" s="70">
        <v>3</v>
      </c>
      <c r="F2622" s="70">
        <v>8</v>
      </c>
      <c r="G2622" s="70">
        <v>6</v>
      </c>
      <c r="H2622" s="70">
        <v>3</v>
      </c>
      <c r="I2622" s="47">
        <f t="shared" si="1842"/>
        <v>21</v>
      </c>
      <c r="J2622" s="48">
        <f>C2622+D2622</f>
        <v>1</v>
      </c>
      <c r="K2622" s="49">
        <f>E2622</f>
        <v>3</v>
      </c>
      <c r="L2622" s="50">
        <f>SUM(F2622:G2622)</f>
        <v>14</v>
      </c>
    </row>
    <row r="2623" spans="1:12" ht="11.25" customHeight="1" thickBot="1" x14ac:dyDescent="0.45">
      <c r="A2623" s="257"/>
      <c r="B2623" s="262"/>
      <c r="C2623" s="17">
        <f t="shared" ref="C2623" si="1874">C2622/I2622*100</f>
        <v>0</v>
      </c>
      <c r="D2623" s="17">
        <f t="shared" ref="D2623" si="1875">D2622/I2622*100</f>
        <v>4.7619047619047619</v>
      </c>
      <c r="E2623" s="17">
        <f t="shared" ref="E2623" si="1876">E2622/I2622*100</f>
        <v>14.285714285714285</v>
      </c>
      <c r="F2623" s="17">
        <f t="shared" ref="F2623" si="1877">F2622/I2622*100</f>
        <v>38.095238095238095</v>
      </c>
      <c r="G2623" s="17">
        <f t="shared" ref="G2623" si="1878">G2622/I2622*100</f>
        <v>28.571428571428569</v>
      </c>
      <c r="H2623" s="51">
        <f t="shared" ref="H2623" si="1879">H2622/I2622*100</f>
        <v>14.285714285714285</v>
      </c>
      <c r="I2623" s="36">
        <f t="shared" si="1842"/>
        <v>100</v>
      </c>
      <c r="J2623" s="37">
        <f>J2622/I2622*100</f>
        <v>4.7619047619047619</v>
      </c>
      <c r="K2623" s="38">
        <f>K2622/I2622*100</f>
        <v>14.285714285714285</v>
      </c>
      <c r="L2623" s="39">
        <f>L2622/I2622*100</f>
        <v>66.666666666666657</v>
      </c>
    </row>
    <row r="2624" spans="1:12" ht="11.25" customHeight="1" thickBot="1" x14ac:dyDescent="0.45">
      <c r="A2624" s="264" t="s">
        <v>27</v>
      </c>
      <c r="B2624" s="258" t="s">
        <v>28</v>
      </c>
      <c r="C2624" s="70">
        <v>13</v>
      </c>
      <c r="D2624" s="70">
        <v>72</v>
      </c>
      <c r="E2624" s="70">
        <v>76</v>
      </c>
      <c r="F2624" s="70">
        <v>41</v>
      </c>
      <c r="G2624" s="70">
        <v>20</v>
      </c>
      <c r="H2624" s="70">
        <v>8</v>
      </c>
      <c r="I2624" s="33">
        <f t="shared" si="1842"/>
        <v>230</v>
      </c>
      <c r="J2624" s="41">
        <f>C2624+D2624</f>
        <v>85</v>
      </c>
      <c r="K2624" s="5">
        <f>E2624</f>
        <v>76</v>
      </c>
      <c r="L2624" s="35">
        <f>SUM(F2624:G2624)</f>
        <v>61</v>
      </c>
    </row>
    <row r="2625" spans="1:12" ht="11.25" customHeight="1" thickTop="1" thickBot="1" x14ac:dyDescent="0.45">
      <c r="A2625" s="265"/>
      <c r="B2625" s="259"/>
      <c r="C2625" s="42">
        <f>C2624/I2624*100</f>
        <v>5.6521739130434785</v>
      </c>
      <c r="D2625" s="15">
        <f>D2624/I2624*100</f>
        <v>31.304347826086961</v>
      </c>
      <c r="E2625" s="15">
        <f>E2624/I2624*100</f>
        <v>33.043478260869563</v>
      </c>
      <c r="F2625" s="15">
        <f>F2624/I2624*100</f>
        <v>17.826086956521738</v>
      </c>
      <c r="G2625" s="15">
        <f>G2624/I2624*100</f>
        <v>8.695652173913043</v>
      </c>
      <c r="H2625" s="16">
        <f>H2624/I2624*100</f>
        <v>3.4782608695652173</v>
      </c>
      <c r="I2625" s="43">
        <f t="shared" si="1842"/>
        <v>100</v>
      </c>
      <c r="J2625" s="44">
        <f>J2624/I2624*100</f>
        <v>36.95652173913043</v>
      </c>
      <c r="K2625" s="45">
        <f>K2624/I2624*100</f>
        <v>33.043478260869563</v>
      </c>
      <c r="L2625" s="46">
        <f>L2624/I2624*100</f>
        <v>26.521739130434785</v>
      </c>
    </row>
    <row r="2626" spans="1:12" ht="11.25" customHeight="1" thickTop="1" thickBot="1" x14ac:dyDescent="0.45">
      <c r="A2626" s="265"/>
      <c r="B2626" s="260" t="s">
        <v>29</v>
      </c>
      <c r="C2626" s="70">
        <v>6</v>
      </c>
      <c r="D2626" s="70">
        <v>20</v>
      </c>
      <c r="E2626" s="70">
        <v>39</v>
      </c>
      <c r="F2626" s="70">
        <v>39</v>
      </c>
      <c r="G2626" s="70">
        <v>30</v>
      </c>
      <c r="H2626" s="70">
        <v>5</v>
      </c>
      <c r="I2626" s="47">
        <f t="shared" si="1842"/>
        <v>139</v>
      </c>
      <c r="J2626" s="48">
        <f>C2626+D2626</f>
        <v>26</v>
      </c>
      <c r="K2626" s="49">
        <f>E2626</f>
        <v>39</v>
      </c>
      <c r="L2626" s="50">
        <f>SUM(F2626:G2626)</f>
        <v>69</v>
      </c>
    </row>
    <row r="2627" spans="1:12" ht="11.25" customHeight="1" thickTop="1" thickBot="1" x14ac:dyDescent="0.45">
      <c r="A2627" s="265"/>
      <c r="B2627" s="260"/>
      <c r="C2627" s="11">
        <f>C2626/I2626*100</f>
        <v>4.3165467625899279</v>
      </c>
      <c r="D2627" s="11">
        <f>D2626/I2626*100</f>
        <v>14.388489208633093</v>
      </c>
      <c r="E2627" s="11">
        <f>E2626/I2626*100</f>
        <v>28.057553956834528</v>
      </c>
      <c r="F2627" s="11">
        <f>F2626/I2626*100</f>
        <v>28.057553956834528</v>
      </c>
      <c r="G2627" s="11">
        <f>G2626/I2626*100</f>
        <v>21.582733812949641</v>
      </c>
      <c r="H2627" s="12">
        <f>H2626/I2626*100</f>
        <v>3.5971223021582732</v>
      </c>
      <c r="I2627" s="43">
        <f t="shared" si="1842"/>
        <v>99.999999999999986</v>
      </c>
      <c r="J2627" s="44">
        <f>J2626/I2626*100</f>
        <v>18.705035971223023</v>
      </c>
      <c r="K2627" s="45">
        <f>K2626/I2626*100</f>
        <v>28.057553956834528</v>
      </c>
      <c r="L2627" s="46">
        <f>L2626/I2626*100</f>
        <v>49.640287769784173</v>
      </c>
    </row>
    <row r="2628" spans="1:12" ht="11.25" customHeight="1" thickTop="1" thickBot="1" x14ac:dyDescent="0.45">
      <c r="A2628" s="265"/>
      <c r="B2628" s="261" t="s">
        <v>30</v>
      </c>
      <c r="C2628" s="70">
        <v>18</v>
      </c>
      <c r="D2628" s="70">
        <v>119</v>
      </c>
      <c r="E2628" s="70">
        <v>209</v>
      </c>
      <c r="F2628" s="70">
        <v>250</v>
      </c>
      <c r="G2628" s="70">
        <v>191</v>
      </c>
      <c r="H2628" s="70">
        <v>3</v>
      </c>
      <c r="I2628" s="47">
        <f t="shared" si="1842"/>
        <v>790</v>
      </c>
      <c r="J2628" s="48">
        <f>C2628+D2628</f>
        <v>137</v>
      </c>
      <c r="K2628" s="49">
        <f>E2628</f>
        <v>209</v>
      </c>
      <c r="L2628" s="50">
        <f>SUM(F2628:G2628)</f>
        <v>441</v>
      </c>
    </row>
    <row r="2629" spans="1:12" ht="11.25" customHeight="1" thickTop="1" thickBot="1" x14ac:dyDescent="0.45">
      <c r="A2629" s="265"/>
      <c r="B2629" s="259"/>
      <c r="C2629" s="11">
        <f t="shared" ref="C2629" si="1880">C2628/I2628*100</f>
        <v>2.278481012658228</v>
      </c>
      <c r="D2629" s="11">
        <f t="shared" ref="D2629" si="1881">D2628/I2628*100</f>
        <v>15.063291139240507</v>
      </c>
      <c r="E2629" s="11">
        <f t="shared" ref="E2629" si="1882">E2628/I2628*100</f>
        <v>26.455696202531648</v>
      </c>
      <c r="F2629" s="11">
        <f t="shared" ref="F2629" si="1883">F2628/I2628*100</f>
        <v>31.645569620253166</v>
      </c>
      <c r="G2629" s="11">
        <f t="shared" ref="G2629" si="1884">G2628/I2628*100</f>
        <v>24.177215189873419</v>
      </c>
      <c r="H2629" s="12">
        <f t="shared" ref="H2629" si="1885">H2628/I2628*100</f>
        <v>0.37974683544303794</v>
      </c>
      <c r="I2629" s="43">
        <f t="shared" si="1842"/>
        <v>100.00000000000001</v>
      </c>
      <c r="J2629" s="44">
        <f>J2628/I2628*100</f>
        <v>17.341772151898734</v>
      </c>
      <c r="K2629" s="45">
        <f>K2628/I2628*100</f>
        <v>26.455696202531648</v>
      </c>
      <c r="L2629" s="46">
        <f>L2628/I2628*100</f>
        <v>55.822784810126578</v>
      </c>
    </row>
    <row r="2630" spans="1:12" ht="11.25" customHeight="1" thickTop="1" thickBot="1" x14ac:dyDescent="0.45">
      <c r="A2630" s="265"/>
      <c r="B2630" s="260" t="s">
        <v>31</v>
      </c>
      <c r="C2630" s="70">
        <v>2</v>
      </c>
      <c r="D2630" s="70">
        <v>17</v>
      </c>
      <c r="E2630" s="70">
        <v>35</v>
      </c>
      <c r="F2630" s="70">
        <v>52</v>
      </c>
      <c r="G2630" s="70">
        <v>30</v>
      </c>
      <c r="H2630" s="70">
        <v>3</v>
      </c>
      <c r="I2630" s="47">
        <f t="shared" si="1842"/>
        <v>139</v>
      </c>
      <c r="J2630" s="48">
        <f>C2630+D2630</f>
        <v>19</v>
      </c>
      <c r="K2630" s="49">
        <f>E2630</f>
        <v>35</v>
      </c>
      <c r="L2630" s="50">
        <f>SUM(F2630:G2630)</f>
        <v>82</v>
      </c>
    </row>
    <row r="2631" spans="1:12" ht="11.25" customHeight="1" thickTop="1" thickBot="1" x14ac:dyDescent="0.45">
      <c r="A2631" s="265"/>
      <c r="B2631" s="260"/>
      <c r="C2631" s="11">
        <f t="shared" ref="C2631" si="1886">C2630/I2630*100</f>
        <v>1.4388489208633095</v>
      </c>
      <c r="D2631" s="11">
        <f t="shared" ref="D2631" si="1887">D2630/I2630*100</f>
        <v>12.23021582733813</v>
      </c>
      <c r="E2631" s="11">
        <f t="shared" ref="E2631" si="1888">E2630/I2630*100</f>
        <v>25.179856115107913</v>
      </c>
      <c r="F2631" s="11">
        <f t="shared" ref="F2631" si="1889">F2630/I2630*100</f>
        <v>37.410071942446045</v>
      </c>
      <c r="G2631" s="11">
        <f t="shared" ref="G2631" si="1890">G2630/I2630*100</f>
        <v>21.582733812949641</v>
      </c>
      <c r="H2631" s="12">
        <f t="shared" ref="H2631" si="1891">H2630/I2630*100</f>
        <v>2.1582733812949639</v>
      </c>
      <c r="I2631" s="43">
        <f t="shared" si="1842"/>
        <v>100</v>
      </c>
      <c r="J2631" s="44">
        <f>J2630/I2630*100</f>
        <v>13.669064748201439</v>
      </c>
      <c r="K2631" s="45">
        <f>K2630/I2630*100</f>
        <v>25.179856115107913</v>
      </c>
      <c r="L2631" s="46">
        <f>L2630/I2630*100</f>
        <v>58.992805755395686</v>
      </c>
    </row>
    <row r="2632" spans="1:12" ht="11.25" customHeight="1" thickTop="1" thickBot="1" x14ac:dyDescent="0.45">
      <c r="A2632" s="265"/>
      <c r="B2632" s="261" t="s">
        <v>32</v>
      </c>
      <c r="C2632" s="70">
        <v>10</v>
      </c>
      <c r="D2632" s="70">
        <v>13</v>
      </c>
      <c r="E2632" s="70">
        <v>13</v>
      </c>
      <c r="F2632" s="70">
        <v>17</v>
      </c>
      <c r="G2632" s="70">
        <v>14</v>
      </c>
      <c r="H2632" s="70">
        <v>2</v>
      </c>
      <c r="I2632" s="47">
        <f t="shared" si="1842"/>
        <v>69</v>
      </c>
      <c r="J2632" s="48">
        <f>C2632+D2632</f>
        <v>23</v>
      </c>
      <c r="K2632" s="49">
        <f>E2632</f>
        <v>13</v>
      </c>
      <c r="L2632" s="50">
        <f>SUM(F2632:G2632)</f>
        <v>31</v>
      </c>
    </row>
    <row r="2633" spans="1:12" ht="11.25" customHeight="1" thickTop="1" thickBot="1" x14ac:dyDescent="0.45">
      <c r="A2633" s="265"/>
      <c r="B2633" s="259"/>
      <c r="C2633" s="11">
        <f t="shared" ref="C2633" si="1892">C2632/I2632*100</f>
        <v>14.492753623188406</v>
      </c>
      <c r="D2633" s="11">
        <f t="shared" ref="D2633" si="1893">D2632/I2632*100</f>
        <v>18.840579710144929</v>
      </c>
      <c r="E2633" s="11">
        <f t="shared" ref="E2633" si="1894">E2632/I2632*100</f>
        <v>18.840579710144929</v>
      </c>
      <c r="F2633" s="11">
        <f t="shared" ref="F2633" si="1895">F2632/I2632*100</f>
        <v>24.637681159420293</v>
      </c>
      <c r="G2633" s="11">
        <f t="shared" ref="G2633" si="1896">G2632/I2632*100</f>
        <v>20.289855072463769</v>
      </c>
      <c r="H2633" s="12">
        <f t="shared" ref="H2633" si="1897">H2632/I2632*100</f>
        <v>2.8985507246376812</v>
      </c>
      <c r="I2633" s="43">
        <f t="shared" si="1842"/>
        <v>100.00000000000001</v>
      </c>
      <c r="J2633" s="44">
        <f>J2632/I2632*100</f>
        <v>33.333333333333329</v>
      </c>
      <c r="K2633" s="45">
        <f>K2632/I2632*100</f>
        <v>18.840579710144929</v>
      </c>
      <c r="L2633" s="46">
        <f>L2632/I2632*100</f>
        <v>44.927536231884055</v>
      </c>
    </row>
    <row r="2634" spans="1:12" ht="11.25" customHeight="1" thickTop="1" thickBot="1" x14ac:dyDescent="0.45">
      <c r="A2634" s="265"/>
      <c r="B2634" s="260" t="s">
        <v>33</v>
      </c>
      <c r="C2634" s="70">
        <v>25</v>
      </c>
      <c r="D2634" s="70">
        <v>86</v>
      </c>
      <c r="E2634" s="70">
        <v>139</v>
      </c>
      <c r="F2634" s="70">
        <v>139</v>
      </c>
      <c r="G2634" s="70">
        <v>76</v>
      </c>
      <c r="H2634" s="70">
        <v>23</v>
      </c>
      <c r="I2634" s="47">
        <f t="shared" si="1842"/>
        <v>488</v>
      </c>
      <c r="J2634" s="48">
        <f>C2634+D2634</f>
        <v>111</v>
      </c>
      <c r="K2634" s="49">
        <f>E2634</f>
        <v>139</v>
      </c>
      <c r="L2634" s="50">
        <f>SUM(F2634:G2634)</f>
        <v>215</v>
      </c>
    </row>
    <row r="2635" spans="1:12" ht="11.25" customHeight="1" thickTop="1" thickBot="1" x14ac:dyDescent="0.45">
      <c r="A2635" s="265"/>
      <c r="B2635" s="260"/>
      <c r="C2635" s="11">
        <f t="shared" ref="C2635" si="1898">C2634/I2634*100</f>
        <v>5.1229508196721314</v>
      </c>
      <c r="D2635" s="11">
        <f t="shared" ref="D2635" si="1899">D2634/I2634*100</f>
        <v>17.622950819672131</v>
      </c>
      <c r="E2635" s="11">
        <f t="shared" ref="E2635" si="1900">E2634/I2634*100</f>
        <v>28.483606557377051</v>
      </c>
      <c r="F2635" s="11">
        <f t="shared" ref="F2635" si="1901">F2634/I2634*100</f>
        <v>28.483606557377051</v>
      </c>
      <c r="G2635" s="11">
        <f t="shared" ref="G2635" si="1902">G2634/I2634*100</f>
        <v>15.573770491803279</v>
      </c>
      <c r="H2635" s="12">
        <f t="shared" ref="H2635" si="1903">H2634/I2634*100</f>
        <v>4.7131147540983607</v>
      </c>
      <c r="I2635" s="43">
        <f t="shared" si="1842"/>
        <v>100</v>
      </c>
      <c r="J2635" s="44">
        <f>J2634/I2634*100</f>
        <v>22.745901639344261</v>
      </c>
      <c r="K2635" s="45">
        <f>K2634/I2634*100</f>
        <v>28.483606557377051</v>
      </c>
      <c r="L2635" s="46">
        <f>L2634/I2634*100</f>
        <v>44.057377049180332</v>
      </c>
    </row>
    <row r="2636" spans="1:12" ht="11.25" customHeight="1" thickTop="1" thickBot="1" x14ac:dyDescent="0.45">
      <c r="A2636" s="265"/>
      <c r="B2636" s="261" t="s">
        <v>16</v>
      </c>
      <c r="C2636" s="70">
        <v>2</v>
      </c>
      <c r="D2636" s="70">
        <v>13</v>
      </c>
      <c r="E2636" s="70">
        <v>23</v>
      </c>
      <c r="F2636" s="70">
        <v>20</v>
      </c>
      <c r="G2636" s="70">
        <v>24</v>
      </c>
      <c r="H2636" s="70">
        <v>3</v>
      </c>
      <c r="I2636" s="47">
        <f t="shared" si="1842"/>
        <v>85</v>
      </c>
      <c r="J2636" s="48">
        <f>C2636+D2636</f>
        <v>15</v>
      </c>
      <c r="K2636" s="49">
        <f>E2636</f>
        <v>23</v>
      </c>
      <c r="L2636" s="50">
        <f>SUM(F2636:G2636)</f>
        <v>44</v>
      </c>
    </row>
    <row r="2637" spans="1:12" ht="11.25" customHeight="1" thickTop="1" thickBot="1" x14ac:dyDescent="0.45">
      <c r="A2637" s="265"/>
      <c r="B2637" s="259"/>
      <c r="C2637" s="11">
        <f t="shared" ref="C2637" si="1904">C2636/I2636*100</f>
        <v>2.3529411764705883</v>
      </c>
      <c r="D2637" s="11">
        <f t="shared" ref="D2637" si="1905">D2636/I2636*100</f>
        <v>15.294117647058824</v>
      </c>
      <c r="E2637" s="11">
        <f t="shared" ref="E2637" si="1906">E2636/I2636*100</f>
        <v>27.058823529411764</v>
      </c>
      <c r="F2637" s="11">
        <f t="shared" ref="F2637" si="1907">F2636/I2636*100</f>
        <v>23.52941176470588</v>
      </c>
      <c r="G2637" s="11">
        <f t="shared" ref="G2637" si="1908">G2636/I2636*100</f>
        <v>28.235294117647058</v>
      </c>
      <c r="H2637" s="12">
        <f t="shared" ref="H2637" si="1909">H2636/I2636*100</f>
        <v>3.5294117647058822</v>
      </c>
      <c r="I2637" s="43">
        <f t="shared" si="1842"/>
        <v>100</v>
      </c>
      <c r="J2637" s="44">
        <f>J2636/I2636*100</f>
        <v>17.647058823529413</v>
      </c>
      <c r="K2637" s="45">
        <f>K2636/I2636*100</f>
        <v>27.058823529411764</v>
      </c>
      <c r="L2637" s="46">
        <f>L2636/I2636*100</f>
        <v>51.764705882352949</v>
      </c>
    </row>
    <row r="2638" spans="1:12" ht="11.25" customHeight="1" thickTop="1" thickBot="1" x14ac:dyDescent="0.45">
      <c r="A2638" s="265"/>
      <c r="B2638" s="260" t="s">
        <v>26</v>
      </c>
      <c r="C2638" s="70">
        <v>1</v>
      </c>
      <c r="D2638" s="70">
        <v>1</v>
      </c>
      <c r="E2638" s="70">
        <v>5</v>
      </c>
      <c r="F2638" s="70">
        <v>8</v>
      </c>
      <c r="G2638" s="70">
        <v>6</v>
      </c>
      <c r="H2638" s="70">
        <v>4</v>
      </c>
      <c r="I2638" s="47">
        <f t="shared" si="1842"/>
        <v>25</v>
      </c>
      <c r="J2638" s="48">
        <f>C2638+D2638</f>
        <v>2</v>
      </c>
      <c r="K2638" s="49">
        <f>E2638</f>
        <v>5</v>
      </c>
      <c r="L2638" s="50">
        <f>SUM(F2638:G2638)</f>
        <v>14</v>
      </c>
    </row>
    <row r="2639" spans="1:12" ht="11.25" customHeight="1" thickTop="1" thickBot="1" x14ac:dyDescent="0.45">
      <c r="A2639" s="266"/>
      <c r="B2639" s="262"/>
      <c r="C2639" s="17">
        <f t="shared" ref="C2639" si="1910">C2638/I2638*100</f>
        <v>4</v>
      </c>
      <c r="D2639" s="17">
        <f t="shared" ref="D2639" si="1911">D2638/I2638*100</f>
        <v>4</v>
      </c>
      <c r="E2639" s="17">
        <f t="shared" ref="E2639" si="1912">E2638/I2638*100</f>
        <v>20</v>
      </c>
      <c r="F2639" s="17">
        <f t="shared" ref="F2639" si="1913">F2638/I2638*100</f>
        <v>32</v>
      </c>
      <c r="G2639" s="17">
        <f t="shared" ref="G2639" si="1914">G2638/I2638*100</f>
        <v>24</v>
      </c>
      <c r="H2639" s="51">
        <f t="shared" ref="H2639" si="1915">H2638/I2638*100</f>
        <v>16</v>
      </c>
      <c r="I2639" s="36">
        <f t="shared" si="1842"/>
        <v>100</v>
      </c>
      <c r="J2639" s="37">
        <f>J2638/I2638*100</f>
        <v>8</v>
      </c>
      <c r="K2639" s="38">
        <f>K2638/I2638*100</f>
        <v>20</v>
      </c>
      <c r="L2639" s="39">
        <f>L2638/I2638*100</f>
        <v>56.000000000000007</v>
      </c>
    </row>
    <row r="2640" spans="1:12" ht="11.25" customHeight="1" x14ac:dyDescent="0.4">
      <c r="A2640" s="255" t="s">
        <v>34</v>
      </c>
      <c r="B2640" s="258" t="s">
        <v>35</v>
      </c>
      <c r="C2640" s="70">
        <v>18</v>
      </c>
      <c r="D2640" s="70">
        <v>43</v>
      </c>
      <c r="E2640" s="70">
        <v>64</v>
      </c>
      <c r="F2640" s="70">
        <v>69</v>
      </c>
      <c r="G2640" s="70">
        <v>67</v>
      </c>
      <c r="H2640" s="70">
        <v>10</v>
      </c>
      <c r="I2640" s="40">
        <f t="shared" si="1842"/>
        <v>271</v>
      </c>
      <c r="J2640" s="41">
        <f>C2640+D2640</f>
        <v>61</v>
      </c>
      <c r="K2640" s="5">
        <f>E2640</f>
        <v>64</v>
      </c>
      <c r="L2640" s="35">
        <f>SUM(F2640:G2640)</f>
        <v>136</v>
      </c>
    </row>
    <row r="2641" spans="1:12" ht="11.25" customHeight="1" x14ac:dyDescent="0.4">
      <c r="A2641" s="256"/>
      <c r="B2641" s="259"/>
      <c r="C2641" s="42">
        <f>C2640/I2640*100</f>
        <v>6.6420664206642073</v>
      </c>
      <c r="D2641" s="15">
        <f>D2640/I2640*100</f>
        <v>15.867158671586715</v>
      </c>
      <c r="E2641" s="15">
        <f>E2640/I2640*100</f>
        <v>23.616236162361623</v>
      </c>
      <c r="F2641" s="15">
        <f>F2640/I2640*100</f>
        <v>25.461254612546124</v>
      </c>
      <c r="G2641" s="15">
        <f>G2640/I2640*100</f>
        <v>24.723247232472325</v>
      </c>
      <c r="H2641" s="16">
        <f>H2640/I2640*100</f>
        <v>3.6900369003690034</v>
      </c>
      <c r="I2641" s="43">
        <f t="shared" si="1842"/>
        <v>100.00000000000001</v>
      </c>
      <c r="J2641" s="44">
        <f>J2640/I2640*100</f>
        <v>22.509225092250922</v>
      </c>
      <c r="K2641" s="45">
        <f>K2640/I2640*100</f>
        <v>23.616236162361623</v>
      </c>
      <c r="L2641" s="46">
        <f>L2640/I2640*100</f>
        <v>50.184501845018445</v>
      </c>
    </row>
    <row r="2642" spans="1:12" ht="11.25" customHeight="1" x14ac:dyDescent="0.4">
      <c r="A2642" s="256"/>
      <c r="B2642" s="260" t="s">
        <v>36</v>
      </c>
      <c r="C2642" s="70">
        <v>10</v>
      </c>
      <c r="D2642" s="70">
        <v>67</v>
      </c>
      <c r="E2642" s="70">
        <v>85</v>
      </c>
      <c r="F2642" s="70">
        <v>100</v>
      </c>
      <c r="G2642" s="70">
        <v>73</v>
      </c>
      <c r="H2642" s="70">
        <v>10</v>
      </c>
      <c r="I2642" s="47">
        <f t="shared" si="1842"/>
        <v>345</v>
      </c>
      <c r="J2642" s="48">
        <f>C2642+D2642</f>
        <v>77</v>
      </c>
      <c r="K2642" s="49">
        <f>E2642</f>
        <v>85</v>
      </c>
      <c r="L2642" s="50">
        <f>SUM(F2642:G2642)</f>
        <v>173</v>
      </c>
    </row>
    <row r="2643" spans="1:12" ht="11.25" customHeight="1" x14ac:dyDescent="0.4">
      <c r="A2643" s="256"/>
      <c r="B2643" s="260"/>
      <c r="C2643" s="11">
        <f>C2642/I2642*100</f>
        <v>2.8985507246376812</v>
      </c>
      <c r="D2643" s="11">
        <f>D2642/I2642*100</f>
        <v>19.420289855072465</v>
      </c>
      <c r="E2643" s="11">
        <f>E2642/I2642*100</f>
        <v>24.637681159420293</v>
      </c>
      <c r="F2643" s="11">
        <f>F2642/I2642*100</f>
        <v>28.985507246376812</v>
      </c>
      <c r="G2643" s="11">
        <f>G2642/I2642*100</f>
        <v>21.159420289855071</v>
      </c>
      <c r="H2643" s="12">
        <f>H2642/I2642*100</f>
        <v>2.8985507246376812</v>
      </c>
      <c r="I2643" s="43">
        <f t="shared" si="1842"/>
        <v>100</v>
      </c>
      <c r="J2643" s="44">
        <f>J2642/I2642*100</f>
        <v>22.318840579710145</v>
      </c>
      <c r="K2643" s="45">
        <f>K2642/I2642*100</f>
        <v>24.637681159420293</v>
      </c>
      <c r="L2643" s="46">
        <f>L2642/I2642*100</f>
        <v>50.14492753623189</v>
      </c>
    </row>
    <row r="2644" spans="1:12" ht="11.25" customHeight="1" x14ac:dyDescent="0.4">
      <c r="A2644" s="256"/>
      <c r="B2644" s="261" t="s">
        <v>37</v>
      </c>
      <c r="C2644" s="70">
        <v>31</v>
      </c>
      <c r="D2644" s="70">
        <v>159</v>
      </c>
      <c r="E2644" s="70">
        <v>243</v>
      </c>
      <c r="F2644" s="70">
        <v>271</v>
      </c>
      <c r="G2644" s="70">
        <v>174</v>
      </c>
      <c r="H2644" s="70">
        <v>13</v>
      </c>
      <c r="I2644" s="47">
        <f t="shared" si="1842"/>
        <v>891</v>
      </c>
      <c r="J2644" s="48">
        <f>C2644+D2644</f>
        <v>190</v>
      </c>
      <c r="K2644" s="49">
        <f>E2644</f>
        <v>243</v>
      </c>
      <c r="L2644" s="50">
        <f>SUM(F2644:G2644)</f>
        <v>445</v>
      </c>
    </row>
    <row r="2645" spans="1:12" ht="11.25" customHeight="1" x14ac:dyDescent="0.4">
      <c r="A2645" s="256"/>
      <c r="B2645" s="259"/>
      <c r="C2645" s="11">
        <f t="shared" ref="C2645" si="1916">C2644/I2644*100</f>
        <v>3.4792368125701461</v>
      </c>
      <c r="D2645" s="11">
        <f t="shared" ref="D2645" si="1917">D2644/I2644*100</f>
        <v>17.845117845117844</v>
      </c>
      <c r="E2645" s="11">
        <f t="shared" ref="E2645" si="1918">E2644/I2644*100</f>
        <v>27.27272727272727</v>
      </c>
      <c r="F2645" s="11">
        <f t="shared" ref="F2645" si="1919">F2644/I2644*100</f>
        <v>30.415263748597081</v>
      </c>
      <c r="G2645" s="11">
        <f t="shared" ref="G2645" si="1920">G2644/I2644*100</f>
        <v>19.528619528619529</v>
      </c>
      <c r="H2645" s="12">
        <f t="shared" ref="H2645" si="1921">H2644/I2644*100</f>
        <v>1.4590347923681257</v>
      </c>
      <c r="I2645" s="43">
        <f t="shared" si="1842"/>
        <v>100</v>
      </c>
      <c r="J2645" s="44">
        <f>J2644/I2644*100</f>
        <v>21.324354657687991</v>
      </c>
      <c r="K2645" s="45">
        <f>K2644/I2644*100</f>
        <v>27.27272727272727</v>
      </c>
      <c r="L2645" s="46">
        <f>L2644/I2644*100</f>
        <v>49.943883277216614</v>
      </c>
    </row>
    <row r="2646" spans="1:12" ht="11.25" customHeight="1" x14ac:dyDescent="0.4">
      <c r="A2646" s="256"/>
      <c r="B2646" s="260" t="s">
        <v>38</v>
      </c>
      <c r="C2646" s="70">
        <v>15</v>
      </c>
      <c r="D2646" s="70">
        <v>58</v>
      </c>
      <c r="E2646" s="70">
        <v>104</v>
      </c>
      <c r="F2646" s="70">
        <v>80</v>
      </c>
      <c r="G2646" s="70">
        <v>48</v>
      </c>
      <c r="H2646" s="70">
        <v>7</v>
      </c>
      <c r="I2646" s="47">
        <f t="shared" si="1842"/>
        <v>312</v>
      </c>
      <c r="J2646" s="48">
        <f>C2646+D2646</f>
        <v>73</v>
      </c>
      <c r="K2646" s="49">
        <f>E2646</f>
        <v>104</v>
      </c>
      <c r="L2646" s="50">
        <f>SUM(F2646:G2646)</f>
        <v>128</v>
      </c>
    </row>
    <row r="2647" spans="1:12" ht="11.25" customHeight="1" x14ac:dyDescent="0.4">
      <c r="A2647" s="256"/>
      <c r="B2647" s="260"/>
      <c r="C2647" s="11">
        <f t="shared" ref="C2647" si="1922">C2646/I2646*100</f>
        <v>4.8076923076923084</v>
      </c>
      <c r="D2647" s="11">
        <f t="shared" ref="D2647" si="1923">D2646/I2646*100</f>
        <v>18.589743589743591</v>
      </c>
      <c r="E2647" s="11">
        <f t="shared" ref="E2647" si="1924">E2646/I2646*100</f>
        <v>33.333333333333329</v>
      </c>
      <c r="F2647" s="11">
        <f t="shared" ref="F2647" si="1925">F2646/I2646*100</f>
        <v>25.641025641025639</v>
      </c>
      <c r="G2647" s="11">
        <f t="shared" ref="G2647" si="1926">G2646/I2646*100</f>
        <v>15.384615384615385</v>
      </c>
      <c r="H2647" s="12">
        <f t="shared" ref="H2647" si="1927">H2646/I2646*100</f>
        <v>2.2435897435897436</v>
      </c>
      <c r="I2647" s="43">
        <f t="shared" si="1842"/>
        <v>99.999999999999986</v>
      </c>
      <c r="J2647" s="44">
        <f>J2646/I2646*100</f>
        <v>23.397435897435898</v>
      </c>
      <c r="K2647" s="45">
        <f>K2646/I2646*100</f>
        <v>33.333333333333329</v>
      </c>
      <c r="L2647" s="46">
        <f>L2646/I2646*100</f>
        <v>41.025641025641022</v>
      </c>
    </row>
    <row r="2648" spans="1:12" ht="11.25" customHeight="1" x14ac:dyDescent="0.4">
      <c r="A2648" s="256"/>
      <c r="B2648" s="261" t="s">
        <v>39</v>
      </c>
      <c r="C2648" s="70">
        <v>2</v>
      </c>
      <c r="D2648" s="70">
        <v>12</v>
      </c>
      <c r="E2648" s="70">
        <v>38</v>
      </c>
      <c r="F2648" s="70">
        <v>36</v>
      </c>
      <c r="G2648" s="70">
        <v>24</v>
      </c>
      <c r="H2648" s="70">
        <v>4</v>
      </c>
      <c r="I2648" s="47">
        <f t="shared" si="1842"/>
        <v>116</v>
      </c>
      <c r="J2648" s="48">
        <f>C2648+D2648</f>
        <v>14</v>
      </c>
      <c r="K2648" s="49">
        <f>E2648</f>
        <v>38</v>
      </c>
      <c r="L2648" s="50">
        <f>SUM(F2648:G2648)</f>
        <v>60</v>
      </c>
    </row>
    <row r="2649" spans="1:12" ht="11.25" customHeight="1" x14ac:dyDescent="0.4">
      <c r="A2649" s="256"/>
      <c r="B2649" s="259"/>
      <c r="C2649" s="11">
        <f t="shared" ref="C2649" si="1928">C2648/I2648*100</f>
        <v>1.7241379310344827</v>
      </c>
      <c r="D2649" s="11">
        <f t="shared" ref="D2649" si="1929">D2648/I2648*100</f>
        <v>10.344827586206897</v>
      </c>
      <c r="E2649" s="11">
        <f t="shared" ref="E2649" si="1930">E2648/I2648*100</f>
        <v>32.758620689655174</v>
      </c>
      <c r="F2649" s="11">
        <f t="shared" ref="F2649" si="1931">F2648/I2648*100</f>
        <v>31.03448275862069</v>
      </c>
      <c r="G2649" s="11">
        <f t="shared" ref="G2649" si="1932">G2648/I2648*100</f>
        <v>20.689655172413794</v>
      </c>
      <c r="H2649" s="12">
        <f t="shared" ref="H2649" si="1933">H2648/I2648*100</f>
        <v>3.4482758620689653</v>
      </c>
      <c r="I2649" s="43">
        <f t="shared" si="1842"/>
        <v>100</v>
      </c>
      <c r="J2649" s="44">
        <f>J2648/I2648*100</f>
        <v>12.068965517241379</v>
      </c>
      <c r="K2649" s="45">
        <f>K2648/I2648*100</f>
        <v>32.758620689655174</v>
      </c>
      <c r="L2649" s="46">
        <f>L2648/I2648*100</f>
        <v>51.724137931034484</v>
      </c>
    </row>
    <row r="2650" spans="1:12" ht="11.25" customHeight="1" x14ac:dyDescent="0.4">
      <c r="A2650" s="256"/>
      <c r="B2650" s="260" t="s">
        <v>26</v>
      </c>
      <c r="C2650" s="70">
        <v>1</v>
      </c>
      <c r="D2650" s="70">
        <v>2</v>
      </c>
      <c r="E2650" s="70">
        <v>5</v>
      </c>
      <c r="F2650" s="70">
        <v>10</v>
      </c>
      <c r="G2650" s="70">
        <v>5</v>
      </c>
      <c r="H2650" s="70">
        <v>7</v>
      </c>
      <c r="I2650" s="47">
        <f t="shared" si="1842"/>
        <v>30</v>
      </c>
      <c r="J2650" s="52">
        <f>C2650+D2650</f>
        <v>3</v>
      </c>
      <c r="K2650" s="49">
        <f>E2650</f>
        <v>5</v>
      </c>
      <c r="L2650" s="50">
        <f>SUM(F2650:G2650)</f>
        <v>15</v>
      </c>
    </row>
    <row r="2651" spans="1:12" ht="11.25" customHeight="1" thickBot="1" x14ac:dyDescent="0.45">
      <c r="A2651" s="257"/>
      <c r="B2651" s="262"/>
      <c r="C2651" s="20">
        <f>C2650/I2650*100</f>
        <v>3.3333333333333335</v>
      </c>
      <c r="D2651" s="20">
        <f>D2650/I2650*100</f>
        <v>6.666666666666667</v>
      </c>
      <c r="E2651" s="20">
        <f>E2650/I2650*100</f>
        <v>16.666666666666664</v>
      </c>
      <c r="F2651" s="20">
        <f>F2650/I2650*100</f>
        <v>33.333333333333329</v>
      </c>
      <c r="G2651" s="20">
        <f>G2650/I2650*100</f>
        <v>16.666666666666664</v>
      </c>
      <c r="H2651" s="21">
        <f>H2650/I2650*100</f>
        <v>23.333333333333332</v>
      </c>
      <c r="I2651" s="36">
        <f t="shared" si="1842"/>
        <v>99.999999999999986</v>
      </c>
      <c r="J2651" s="53">
        <f>J2650/I2650*100</f>
        <v>10</v>
      </c>
      <c r="K2651" s="54">
        <f>K2650/I2650*100</f>
        <v>16.666666666666664</v>
      </c>
      <c r="L2651" s="55">
        <f>L2650/I2650*100</f>
        <v>50</v>
      </c>
    </row>
    <row r="2652" spans="1:12" ht="11.25" customHeight="1" x14ac:dyDescent="0.4">
      <c r="A2652" s="149"/>
      <c r="B2652" s="25"/>
      <c r="C2652" s="56"/>
      <c r="D2652" s="56"/>
      <c r="E2652" s="56"/>
      <c r="F2652" s="56"/>
      <c r="G2652" s="56"/>
      <c r="H2652" s="56"/>
      <c r="I2652" s="26"/>
      <c r="J2652" s="26"/>
      <c r="K2652" s="26"/>
      <c r="L2652" s="26"/>
    </row>
    <row r="2653" spans="1:12" ht="11.25" customHeight="1" x14ac:dyDescent="0.4">
      <c r="A2653" s="149"/>
      <c r="B2653" s="25"/>
      <c r="C2653" s="56"/>
      <c r="D2653" s="56"/>
      <c r="E2653" s="56"/>
      <c r="F2653" s="56"/>
      <c r="G2653" s="56"/>
      <c r="H2653" s="56"/>
      <c r="I2653" s="26"/>
      <c r="J2653" s="26"/>
      <c r="K2653" s="26"/>
      <c r="L2653" s="26"/>
    </row>
    <row r="2654" spans="1:12" ht="18.75" customHeight="1" x14ac:dyDescent="0.4">
      <c r="A2654" s="149"/>
      <c r="B2654" s="25"/>
      <c r="C2654" s="56"/>
      <c r="D2654" s="56"/>
      <c r="E2654" s="56"/>
      <c r="F2654" s="26"/>
      <c r="G2654" s="22"/>
      <c r="H2654" s="22"/>
      <c r="I2654" s="22"/>
      <c r="J2654" s="22"/>
      <c r="K2654" s="22"/>
      <c r="L2654" s="22"/>
    </row>
    <row r="2655" spans="1:12" ht="30" customHeight="1" thickBot="1" x14ac:dyDescent="0.45">
      <c r="A2655" s="300" t="s">
        <v>279</v>
      </c>
      <c r="B2655" s="300"/>
      <c r="C2655" s="300"/>
      <c r="D2655" s="300"/>
      <c r="E2655" s="300"/>
      <c r="F2655" s="300"/>
      <c r="G2655" s="300"/>
      <c r="H2655" s="300"/>
      <c r="I2655" s="300"/>
      <c r="J2655" s="300"/>
      <c r="K2655" s="300"/>
      <c r="L2655" s="300"/>
    </row>
    <row r="2656" spans="1:12" ht="10.5" customHeight="1" x14ac:dyDescent="0.15">
      <c r="A2656" s="274"/>
      <c r="B2656" s="275"/>
      <c r="C2656" s="27">
        <v>1</v>
      </c>
      <c r="D2656" s="27">
        <v>2</v>
      </c>
      <c r="E2656" s="27">
        <v>3</v>
      </c>
      <c r="F2656" s="27">
        <v>4</v>
      </c>
      <c r="G2656" s="27">
        <v>5</v>
      </c>
      <c r="H2656" s="333" t="s">
        <v>41</v>
      </c>
      <c r="I2656" s="288" t="s">
        <v>42</v>
      </c>
      <c r="J2656" s="28" t="s">
        <v>43</v>
      </c>
      <c r="K2656" s="27">
        <v>3</v>
      </c>
      <c r="L2656" s="29" t="s">
        <v>44</v>
      </c>
    </row>
    <row r="2657" spans="1:12" ht="100.5" customHeight="1" thickBot="1" x14ac:dyDescent="0.2">
      <c r="A2657" s="267" t="s">
        <v>2</v>
      </c>
      <c r="B2657" s="268"/>
      <c r="C2657" s="66" t="s">
        <v>53</v>
      </c>
      <c r="D2657" s="30" t="s">
        <v>193</v>
      </c>
      <c r="E2657" s="30" t="s">
        <v>46</v>
      </c>
      <c r="F2657" s="30" t="s">
        <v>182</v>
      </c>
      <c r="G2657" s="148" t="s">
        <v>55</v>
      </c>
      <c r="H2657" s="312"/>
      <c r="I2657" s="317"/>
      <c r="J2657" s="67" t="s">
        <v>53</v>
      </c>
      <c r="K2657" s="148" t="s">
        <v>46</v>
      </c>
      <c r="L2657" s="68" t="s">
        <v>55</v>
      </c>
    </row>
    <row r="2658" spans="1:12" ht="11.25" customHeight="1" x14ac:dyDescent="0.4">
      <c r="A2658" s="318" t="s">
        <v>7</v>
      </c>
      <c r="B2658" s="319"/>
      <c r="C2658" s="32">
        <f>C2660+C2662+C2664+C2666</f>
        <v>81</v>
      </c>
      <c r="D2658" s="32">
        <f t="shared" ref="D2658:H2658" si="1934">D2660+D2662+D2664+D2666</f>
        <v>342</v>
      </c>
      <c r="E2658" s="32">
        <f t="shared" si="1934"/>
        <v>362</v>
      </c>
      <c r="F2658" s="32">
        <f t="shared" si="1934"/>
        <v>527</v>
      </c>
      <c r="G2658" s="32">
        <f t="shared" si="1934"/>
        <v>591</v>
      </c>
      <c r="H2658" s="32">
        <f t="shared" si="1934"/>
        <v>62</v>
      </c>
      <c r="I2658" s="33">
        <f t="shared" ref="I2658:I2673" si="1935">SUM(C2658:H2658)</f>
        <v>1965</v>
      </c>
      <c r="J2658" s="34">
        <f>C2658+D2658</f>
        <v>423</v>
      </c>
      <c r="K2658" s="32">
        <f>E2658</f>
        <v>362</v>
      </c>
      <c r="L2658" s="69">
        <f>SUM(F2658:G2658)</f>
        <v>1118</v>
      </c>
    </row>
    <row r="2659" spans="1:12" ht="11.25" customHeight="1" thickBot="1" x14ac:dyDescent="0.45">
      <c r="A2659" s="271"/>
      <c r="B2659" s="272"/>
      <c r="C2659" s="8">
        <f>C2658/I2658*100</f>
        <v>4.1221374045801529</v>
      </c>
      <c r="D2659" s="8">
        <f>D2658/I2658*100</f>
        <v>17.404580152671755</v>
      </c>
      <c r="E2659" s="8">
        <f>E2658/I2658*100</f>
        <v>18.422391857506362</v>
      </c>
      <c r="F2659" s="8">
        <f>F2658/I2658*100</f>
        <v>26.819338422391859</v>
      </c>
      <c r="G2659" s="8">
        <f>G2658/I2658*100</f>
        <v>30.076335877862597</v>
      </c>
      <c r="H2659" s="9">
        <f>H2658/I2658*100</f>
        <v>3.1552162849872771</v>
      </c>
      <c r="I2659" s="36">
        <f t="shared" si="1935"/>
        <v>99.999999999999986</v>
      </c>
      <c r="J2659" s="37">
        <f>J2658/I2658*100</f>
        <v>21.52671755725191</v>
      </c>
      <c r="K2659" s="38">
        <f>K2658/I2658*100</f>
        <v>18.422391857506362</v>
      </c>
      <c r="L2659" s="39">
        <f>L2658/I2658*100</f>
        <v>56.895674300254448</v>
      </c>
    </row>
    <row r="2660" spans="1:12" ht="11.25" customHeight="1" x14ac:dyDescent="0.4">
      <c r="A2660" s="255" t="s">
        <v>8</v>
      </c>
      <c r="B2660" s="258" t="s">
        <v>9</v>
      </c>
      <c r="C2660" s="70">
        <v>36</v>
      </c>
      <c r="D2660" s="70">
        <v>194</v>
      </c>
      <c r="E2660" s="70">
        <v>222</v>
      </c>
      <c r="F2660" s="70">
        <v>380</v>
      </c>
      <c r="G2660" s="70">
        <v>465</v>
      </c>
      <c r="H2660" s="70">
        <v>39</v>
      </c>
      <c r="I2660" s="40">
        <f t="shared" si="1935"/>
        <v>1336</v>
      </c>
      <c r="J2660" s="41">
        <f>C2660+D2660</f>
        <v>230</v>
      </c>
      <c r="K2660" s="5">
        <f>E2660</f>
        <v>222</v>
      </c>
      <c r="L2660" s="35">
        <f>SUM(F2660:G2660)</f>
        <v>845</v>
      </c>
    </row>
    <row r="2661" spans="1:12" ht="11.25" customHeight="1" x14ac:dyDescent="0.4">
      <c r="A2661" s="256"/>
      <c r="B2661" s="259"/>
      <c r="C2661" s="42">
        <f>C2660/I2660*100</f>
        <v>2.6946107784431139</v>
      </c>
      <c r="D2661" s="15">
        <f>D2660/I2660*100</f>
        <v>14.520958083832337</v>
      </c>
      <c r="E2661" s="15">
        <f>E2660/I2660*100</f>
        <v>16.616766467065869</v>
      </c>
      <c r="F2661" s="15">
        <f>F2660/I2660*100</f>
        <v>28.443113772455092</v>
      </c>
      <c r="G2661" s="15">
        <f>G2660/I2660*100</f>
        <v>34.805389221556887</v>
      </c>
      <c r="H2661" s="16">
        <f>H2660/I2660*100</f>
        <v>2.9191616766467066</v>
      </c>
      <c r="I2661" s="43">
        <f t="shared" si="1935"/>
        <v>100.00000000000001</v>
      </c>
      <c r="J2661" s="44">
        <f>J2660/I2660*100</f>
        <v>17.21556886227545</v>
      </c>
      <c r="K2661" s="45">
        <f>K2660/I2660*100</f>
        <v>16.616766467065869</v>
      </c>
      <c r="L2661" s="46">
        <f>L2660/I2660*100</f>
        <v>63.248502994011979</v>
      </c>
    </row>
    <row r="2662" spans="1:12" ht="11.25" customHeight="1" x14ac:dyDescent="0.4">
      <c r="A2662" s="256"/>
      <c r="B2662" s="260" t="s">
        <v>10</v>
      </c>
      <c r="C2662" s="70">
        <v>29</v>
      </c>
      <c r="D2662" s="70">
        <v>107</v>
      </c>
      <c r="E2662" s="70">
        <v>94</v>
      </c>
      <c r="F2662" s="70">
        <v>97</v>
      </c>
      <c r="G2662" s="70">
        <v>69</v>
      </c>
      <c r="H2662" s="70">
        <v>15</v>
      </c>
      <c r="I2662" s="47">
        <f t="shared" si="1935"/>
        <v>411</v>
      </c>
      <c r="J2662" s="48">
        <f>C2662+D2662</f>
        <v>136</v>
      </c>
      <c r="K2662" s="49">
        <f>E2662</f>
        <v>94</v>
      </c>
      <c r="L2662" s="50">
        <f>SUM(F2662:G2662)</f>
        <v>166</v>
      </c>
    </row>
    <row r="2663" spans="1:12" ht="11.25" customHeight="1" x14ac:dyDescent="0.4">
      <c r="A2663" s="256"/>
      <c r="B2663" s="260"/>
      <c r="C2663" s="11">
        <f>C2662/I2662*100</f>
        <v>7.0559610705596105</v>
      </c>
      <c r="D2663" s="11">
        <f>D2662/I2662*100</f>
        <v>26.034063260340634</v>
      </c>
      <c r="E2663" s="11">
        <f>E2662/I2662*100</f>
        <v>22.871046228710462</v>
      </c>
      <c r="F2663" s="11">
        <f>F2662/I2662*100</f>
        <v>23.600973236009732</v>
      </c>
      <c r="G2663" s="11">
        <f>G2662/I2662*100</f>
        <v>16.788321167883211</v>
      </c>
      <c r="H2663" s="12">
        <f>H2662/I2662*100</f>
        <v>3.6496350364963499</v>
      </c>
      <c r="I2663" s="43">
        <f t="shared" si="1935"/>
        <v>100</v>
      </c>
      <c r="J2663" s="44">
        <f>J2662/I2662*100</f>
        <v>33.090024330900242</v>
      </c>
      <c r="K2663" s="45">
        <f>K2662/I2662*100</f>
        <v>22.871046228710462</v>
      </c>
      <c r="L2663" s="46">
        <f>L2662/I2662*100</f>
        <v>40.389294403892947</v>
      </c>
    </row>
    <row r="2664" spans="1:12" ht="11.25" customHeight="1" x14ac:dyDescent="0.4">
      <c r="A2664" s="256"/>
      <c r="B2664" s="261" t="s">
        <v>11</v>
      </c>
      <c r="C2664" s="70">
        <v>11</v>
      </c>
      <c r="D2664" s="70">
        <v>22</v>
      </c>
      <c r="E2664" s="70">
        <v>31</v>
      </c>
      <c r="F2664" s="70">
        <v>31</v>
      </c>
      <c r="G2664" s="70">
        <v>45</v>
      </c>
      <c r="H2664" s="70">
        <v>5</v>
      </c>
      <c r="I2664" s="47">
        <f t="shared" si="1935"/>
        <v>145</v>
      </c>
      <c r="J2664" s="48">
        <f>C2664+D2664</f>
        <v>33</v>
      </c>
      <c r="K2664" s="49">
        <f>E2664</f>
        <v>31</v>
      </c>
      <c r="L2664" s="50">
        <f>SUM(F2664:G2664)</f>
        <v>76</v>
      </c>
    </row>
    <row r="2665" spans="1:12" ht="11.25" customHeight="1" x14ac:dyDescent="0.4">
      <c r="A2665" s="256"/>
      <c r="B2665" s="259"/>
      <c r="C2665" s="15">
        <f>C2664/I2664*100</f>
        <v>7.5862068965517242</v>
      </c>
      <c r="D2665" s="15">
        <f>D2664/I2664*100</f>
        <v>15.172413793103448</v>
      </c>
      <c r="E2665" s="15">
        <f>E2664/I2664*100</f>
        <v>21.379310344827587</v>
      </c>
      <c r="F2665" s="15">
        <f>F2664/I2664*100</f>
        <v>21.379310344827587</v>
      </c>
      <c r="G2665" s="15">
        <f>G2664/I2664*100</f>
        <v>31.03448275862069</v>
      </c>
      <c r="H2665" s="16">
        <f>H2664/I2664*100</f>
        <v>3.4482758620689653</v>
      </c>
      <c r="I2665" s="43">
        <f t="shared" si="1935"/>
        <v>100.00000000000001</v>
      </c>
      <c r="J2665" s="44">
        <f>J2664/I2664*100</f>
        <v>22.758620689655174</v>
      </c>
      <c r="K2665" s="45">
        <f>K2664/I2664*100</f>
        <v>21.379310344827587</v>
      </c>
      <c r="L2665" s="46">
        <f>L2664/I2664*100</f>
        <v>52.413793103448278</v>
      </c>
    </row>
    <row r="2666" spans="1:12" ht="11.25" customHeight="1" x14ac:dyDescent="0.4">
      <c r="A2666" s="256"/>
      <c r="B2666" s="260" t="s">
        <v>12</v>
      </c>
      <c r="C2666" s="70">
        <v>5</v>
      </c>
      <c r="D2666" s="70">
        <v>19</v>
      </c>
      <c r="E2666" s="70">
        <v>15</v>
      </c>
      <c r="F2666" s="70">
        <v>19</v>
      </c>
      <c r="G2666" s="70">
        <v>12</v>
      </c>
      <c r="H2666" s="70">
        <v>3</v>
      </c>
      <c r="I2666" s="47">
        <f t="shared" si="1935"/>
        <v>73</v>
      </c>
      <c r="J2666" s="48">
        <f>C2666+D2666</f>
        <v>24</v>
      </c>
      <c r="K2666" s="49">
        <f>E2666</f>
        <v>15</v>
      </c>
      <c r="L2666" s="50">
        <f>SUM(F2666:G2666)</f>
        <v>31</v>
      </c>
    </row>
    <row r="2667" spans="1:12" ht="11.25" customHeight="1" thickBot="1" x14ac:dyDescent="0.45">
      <c r="A2667" s="256"/>
      <c r="B2667" s="260"/>
      <c r="C2667" s="20">
        <f>C2666/I2666*100</f>
        <v>6.8493150684931505</v>
      </c>
      <c r="D2667" s="20">
        <f>D2666/I2666*100</f>
        <v>26.027397260273972</v>
      </c>
      <c r="E2667" s="20">
        <f>E2666/I2666*100</f>
        <v>20.547945205479451</v>
      </c>
      <c r="F2667" s="20">
        <f>F2666/I2666*100</f>
        <v>26.027397260273972</v>
      </c>
      <c r="G2667" s="20">
        <f>G2666/I2666*100</f>
        <v>16.43835616438356</v>
      </c>
      <c r="H2667" s="21">
        <f>H2666/I2666*100</f>
        <v>4.10958904109589</v>
      </c>
      <c r="I2667" s="36">
        <f t="shared" si="1935"/>
        <v>99.999999999999986</v>
      </c>
      <c r="J2667" s="44">
        <f>J2666/I2666*100</f>
        <v>32.87671232876712</v>
      </c>
      <c r="K2667" s="45">
        <f>K2666/I2666*100</f>
        <v>20.547945205479451</v>
      </c>
      <c r="L2667" s="46">
        <f>L2666/I2666*100</f>
        <v>42.465753424657535</v>
      </c>
    </row>
    <row r="2668" spans="1:12" ht="11.25" customHeight="1" x14ac:dyDescent="0.4">
      <c r="A2668" s="255" t="s">
        <v>13</v>
      </c>
      <c r="B2668" s="258" t="s">
        <v>14</v>
      </c>
      <c r="C2668" s="70">
        <v>38</v>
      </c>
      <c r="D2668" s="70">
        <v>150</v>
      </c>
      <c r="E2668" s="70">
        <v>156</v>
      </c>
      <c r="F2668" s="70">
        <v>217</v>
      </c>
      <c r="G2668" s="70">
        <v>257</v>
      </c>
      <c r="H2668" s="70">
        <v>28</v>
      </c>
      <c r="I2668" s="40">
        <f t="shared" si="1935"/>
        <v>846</v>
      </c>
      <c r="J2668" s="41">
        <f>C2668+D2668</f>
        <v>188</v>
      </c>
      <c r="K2668" s="5">
        <f>E2668</f>
        <v>156</v>
      </c>
      <c r="L2668" s="35">
        <f>SUM(F2668:G2668)</f>
        <v>474</v>
      </c>
    </row>
    <row r="2669" spans="1:12" ht="11.25" customHeight="1" x14ac:dyDescent="0.4">
      <c r="A2669" s="256"/>
      <c r="B2669" s="260"/>
      <c r="C2669" s="42">
        <f>C2668/I2668*100</f>
        <v>4.4917257683215128</v>
      </c>
      <c r="D2669" s="15">
        <f>D2668/I2668*100</f>
        <v>17.730496453900709</v>
      </c>
      <c r="E2669" s="15">
        <f>E2668/I2668*100</f>
        <v>18.439716312056735</v>
      </c>
      <c r="F2669" s="15">
        <f>F2668/I2668*100</f>
        <v>25.650118203309692</v>
      </c>
      <c r="G2669" s="15">
        <f>G2668/I2668*100</f>
        <v>30.378250591016549</v>
      </c>
      <c r="H2669" s="16">
        <f>H2668/I2668*100</f>
        <v>3.3096926713947989</v>
      </c>
      <c r="I2669" s="43">
        <f t="shared" si="1935"/>
        <v>100</v>
      </c>
      <c r="J2669" s="44">
        <f>J2668/I2668*100</f>
        <v>22.222222222222221</v>
      </c>
      <c r="K2669" s="45">
        <f>K2668/I2668*100</f>
        <v>18.439716312056735</v>
      </c>
      <c r="L2669" s="46">
        <f>L2668/I2668*100</f>
        <v>56.028368794326241</v>
      </c>
    </row>
    <row r="2670" spans="1:12" ht="11.25" customHeight="1" x14ac:dyDescent="0.4">
      <c r="A2670" s="256"/>
      <c r="B2670" s="261" t="s">
        <v>15</v>
      </c>
      <c r="C2670" s="70">
        <v>43</v>
      </c>
      <c r="D2670" s="70">
        <v>186</v>
      </c>
      <c r="E2670" s="70">
        <v>199</v>
      </c>
      <c r="F2670" s="70">
        <v>301</v>
      </c>
      <c r="G2670" s="70">
        <v>320</v>
      </c>
      <c r="H2670" s="70">
        <v>30</v>
      </c>
      <c r="I2670" s="47">
        <f t="shared" si="1935"/>
        <v>1079</v>
      </c>
      <c r="J2670" s="48">
        <f>C2670+D2670</f>
        <v>229</v>
      </c>
      <c r="K2670" s="49">
        <f>E2670</f>
        <v>199</v>
      </c>
      <c r="L2670" s="50">
        <f>SUM(F2670:G2670)</f>
        <v>621</v>
      </c>
    </row>
    <row r="2671" spans="1:12" ht="11.25" customHeight="1" x14ac:dyDescent="0.4">
      <c r="A2671" s="256"/>
      <c r="B2671" s="259"/>
      <c r="C2671" s="11">
        <f>C2670/I2670*100</f>
        <v>3.9851714550509731</v>
      </c>
      <c r="D2671" s="11">
        <f>D2670/I2670*100</f>
        <v>17.238183503243746</v>
      </c>
      <c r="E2671" s="11">
        <f>E2670/I2670*100</f>
        <v>18.443002780352177</v>
      </c>
      <c r="F2671" s="11">
        <f>F2670/I2670*100</f>
        <v>27.896200185356811</v>
      </c>
      <c r="G2671" s="11">
        <f>G2670/I2670*100</f>
        <v>29.657089898053751</v>
      </c>
      <c r="H2671" s="12">
        <f>H2670/I2670*100</f>
        <v>2.7803521779425395</v>
      </c>
      <c r="I2671" s="43">
        <f t="shared" si="1935"/>
        <v>100</v>
      </c>
      <c r="J2671" s="44">
        <f>J2670/I2670*100</f>
        <v>21.223354958294717</v>
      </c>
      <c r="K2671" s="45">
        <f>K2670/I2670*100</f>
        <v>18.443002780352177</v>
      </c>
      <c r="L2671" s="46">
        <f>L2670/I2670*100</f>
        <v>57.553290083410566</v>
      </c>
    </row>
    <row r="2672" spans="1:12" ht="11.25" customHeight="1" x14ac:dyDescent="0.4">
      <c r="A2672" s="256"/>
      <c r="B2672" s="261" t="s">
        <v>16</v>
      </c>
      <c r="C2672" s="70">
        <v>0</v>
      </c>
      <c r="D2672" s="70">
        <v>1</v>
      </c>
      <c r="E2672" s="70">
        <v>0</v>
      </c>
      <c r="F2672" s="70">
        <v>0</v>
      </c>
      <c r="G2672" s="70">
        <v>0</v>
      </c>
      <c r="H2672" s="70">
        <v>0</v>
      </c>
      <c r="I2672" s="47">
        <f t="shared" si="1935"/>
        <v>1</v>
      </c>
      <c r="J2672" s="48">
        <f>C2672+D2672</f>
        <v>1</v>
      </c>
      <c r="K2672" s="49">
        <f>E2672</f>
        <v>0</v>
      </c>
      <c r="L2672" s="50">
        <f>SUM(F2672:G2672)</f>
        <v>0</v>
      </c>
    </row>
    <row r="2673" spans="1:12" ht="11.25" customHeight="1" x14ac:dyDescent="0.4">
      <c r="A2673" s="256"/>
      <c r="B2673" s="259"/>
      <c r="C2673" s="11">
        <f>C2672/I2672*100</f>
        <v>0</v>
      </c>
      <c r="D2673" s="11">
        <f>D2672/I2672*100</f>
        <v>100</v>
      </c>
      <c r="E2673" s="11">
        <f>E2672/I2672*100</f>
        <v>0</v>
      </c>
      <c r="F2673" s="11">
        <f>F2672/I2672*100</f>
        <v>0</v>
      </c>
      <c r="G2673" s="11">
        <f>G2672/I2672*100</f>
        <v>0</v>
      </c>
      <c r="H2673" s="12">
        <f>H2672/I2672*100</f>
        <v>0</v>
      </c>
      <c r="I2673" s="43">
        <f t="shared" si="1935"/>
        <v>100</v>
      </c>
      <c r="J2673" s="44">
        <f>J2672/I2672*100</f>
        <v>100</v>
      </c>
      <c r="K2673" s="45">
        <f>K2672/I2672*100</f>
        <v>0</v>
      </c>
      <c r="L2673" s="46">
        <f>L2672/I2672*100</f>
        <v>0</v>
      </c>
    </row>
    <row r="2674" spans="1:12" ht="11.25" customHeight="1" x14ac:dyDescent="0.4">
      <c r="A2674" s="256"/>
      <c r="B2674" s="261" t="s">
        <v>229</v>
      </c>
      <c r="C2674" s="70">
        <v>0</v>
      </c>
      <c r="D2674" s="70">
        <v>2</v>
      </c>
      <c r="E2674" s="70">
        <v>4</v>
      </c>
      <c r="F2674" s="70">
        <v>4</v>
      </c>
      <c r="G2674" s="70">
        <v>9</v>
      </c>
      <c r="H2674" s="70">
        <v>0</v>
      </c>
      <c r="I2674" s="47">
        <f t="shared" ref="I2674:I2675" si="1936">SUM(C2674:H2674)</f>
        <v>19</v>
      </c>
      <c r="J2674" s="48">
        <f>C2674+D2674</f>
        <v>2</v>
      </c>
      <c r="K2674" s="49">
        <f>E2674</f>
        <v>4</v>
      </c>
      <c r="L2674" s="50">
        <f>SUM(F2674:G2674)</f>
        <v>13</v>
      </c>
    </row>
    <row r="2675" spans="1:12" ht="11.25" customHeight="1" x14ac:dyDescent="0.4">
      <c r="A2675" s="256"/>
      <c r="B2675" s="259"/>
      <c r="C2675" s="11">
        <f>C2674/I2674*100</f>
        <v>0</v>
      </c>
      <c r="D2675" s="11">
        <f>D2674/I2674*100</f>
        <v>10.526315789473683</v>
      </c>
      <c r="E2675" s="11">
        <f>E2674/I2674*100</f>
        <v>21.052631578947366</v>
      </c>
      <c r="F2675" s="11">
        <f>F2674/I2674*100</f>
        <v>21.052631578947366</v>
      </c>
      <c r="G2675" s="11">
        <f>G2674/I2674*100</f>
        <v>47.368421052631575</v>
      </c>
      <c r="H2675" s="12">
        <f>H2674/I2674*100</f>
        <v>0</v>
      </c>
      <c r="I2675" s="43">
        <f t="shared" si="1936"/>
        <v>99.999999999999986</v>
      </c>
      <c r="J2675" s="44">
        <f>J2674/I2674*100</f>
        <v>10.526315789473683</v>
      </c>
      <c r="K2675" s="45">
        <f>K2674/I2674*100</f>
        <v>21.052631578947366</v>
      </c>
      <c r="L2675" s="46">
        <f>L2674/I2674*100</f>
        <v>68.421052631578945</v>
      </c>
    </row>
    <row r="2676" spans="1:12" ht="11.25" customHeight="1" x14ac:dyDescent="0.4">
      <c r="A2676" s="256"/>
      <c r="B2676" s="260" t="s">
        <v>17</v>
      </c>
      <c r="C2676" s="70">
        <v>0</v>
      </c>
      <c r="D2676" s="70">
        <v>3</v>
      </c>
      <c r="E2676" s="70">
        <v>3</v>
      </c>
      <c r="F2676" s="70">
        <v>5</v>
      </c>
      <c r="G2676" s="70">
        <v>5</v>
      </c>
      <c r="H2676" s="70">
        <v>4</v>
      </c>
      <c r="I2676" s="47">
        <f t="shared" ref="I2676:I2721" si="1937">SUM(C2676:H2676)</f>
        <v>20</v>
      </c>
      <c r="J2676" s="48">
        <f>C2676+D2676</f>
        <v>3</v>
      </c>
      <c r="K2676" s="49">
        <f>E2676</f>
        <v>3</v>
      </c>
      <c r="L2676" s="50">
        <f>SUM(F2676:G2676)</f>
        <v>10</v>
      </c>
    </row>
    <row r="2677" spans="1:12" ht="11.25" customHeight="1" thickBot="1" x14ac:dyDescent="0.45">
      <c r="A2677" s="257"/>
      <c r="B2677" s="262"/>
      <c r="C2677" s="17">
        <f>C2676/I2676*100</f>
        <v>0</v>
      </c>
      <c r="D2677" s="17">
        <f>D2676/I2676*100</f>
        <v>15</v>
      </c>
      <c r="E2677" s="17">
        <f>E2676/I2676*100</f>
        <v>15</v>
      </c>
      <c r="F2677" s="17">
        <f>F2676/I2676*100</f>
        <v>25</v>
      </c>
      <c r="G2677" s="17">
        <f>G2676/I2676*100</f>
        <v>25</v>
      </c>
      <c r="H2677" s="18">
        <f>H2676/I2676*100</f>
        <v>20</v>
      </c>
      <c r="I2677" s="36">
        <f t="shared" si="1937"/>
        <v>100</v>
      </c>
      <c r="J2677" s="37">
        <f>J2676/I2676*100</f>
        <v>15</v>
      </c>
      <c r="K2677" s="38">
        <f>K2676/I2676*100</f>
        <v>15</v>
      </c>
      <c r="L2677" s="39">
        <f>L2676/I2676*100</f>
        <v>50</v>
      </c>
    </row>
    <row r="2678" spans="1:12" ht="11.25" customHeight="1" x14ac:dyDescent="0.4">
      <c r="A2678" s="255" t="s">
        <v>18</v>
      </c>
      <c r="B2678" s="258" t="s">
        <v>19</v>
      </c>
      <c r="C2678" s="70">
        <v>4</v>
      </c>
      <c r="D2678" s="70">
        <v>6</v>
      </c>
      <c r="E2678" s="70">
        <v>8</v>
      </c>
      <c r="F2678" s="70">
        <v>17</v>
      </c>
      <c r="G2678" s="70">
        <v>10</v>
      </c>
      <c r="H2678" s="70">
        <v>2</v>
      </c>
      <c r="I2678" s="40">
        <f t="shared" si="1937"/>
        <v>47</v>
      </c>
      <c r="J2678" s="41">
        <f>C2678+D2678</f>
        <v>10</v>
      </c>
      <c r="K2678" s="5">
        <f>E2678</f>
        <v>8</v>
      </c>
      <c r="L2678" s="35">
        <f>SUM(F2678:G2678)</f>
        <v>27</v>
      </c>
    </row>
    <row r="2679" spans="1:12" ht="11.25" customHeight="1" x14ac:dyDescent="0.4">
      <c r="A2679" s="256"/>
      <c r="B2679" s="259"/>
      <c r="C2679" s="42">
        <f>C2678/I2678*100</f>
        <v>8.5106382978723403</v>
      </c>
      <c r="D2679" s="15">
        <f>D2678/I2678*100</f>
        <v>12.76595744680851</v>
      </c>
      <c r="E2679" s="15">
        <f>E2678/I2678*100</f>
        <v>17.021276595744681</v>
      </c>
      <c r="F2679" s="15">
        <f>F2678/I2678*100</f>
        <v>36.170212765957451</v>
      </c>
      <c r="G2679" s="15">
        <f>G2678/I2678*100</f>
        <v>21.276595744680851</v>
      </c>
      <c r="H2679" s="16">
        <f>H2678/I2678*100</f>
        <v>4.2553191489361701</v>
      </c>
      <c r="I2679" s="43">
        <f t="shared" si="1937"/>
        <v>99.999999999999986</v>
      </c>
      <c r="J2679" s="44">
        <f>J2678/I2678*100</f>
        <v>21.276595744680851</v>
      </c>
      <c r="K2679" s="45">
        <f>K2678/I2678*100</f>
        <v>17.021276595744681</v>
      </c>
      <c r="L2679" s="46">
        <f>L2678/I2678*100</f>
        <v>57.446808510638306</v>
      </c>
    </row>
    <row r="2680" spans="1:12" ht="11.25" customHeight="1" x14ac:dyDescent="0.4">
      <c r="A2680" s="256"/>
      <c r="B2680" s="260" t="s">
        <v>20</v>
      </c>
      <c r="C2680" s="70">
        <v>4</v>
      </c>
      <c r="D2680" s="70">
        <v>18</v>
      </c>
      <c r="E2680" s="70">
        <v>25</v>
      </c>
      <c r="F2680" s="70">
        <v>29</v>
      </c>
      <c r="G2680" s="70">
        <v>57</v>
      </c>
      <c r="H2680" s="70">
        <v>1</v>
      </c>
      <c r="I2680" s="47">
        <f t="shared" si="1937"/>
        <v>134</v>
      </c>
      <c r="J2680" s="48">
        <f>C2680+D2680</f>
        <v>22</v>
      </c>
      <c r="K2680" s="49">
        <f>E2680</f>
        <v>25</v>
      </c>
      <c r="L2680" s="50">
        <f>SUM(F2680:G2680)</f>
        <v>86</v>
      </c>
    </row>
    <row r="2681" spans="1:12" ht="11.25" customHeight="1" x14ac:dyDescent="0.4">
      <c r="A2681" s="256"/>
      <c r="B2681" s="260"/>
      <c r="C2681" s="11">
        <f>C2680/I2680*100</f>
        <v>2.9850746268656714</v>
      </c>
      <c r="D2681" s="11">
        <f>D2680/I2680*100</f>
        <v>13.432835820895523</v>
      </c>
      <c r="E2681" s="11">
        <f>E2680/I2680*100</f>
        <v>18.656716417910449</v>
      </c>
      <c r="F2681" s="11">
        <f>F2680/I2680*100</f>
        <v>21.641791044776117</v>
      </c>
      <c r="G2681" s="11">
        <f>G2680/I2680*100</f>
        <v>42.537313432835823</v>
      </c>
      <c r="H2681" s="12">
        <f>H2680/I2680*100</f>
        <v>0.74626865671641784</v>
      </c>
      <c r="I2681" s="43">
        <f t="shared" si="1937"/>
        <v>100.00000000000001</v>
      </c>
      <c r="J2681" s="44">
        <f>J2680/I2680*100</f>
        <v>16.417910447761194</v>
      </c>
      <c r="K2681" s="45">
        <f>K2680/I2680*100</f>
        <v>18.656716417910449</v>
      </c>
      <c r="L2681" s="46">
        <f>L2680/I2680*100</f>
        <v>64.179104477611943</v>
      </c>
    </row>
    <row r="2682" spans="1:12" ht="11.25" customHeight="1" x14ac:dyDescent="0.4">
      <c r="A2682" s="256"/>
      <c r="B2682" s="261" t="s">
        <v>21</v>
      </c>
      <c r="C2682" s="70">
        <v>7</v>
      </c>
      <c r="D2682" s="70">
        <v>25</v>
      </c>
      <c r="E2682" s="70">
        <v>25</v>
      </c>
      <c r="F2682" s="70">
        <v>59</v>
      </c>
      <c r="G2682" s="70">
        <v>82</v>
      </c>
      <c r="H2682" s="70">
        <v>0</v>
      </c>
      <c r="I2682" s="47">
        <f t="shared" si="1937"/>
        <v>198</v>
      </c>
      <c r="J2682" s="48">
        <f>C2682+D2682</f>
        <v>32</v>
      </c>
      <c r="K2682" s="49">
        <f>E2682</f>
        <v>25</v>
      </c>
      <c r="L2682" s="50">
        <f>SUM(F2682:G2682)</f>
        <v>141</v>
      </c>
    </row>
    <row r="2683" spans="1:12" ht="11.25" customHeight="1" x14ac:dyDescent="0.4">
      <c r="A2683" s="256"/>
      <c r="B2683" s="259"/>
      <c r="C2683" s="11">
        <f t="shared" ref="C2683" si="1938">C2682/I2682*100</f>
        <v>3.535353535353535</v>
      </c>
      <c r="D2683" s="11">
        <f t="shared" ref="D2683" si="1939">D2682/I2682*100</f>
        <v>12.626262626262626</v>
      </c>
      <c r="E2683" s="11">
        <f t="shared" ref="E2683" si="1940">E2682/I2682*100</f>
        <v>12.626262626262626</v>
      </c>
      <c r="F2683" s="11">
        <f t="shared" ref="F2683" si="1941">F2682/I2682*100</f>
        <v>29.797979797979796</v>
      </c>
      <c r="G2683" s="11">
        <f t="shared" ref="G2683" si="1942">G2682/I2682*100</f>
        <v>41.414141414141412</v>
      </c>
      <c r="H2683" s="12">
        <f t="shared" ref="H2683" si="1943">H2682/I2682*100</f>
        <v>0</v>
      </c>
      <c r="I2683" s="43">
        <f t="shared" si="1937"/>
        <v>100</v>
      </c>
      <c r="J2683" s="44">
        <f>J2682/I2682*100</f>
        <v>16.161616161616163</v>
      </c>
      <c r="K2683" s="45">
        <f>K2682/I2682*100</f>
        <v>12.626262626262626</v>
      </c>
      <c r="L2683" s="46">
        <f>L2682/I2682*100</f>
        <v>71.212121212121218</v>
      </c>
    </row>
    <row r="2684" spans="1:12" ht="11.25" customHeight="1" x14ac:dyDescent="0.4">
      <c r="A2684" s="256"/>
      <c r="B2684" s="260" t="s">
        <v>22</v>
      </c>
      <c r="C2684" s="70">
        <v>8</v>
      </c>
      <c r="D2684" s="70">
        <v>39</v>
      </c>
      <c r="E2684" s="70">
        <v>49</v>
      </c>
      <c r="F2684" s="70">
        <v>76</v>
      </c>
      <c r="G2684" s="70">
        <v>107</v>
      </c>
      <c r="H2684" s="70">
        <v>2</v>
      </c>
      <c r="I2684" s="47">
        <f t="shared" si="1937"/>
        <v>281</v>
      </c>
      <c r="J2684" s="48">
        <f>C2684+D2684</f>
        <v>47</v>
      </c>
      <c r="K2684" s="49">
        <f>E2684</f>
        <v>49</v>
      </c>
      <c r="L2684" s="50">
        <f>SUM(F2684:G2684)</f>
        <v>183</v>
      </c>
    </row>
    <row r="2685" spans="1:12" ht="11.25" customHeight="1" x14ac:dyDescent="0.4">
      <c r="A2685" s="256"/>
      <c r="B2685" s="260"/>
      <c r="C2685" s="11">
        <f t="shared" ref="C2685" si="1944">C2684/I2684*100</f>
        <v>2.8469750889679712</v>
      </c>
      <c r="D2685" s="11">
        <f t="shared" ref="D2685" si="1945">D2684/I2684*100</f>
        <v>13.87900355871886</v>
      </c>
      <c r="E2685" s="11">
        <f t="shared" ref="E2685" si="1946">E2684/I2684*100</f>
        <v>17.437722419928825</v>
      </c>
      <c r="F2685" s="11">
        <f t="shared" ref="F2685" si="1947">F2684/I2684*100</f>
        <v>27.046263345195733</v>
      </c>
      <c r="G2685" s="11">
        <f t="shared" ref="G2685" si="1948">G2684/I2684*100</f>
        <v>38.078291814946617</v>
      </c>
      <c r="H2685" s="12">
        <f t="shared" ref="H2685" si="1949">H2684/I2684*100</f>
        <v>0.71174377224199281</v>
      </c>
      <c r="I2685" s="43">
        <f t="shared" si="1937"/>
        <v>100</v>
      </c>
      <c r="J2685" s="44">
        <f>J2684/I2684*100</f>
        <v>16.72597864768683</v>
      </c>
      <c r="K2685" s="45">
        <f>K2684/I2684*100</f>
        <v>17.437722419928825</v>
      </c>
      <c r="L2685" s="46">
        <f>L2684/I2684*100</f>
        <v>65.12455516014235</v>
      </c>
    </row>
    <row r="2686" spans="1:12" ht="11.25" customHeight="1" x14ac:dyDescent="0.4">
      <c r="A2686" s="256"/>
      <c r="B2686" s="261" t="s">
        <v>23</v>
      </c>
      <c r="C2686" s="70">
        <v>7</v>
      </c>
      <c r="D2686" s="70">
        <v>51</v>
      </c>
      <c r="E2686" s="70">
        <v>60</v>
      </c>
      <c r="F2686" s="70">
        <v>103</v>
      </c>
      <c r="G2686" s="70">
        <v>97</v>
      </c>
      <c r="H2686" s="70">
        <v>6</v>
      </c>
      <c r="I2686" s="47">
        <f t="shared" si="1937"/>
        <v>324</v>
      </c>
      <c r="J2686" s="48">
        <f>C2686+D2686</f>
        <v>58</v>
      </c>
      <c r="K2686" s="49">
        <f>E2686</f>
        <v>60</v>
      </c>
      <c r="L2686" s="50">
        <f>SUM(F2686:G2686)</f>
        <v>200</v>
      </c>
    </row>
    <row r="2687" spans="1:12" ht="11.25" customHeight="1" x14ac:dyDescent="0.4">
      <c r="A2687" s="256"/>
      <c r="B2687" s="259"/>
      <c r="C2687" s="11">
        <f t="shared" ref="C2687" si="1950">C2686/I2686*100</f>
        <v>2.1604938271604937</v>
      </c>
      <c r="D2687" s="11">
        <f t="shared" ref="D2687" si="1951">D2686/I2686*100</f>
        <v>15.74074074074074</v>
      </c>
      <c r="E2687" s="11">
        <f t="shared" ref="E2687" si="1952">E2686/I2686*100</f>
        <v>18.518518518518519</v>
      </c>
      <c r="F2687" s="11">
        <f t="shared" ref="F2687" si="1953">F2686/I2686*100</f>
        <v>31.790123456790127</v>
      </c>
      <c r="G2687" s="11">
        <f t="shared" ref="G2687" si="1954">G2686/I2686*100</f>
        <v>29.938271604938272</v>
      </c>
      <c r="H2687" s="12">
        <f t="shared" ref="H2687" si="1955">H2686/I2686*100</f>
        <v>1.8518518518518516</v>
      </c>
      <c r="I2687" s="43">
        <f t="shared" si="1937"/>
        <v>100</v>
      </c>
      <c r="J2687" s="44">
        <f>J2686/I2686*100</f>
        <v>17.901234567901234</v>
      </c>
      <c r="K2687" s="45">
        <f>K2686/I2686*100</f>
        <v>18.518518518518519</v>
      </c>
      <c r="L2687" s="46">
        <f>L2686/I2686*100</f>
        <v>61.728395061728392</v>
      </c>
    </row>
    <row r="2688" spans="1:12" ht="11.25" customHeight="1" x14ac:dyDescent="0.4">
      <c r="A2688" s="256"/>
      <c r="B2688" s="260" t="s">
        <v>24</v>
      </c>
      <c r="C2688" s="70">
        <v>14</v>
      </c>
      <c r="D2688" s="70">
        <v>66</v>
      </c>
      <c r="E2688" s="70">
        <v>72</v>
      </c>
      <c r="F2688" s="70">
        <v>102</v>
      </c>
      <c r="G2688" s="70">
        <v>122</v>
      </c>
      <c r="H2688" s="70">
        <v>9</v>
      </c>
      <c r="I2688" s="47">
        <f t="shared" si="1937"/>
        <v>385</v>
      </c>
      <c r="J2688" s="48">
        <f>C2688+D2688</f>
        <v>80</v>
      </c>
      <c r="K2688" s="49">
        <f>E2688</f>
        <v>72</v>
      </c>
      <c r="L2688" s="50">
        <f>SUM(F2688:G2688)</f>
        <v>224</v>
      </c>
    </row>
    <row r="2689" spans="1:12" ht="11.25" customHeight="1" x14ac:dyDescent="0.4">
      <c r="A2689" s="256"/>
      <c r="B2689" s="260"/>
      <c r="C2689" s="11">
        <f t="shared" ref="C2689" si="1956">C2688/I2688*100</f>
        <v>3.6363636363636362</v>
      </c>
      <c r="D2689" s="11">
        <f t="shared" ref="D2689" si="1957">D2688/I2688*100</f>
        <v>17.142857142857142</v>
      </c>
      <c r="E2689" s="11">
        <f t="shared" ref="E2689" si="1958">E2688/I2688*100</f>
        <v>18.7012987012987</v>
      </c>
      <c r="F2689" s="11">
        <f t="shared" ref="F2689" si="1959">F2688/I2688*100</f>
        <v>26.493506493506491</v>
      </c>
      <c r="G2689" s="11">
        <f t="shared" ref="G2689" si="1960">G2688/I2688*100</f>
        <v>31.688311688311689</v>
      </c>
      <c r="H2689" s="12">
        <f t="shared" ref="H2689" si="1961">H2688/I2688*100</f>
        <v>2.3376623376623376</v>
      </c>
      <c r="I2689" s="43">
        <f t="shared" si="1937"/>
        <v>99.999999999999986</v>
      </c>
      <c r="J2689" s="44">
        <f>J2688/I2688*100</f>
        <v>20.779220779220779</v>
      </c>
      <c r="K2689" s="45">
        <f>K2688/I2688*100</f>
        <v>18.7012987012987</v>
      </c>
      <c r="L2689" s="46">
        <f>L2688/I2688*100</f>
        <v>58.18181818181818</v>
      </c>
    </row>
    <row r="2690" spans="1:12" ht="11.25" customHeight="1" x14ac:dyDescent="0.4">
      <c r="A2690" s="256"/>
      <c r="B2690" s="261" t="s">
        <v>25</v>
      </c>
      <c r="C2690" s="70">
        <v>37</v>
      </c>
      <c r="D2690" s="70">
        <v>135</v>
      </c>
      <c r="E2690" s="70">
        <v>119</v>
      </c>
      <c r="F2690" s="70">
        <v>136</v>
      </c>
      <c r="G2690" s="70">
        <v>110</v>
      </c>
      <c r="H2690" s="70">
        <v>38</v>
      </c>
      <c r="I2690" s="47">
        <f t="shared" si="1937"/>
        <v>575</v>
      </c>
      <c r="J2690" s="48">
        <f>C2690+D2690</f>
        <v>172</v>
      </c>
      <c r="K2690" s="49">
        <f>E2690</f>
        <v>119</v>
      </c>
      <c r="L2690" s="50">
        <f>SUM(F2690:G2690)</f>
        <v>246</v>
      </c>
    </row>
    <row r="2691" spans="1:12" ht="11.25" customHeight="1" x14ac:dyDescent="0.4">
      <c r="A2691" s="256"/>
      <c r="B2691" s="259"/>
      <c r="C2691" s="11">
        <f t="shared" ref="C2691" si="1962">C2690/I2690*100</f>
        <v>6.4347826086956523</v>
      </c>
      <c r="D2691" s="11">
        <f t="shared" ref="D2691" si="1963">D2690/I2690*100</f>
        <v>23.478260869565219</v>
      </c>
      <c r="E2691" s="11">
        <f t="shared" ref="E2691" si="1964">E2690/I2690*100</f>
        <v>20.695652173913043</v>
      </c>
      <c r="F2691" s="11">
        <f t="shared" ref="F2691" si="1965">F2690/I2690*100</f>
        <v>23.652173913043477</v>
      </c>
      <c r="G2691" s="11">
        <f t="shared" ref="G2691" si="1966">G2690/I2690*100</f>
        <v>19.130434782608695</v>
      </c>
      <c r="H2691" s="12">
        <f t="shared" ref="H2691" si="1967">H2690/I2690*100</f>
        <v>6.6086956521739122</v>
      </c>
      <c r="I2691" s="43">
        <f t="shared" si="1937"/>
        <v>100</v>
      </c>
      <c r="J2691" s="44">
        <f>J2690/I2690*100</f>
        <v>29.913043478260871</v>
      </c>
      <c r="K2691" s="45">
        <f>K2690/I2690*100</f>
        <v>20.695652173913043</v>
      </c>
      <c r="L2691" s="46">
        <f>L2690/I2690*100</f>
        <v>42.782608695652172</v>
      </c>
    </row>
    <row r="2692" spans="1:12" ht="11.25" customHeight="1" x14ac:dyDescent="0.4">
      <c r="A2692" s="256"/>
      <c r="B2692" s="260" t="s">
        <v>26</v>
      </c>
      <c r="C2692" s="70">
        <v>0</v>
      </c>
      <c r="D2692" s="70">
        <v>2</v>
      </c>
      <c r="E2692" s="70">
        <v>4</v>
      </c>
      <c r="F2692" s="70">
        <v>5</v>
      </c>
      <c r="G2692" s="70">
        <v>6</v>
      </c>
      <c r="H2692" s="70">
        <v>4</v>
      </c>
      <c r="I2692" s="47">
        <f t="shared" si="1937"/>
        <v>21</v>
      </c>
      <c r="J2692" s="48">
        <f>C2692+D2692</f>
        <v>2</v>
      </c>
      <c r="K2692" s="49">
        <f>E2692</f>
        <v>4</v>
      </c>
      <c r="L2692" s="50">
        <f>SUM(F2692:G2692)</f>
        <v>11</v>
      </c>
    </row>
    <row r="2693" spans="1:12" ht="11.25" customHeight="1" thickBot="1" x14ac:dyDescent="0.45">
      <c r="A2693" s="257"/>
      <c r="B2693" s="262"/>
      <c r="C2693" s="17">
        <f t="shared" ref="C2693" si="1968">C2692/I2692*100</f>
        <v>0</v>
      </c>
      <c r="D2693" s="17">
        <f t="shared" ref="D2693" si="1969">D2692/I2692*100</f>
        <v>9.5238095238095237</v>
      </c>
      <c r="E2693" s="17">
        <f t="shared" ref="E2693" si="1970">E2692/I2692*100</f>
        <v>19.047619047619047</v>
      </c>
      <c r="F2693" s="17">
        <f t="shared" ref="F2693" si="1971">F2692/I2692*100</f>
        <v>23.809523809523807</v>
      </c>
      <c r="G2693" s="17">
        <f t="shared" ref="G2693" si="1972">G2692/I2692*100</f>
        <v>28.571428571428569</v>
      </c>
      <c r="H2693" s="51">
        <f t="shared" ref="H2693" si="1973">H2692/I2692*100</f>
        <v>19.047619047619047</v>
      </c>
      <c r="I2693" s="36">
        <f t="shared" si="1937"/>
        <v>100</v>
      </c>
      <c r="J2693" s="37">
        <f>J2692/I2692*100</f>
        <v>9.5238095238095237</v>
      </c>
      <c r="K2693" s="38">
        <f>K2692/I2692*100</f>
        <v>19.047619047619047</v>
      </c>
      <c r="L2693" s="39">
        <f>L2692/I2692*100</f>
        <v>52.380952380952387</v>
      </c>
    </row>
    <row r="2694" spans="1:12" ht="11.25" customHeight="1" thickBot="1" x14ac:dyDescent="0.45">
      <c r="A2694" s="264" t="s">
        <v>27</v>
      </c>
      <c r="B2694" s="258" t="s">
        <v>28</v>
      </c>
      <c r="C2694" s="70">
        <v>21</v>
      </c>
      <c r="D2694" s="70">
        <v>62</v>
      </c>
      <c r="E2694" s="70">
        <v>58</v>
      </c>
      <c r="F2694" s="70">
        <v>45</v>
      </c>
      <c r="G2694" s="70">
        <v>34</v>
      </c>
      <c r="H2694" s="70">
        <v>10</v>
      </c>
      <c r="I2694" s="33">
        <f t="shared" si="1937"/>
        <v>230</v>
      </c>
      <c r="J2694" s="41">
        <f>C2694+D2694</f>
        <v>83</v>
      </c>
      <c r="K2694" s="5">
        <f>E2694</f>
        <v>58</v>
      </c>
      <c r="L2694" s="35">
        <f>SUM(F2694:G2694)</f>
        <v>79</v>
      </c>
    </row>
    <row r="2695" spans="1:12" ht="11.25" customHeight="1" thickTop="1" thickBot="1" x14ac:dyDescent="0.45">
      <c r="A2695" s="265"/>
      <c r="B2695" s="259"/>
      <c r="C2695" s="42">
        <f>C2694/I2694*100</f>
        <v>9.1304347826086953</v>
      </c>
      <c r="D2695" s="15">
        <f>D2694/I2694*100</f>
        <v>26.956521739130434</v>
      </c>
      <c r="E2695" s="15">
        <f>E2694/I2694*100</f>
        <v>25.217391304347824</v>
      </c>
      <c r="F2695" s="15">
        <f>F2694/I2694*100</f>
        <v>19.565217391304348</v>
      </c>
      <c r="G2695" s="15">
        <f>G2694/I2694*100</f>
        <v>14.782608695652174</v>
      </c>
      <c r="H2695" s="16">
        <f>H2694/I2694*100</f>
        <v>4.3478260869565215</v>
      </c>
      <c r="I2695" s="43">
        <f t="shared" si="1937"/>
        <v>99.999999999999986</v>
      </c>
      <c r="J2695" s="44">
        <f>J2694/I2694*100</f>
        <v>36.086956521739133</v>
      </c>
      <c r="K2695" s="45">
        <f>K2694/I2694*100</f>
        <v>25.217391304347824</v>
      </c>
      <c r="L2695" s="46">
        <f>L2694/I2694*100</f>
        <v>34.347826086956523</v>
      </c>
    </row>
    <row r="2696" spans="1:12" ht="11.25" customHeight="1" thickTop="1" thickBot="1" x14ac:dyDescent="0.45">
      <c r="A2696" s="265"/>
      <c r="B2696" s="260" t="s">
        <v>29</v>
      </c>
      <c r="C2696" s="70">
        <v>5</v>
      </c>
      <c r="D2696" s="70">
        <v>32</v>
      </c>
      <c r="E2696" s="70">
        <v>23</v>
      </c>
      <c r="F2696" s="70">
        <v>23</v>
      </c>
      <c r="G2696" s="70">
        <v>51</v>
      </c>
      <c r="H2696" s="70">
        <v>5</v>
      </c>
      <c r="I2696" s="47">
        <f t="shared" si="1937"/>
        <v>139</v>
      </c>
      <c r="J2696" s="48">
        <f>C2696+D2696</f>
        <v>37</v>
      </c>
      <c r="K2696" s="49">
        <f>E2696</f>
        <v>23</v>
      </c>
      <c r="L2696" s="50">
        <f>SUM(F2696:G2696)</f>
        <v>74</v>
      </c>
    </row>
    <row r="2697" spans="1:12" ht="11.25" customHeight="1" thickTop="1" thickBot="1" x14ac:dyDescent="0.45">
      <c r="A2697" s="265"/>
      <c r="B2697" s="260"/>
      <c r="C2697" s="11">
        <f>C2696/I2696*100</f>
        <v>3.5971223021582732</v>
      </c>
      <c r="D2697" s="11">
        <f>D2696/I2696*100</f>
        <v>23.021582733812952</v>
      </c>
      <c r="E2697" s="11">
        <f>E2696/I2696*100</f>
        <v>16.546762589928058</v>
      </c>
      <c r="F2697" s="11">
        <f>F2696/I2696*100</f>
        <v>16.546762589928058</v>
      </c>
      <c r="G2697" s="11">
        <f>G2696/I2696*100</f>
        <v>36.690647482014391</v>
      </c>
      <c r="H2697" s="12">
        <f>H2696/I2696*100</f>
        <v>3.5971223021582732</v>
      </c>
      <c r="I2697" s="43">
        <f t="shared" si="1937"/>
        <v>100</v>
      </c>
      <c r="J2697" s="44">
        <f>J2696/I2696*100</f>
        <v>26.618705035971225</v>
      </c>
      <c r="K2697" s="45">
        <f>K2696/I2696*100</f>
        <v>16.546762589928058</v>
      </c>
      <c r="L2697" s="46">
        <f>L2696/I2696*100</f>
        <v>53.237410071942449</v>
      </c>
    </row>
    <row r="2698" spans="1:12" ht="11.25" customHeight="1" thickTop="1" thickBot="1" x14ac:dyDescent="0.45">
      <c r="A2698" s="265"/>
      <c r="B2698" s="261" t="s">
        <v>30</v>
      </c>
      <c r="C2698" s="70">
        <v>13</v>
      </c>
      <c r="D2698" s="70">
        <v>115</v>
      </c>
      <c r="E2698" s="70">
        <v>129</v>
      </c>
      <c r="F2698" s="70">
        <v>239</v>
      </c>
      <c r="G2698" s="70">
        <v>287</v>
      </c>
      <c r="H2698" s="70">
        <v>7</v>
      </c>
      <c r="I2698" s="47">
        <f t="shared" si="1937"/>
        <v>790</v>
      </c>
      <c r="J2698" s="48">
        <f>C2698+D2698</f>
        <v>128</v>
      </c>
      <c r="K2698" s="49">
        <f>E2698</f>
        <v>129</v>
      </c>
      <c r="L2698" s="50">
        <f>SUM(F2698:G2698)</f>
        <v>526</v>
      </c>
    </row>
    <row r="2699" spans="1:12" ht="11.25" customHeight="1" thickTop="1" thickBot="1" x14ac:dyDescent="0.45">
      <c r="A2699" s="265"/>
      <c r="B2699" s="259"/>
      <c r="C2699" s="11">
        <f t="shared" ref="C2699" si="1974">C2698/I2698*100</f>
        <v>1.6455696202531647</v>
      </c>
      <c r="D2699" s="11">
        <f t="shared" ref="D2699" si="1975">D2698/I2698*100</f>
        <v>14.556962025316455</v>
      </c>
      <c r="E2699" s="11">
        <f t="shared" ref="E2699" si="1976">E2698/I2698*100</f>
        <v>16.329113924050635</v>
      </c>
      <c r="F2699" s="11">
        <f t="shared" ref="F2699" si="1977">F2698/I2698*100</f>
        <v>30.253164556962027</v>
      </c>
      <c r="G2699" s="11">
        <f t="shared" ref="G2699" si="1978">G2698/I2698*100</f>
        <v>36.329113924050631</v>
      </c>
      <c r="H2699" s="12">
        <f t="shared" ref="H2699" si="1979">H2698/I2698*100</f>
        <v>0.88607594936708867</v>
      </c>
      <c r="I2699" s="43">
        <f t="shared" si="1937"/>
        <v>99.999999999999986</v>
      </c>
      <c r="J2699" s="44">
        <f>J2698/I2698*100</f>
        <v>16.202531645569621</v>
      </c>
      <c r="K2699" s="45">
        <f>K2698/I2698*100</f>
        <v>16.329113924050635</v>
      </c>
      <c r="L2699" s="46">
        <f>L2698/I2698*100</f>
        <v>66.582278481012651</v>
      </c>
    </row>
    <row r="2700" spans="1:12" ht="11.25" customHeight="1" thickTop="1" thickBot="1" x14ac:dyDescent="0.45">
      <c r="A2700" s="265"/>
      <c r="B2700" s="260" t="s">
        <v>31</v>
      </c>
      <c r="C2700" s="70">
        <v>4</v>
      </c>
      <c r="D2700" s="70">
        <v>16</v>
      </c>
      <c r="E2700" s="70">
        <v>23</v>
      </c>
      <c r="F2700" s="70">
        <v>37</v>
      </c>
      <c r="G2700" s="70">
        <v>55</v>
      </c>
      <c r="H2700" s="70">
        <v>4</v>
      </c>
      <c r="I2700" s="47">
        <f t="shared" si="1937"/>
        <v>139</v>
      </c>
      <c r="J2700" s="48">
        <f>C2700+D2700</f>
        <v>20</v>
      </c>
      <c r="K2700" s="49">
        <f>E2700</f>
        <v>23</v>
      </c>
      <c r="L2700" s="50">
        <f>SUM(F2700:G2700)</f>
        <v>92</v>
      </c>
    </row>
    <row r="2701" spans="1:12" ht="11.25" customHeight="1" thickTop="1" thickBot="1" x14ac:dyDescent="0.45">
      <c r="A2701" s="265"/>
      <c r="B2701" s="260"/>
      <c r="C2701" s="11">
        <f t="shared" ref="C2701" si="1980">C2700/I2700*100</f>
        <v>2.877697841726619</v>
      </c>
      <c r="D2701" s="11">
        <f t="shared" ref="D2701" si="1981">D2700/I2700*100</f>
        <v>11.510791366906476</v>
      </c>
      <c r="E2701" s="11">
        <f t="shared" ref="E2701" si="1982">E2700/I2700*100</f>
        <v>16.546762589928058</v>
      </c>
      <c r="F2701" s="11">
        <f t="shared" ref="F2701" si="1983">F2700/I2700*100</f>
        <v>26.618705035971225</v>
      </c>
      <c r="G2701" s="11">
        <f t="shared" ref="G2701" si="1984">G2700/I2700*100</f>
        <v>39.568345323741006</v>
      </c>
      <c r="H2701" s="12">
        <f t="shared" ref="H2701" si="1985">H2700/I2700*100</f>
        <v>2.877697841726619</v>
      </c>
      <c r="I2701" s="43">
        <f t="shared" si="1937"/>
        <v>100</v>
      </c>
      <c r="J2701" s="44">
        <f>J2700/I2700*100</f>
        <v>14.388489208633093</v>
      </c>
      <c r="K2701" s="45">
        <f>K2700/I2700*100</f>
        <v>16.546762589928058</v>
      </c>
      <c r="L2701" s="46">
        <f>L2700/I2700*100</f>
        <v>66.187050359712231</v>
      </c>
    </row>
    <row r="2702" spans="1:12" ht="11.25" customHeight="1" thickTop="1" thickBot="1" x14ac:dyDescent="0.45">
      <c r="A2702" s="265"/>
      <c r="B2702" s="261" t="s">
        <v>32</v>
      </c>
      <c r="C2702" s="70">
        <v>7</v>
      </c>
      <c r="D2702" s="70">
        <v>8</v>
      </c>
      <c r="E2702" s="70">
        <v>11</v>
      </c>
      <c r="F2702" s="70">
        <v>20</v>
      </c>
      <c r="G2702" s="70">
        <v>20</v>
      </c>
      <c r="H2702" s="70">
        <v>3</v>
      </c>
      <c r="I2702" s="47">
        <f t="shared" si="1937"/>
        <v>69</v>
      </c>
      <c r="J2702" s="48">
        <f>C2702+D2702</f>
        <v>15</v>
      </c>
      <c r="K2702" s="49">
        <f>E2702</f>
        <v>11</v>
      </c>
      <c r="L2702" s="50">
        <f>SUM(F2702:G2702)</f>
        <v>40</v>
      </c>
    </row>
    <row r="2703" spans="1:12" ht="11.25" customHeight="1" thickTop="1" thickBot="1" x14ac:dyDescent="0.45">
      <c r="A2703" s="265"/>
      <c r="B2703" s="259"/>
      <c r="C2703" s="11">
        <f t="shared" ref="C2703" si="1986">C2702/I2702*100</f>
        <v>10.144927536231885</v>
      </c>
      <c r="D2703" s="11">
        <f t="shared" ref="D2703" si="1987">D2702/I2702*100</f>
        <v>11.594202898550725</v>
      </c>
      <c r="E2703" s="11">
        <f t="shared" ref="E2703" si="1988">E2702/I2702*100</f>
        <v>15.942028985507244</v>
      </c>
      <c r="F2703" s="11">
        <f t="shared" ref="F2703" si="1989">F2702/I2702*100</f>
        <v>28.985507246376812</v>
      </c>
      <c r="G2703" s="11">
        <f t="shared" ref="G2703" si="1990">G2702/I2702*100</f>
        <v>28.985507246376812</v>
      </c>
      <c r="H2703" s="12">
        <f t="shared" ref="H2703" si="1991">H2702/I2702*100</f>
        <v>4.3478260869565215</v>
      </c>
      <c r="I2703" s="43">
        <f t="shared" si="1937"/>
        <v>99.999999999999986</v>
      </c>
      <c r="J2703" s="44">
        <f>J2702/I2702*100</f>
        <v>21.739130434782609</v>
      </c>
      <c r="K2703" s="45">
        <f>K2702/I2702*100</f>
        <v>15.942028985507244</v>
      </c>
      <c r="L2703" s="46">
        <f>L2702/I2702*100</f>
        <v>57.971014492753625</v>
      </c>
    </row>
    <row r="2704" spans="1:12" ht="11.25" customHeight="1" thickTop="1" thickBot="1" x14ac:dyDescent="0.45">
      <c r="A2704" s="265"/>
      <c r="B2704" s="260" t="s">
        <v>33</v>
      </c>
      <c r="C2704" s="70">
        <v>27</v>
      </c>
      <c r="D2704" s="70">
        <v>96</v>
      </c>
      <c r="E2704" s="70">
        <v>99</v>
      </c>
      <c r="F2704" s="70">
        <v>135</v>
      </c>
      <c r="G2704" s="70">
        <v>109</v>
      </c>
      <c r="H2704" s="70">
        <v>22</v>
      </c>
      <c r="I2704" s="47">
        <f t="shared" si="1937"/>
        <v>488</v>
      </c>
      <c r="J2704" s="48">
        <f>C2704+D2704</f>
        <v>123</v>
      </c>
      <c r="K2704" s="49">
        <f>E2704</f>
        <v>99</v>
      </c>
      <c r="L2704" s="50">
        <f>SUM(F2704:G2704)</f>
        <v>244</v>
      </c>
    </row>
    <row r="2705" spans="1:12" ht="11.25" customHeight="1" thickTop="1" thickBot="1" x14ac:dyDescent="0.45">
      <c r="A2705" s="265"/>
      <c r="B2705" s="260"/>
      <c r="C2705" s="11">
        <f t="shared" ref="C2705" si="1992">C2704/I2704*100</f>
        <v>5.5327868852459012</v>
      </c>
      <c r="D2705" s="11">
        <f t="shared" ref="D2705" si="1993">D2704/I2704*100</f>
        <v>19.672131147540984</v>
      </c>
      <c r="E2705" s="11">
        <f>E2704/I2704*100</f>
        <v>20.28688524590164</v>
      </c>
      <c r="F2705" s="11">
        <f t="shared" ref="F2705" si="1994">F2704/I2704*100</f>
        <v>27.66393442622951</v>
      </c>
      <c r="G2705" s="11">
        <f t="shared" ref="G2705" si="1995">G2704/I2704*100</f>
        <v>22.33606557377049</v>
      </c>
      <c r="H2705" s="12">
        <f t="shared" ref="H2705" si="1996">H2704/I2704*100</f>
        <v>4.5081967213114753</v>
      </c>
      <c r="I2705" s="43">
        <f t="shared" si="1937"/>
        <v>100.00000000000001</v>
      </c>
      <c r="J2705" s="44">
        <f>J2704/I2704*100</f>
        <v>25.204918032786882</v>
      </c>
      <c r="K2705" s="45">
        <f>K2704/I2704*100</f>
        <v>20.28688524590164</v>
      </c>
      <c r="L2705" s="46">
        <f>L2704/I2704*100</f>
        <v>50</v>
      </c>
    </row>
    <row r="2706" spans="1:12" ht="11.25" customHeight="1" thickTop="1" thickBot="1" x14ac:dyDescent="0.45">
      <c r="A2706" s="265"/>
      <c r="B2706" s="261" t="s">
        <v>16</v>
      </c>
      <c r="C2706" s="70">
        <v>4</v>
      </c>
      <c r="D2706" s="70">
        <v>12</v>
      </c>
      <c r="E2706" s="70">
        <v>13</v>
      </c>
      <c r="F2706" s="70">
        <v>21</v>
      </c>
      <c r="G2706" s="70">
        <v>29</v>
      </c>
      <c r="H2706" s="70">
        <v>6</v>
      </c>
      <c r="I2706" s="47">
        <f t="shared" si="1937"/>
        <v>85</v>
      </c>
      <c r="J2706" s="48">
        <f>C2706+D2706</f>
        <v>16</v>
      </c>
      <c r="K2706" s="49">
        <f>E2706</f>
        <v>13</v>
      </c>
      <c r="L2706" s="50">
        <f>SUM(F2706:G2706)</f>
        <v>50</v>
      </c>
    </row>
    <row r="2707" spans="1:12" ht="11.25" customHeight="1" thickTop="1" thickBot="1" x14ac:dyDescent="0.45">
      <c r="A2707" s="265"/>
      <c r="B2707" s="259"/>
      <c r="C2707" s="11">
        <f t="shared" ref="C2707" si="1997">C2706/I2706*100</f>
        <v>4.7058823529411766</v>
      </c>
      <c r="D2707" s="11">
        <f t="shared" ref="D2707" si="1998">D2706/I2706*100</f>
        <v>14.117647058823529</v>
      </c>
      <c r="E2707" s="11">
        <f t="shared" ref="E2707" si="1999">E2706/I2706*100</f>
        <v>15.294117647058824</v>
      </c>
      <c r="F2707" s="11">
        <f t="shared" ref="F2707" si="2000">F2706/I2706*100</f>
        <v>24.705882352941178</v>
      </c>
      <c r="G2707" s="11">
        <f t="shared" ref="G2707" si="2001">G2706/I2706*100</f>
        <v>34.117647058823529</v>
      </c>
      <c r="H2707" s="12">
        <f t="shared" ref="H2707" si="2002">H2706/I2706*100</f>
        <v>7.0588235294117645</v>
      </c>
      <c r="I2707" s="43">
        <f t="shared" si="1937"/>
        <v>100</v>
      </c>
      <c r="J2707" s="44">
        <f>J2706/I2706*100</f>
        <v>18.823529411764707</v>
      </c>
      <c r="K2707" s="45">
        <f>K2706/I2706*100</f>
        <v>15.294117647058824</v>
      </c>
      <c r="L2707" s="46">
        <f>L2706/I2706*100</f>
        <v>58.82352941176471</v>
      </c>
    </row>
    <row r="2708" spans="1:12" ht="11.25" customHeight="1" thickTop="1" thickBot="1" x14ac:dyDescent="0.45">
      <c r="A2708" s="265"/>
      <c r="B2708" s="260" t="s">
        <v>26</v>
      </c>
      <c r="C2708" s="70">
        <v>0</v>
      </c>
      <c r="D2708" s="70">
        <v>1</v>
      </c>
      <c r="E2708" s="70">
        <v>6</v>
      </c>
      <c r="F2708" s="70">
        <v>7</v>
      </c>
      <c r="G2708" s="70">
        <v>6</v>
      </c>
      <c r="H2708" s="70">
        <v>5</v>
      </c>
      <c r="I2708" s="47">
        <f t="shared" si="1937"/>
        <v>25</v>
      </c>
      <c r="J2708" s="48">
        <f>C2708+D2708</f>
        <v>1</v>
      </c>
      <c r="K2708" s="49">
        <f>E2708</f>
        <v>6</v>
      </c>
      <c r="L2708" s="50">
        <f>SUM(F2708:G2708)</f>
        <v>13</v>
      </c>
    </row>
    <row r="2709" spans="1:12" ht="11.25" customHeight="1" thickTop="1" thickBot="1" x14ac:dyDescent="0.45">
      <c r="A2709" s="266"/>
      <c r="B2709" s="262"/>
      <c r="C2709" s="17">
        <f t="shared" ref="C2709" si="2003">C2708/I2708*100</f>
        <v>0</v>
      </c>
      <c r="D2709" s="17">
        <f t="shared" ref="D2709" si="2004">D2708/I2708*100</f>
        <v>4</v>
      </c>
      <c r="E2709" s="17">
        <f t="shared" ref="E2709" si="2005">E2708/I2708*100</f>
        <v>24</v>
      </c>
      <c r="F2709" s="17">
        <f t="shared" ref="F2709" si="2006">F2708/I2708*100</f>
        <v>28.000000000000004</v>
      </c>
      <c r="G2709" s="17">
        <f t="shared" ref="G2709" si="2007">G2708/I2708*100</f>
        <v>24</v>
      </c>
      <c r="H2709" s="51">
        <f t="shared" ref="H2709" si="2008">H2708/I2708*100</f>
        <v>20</v>
      </c>
      <c r="I2709" s="36">
        <f t="shared" si="1937"/>
        <v>100</v>
      </c>
      <c r="J2709" s="37">
        <f>J2708/I2708*100</f>
        <v>4</v>
      </c>
      <c r="K2709" s="38">
        <f>K2708/I2708*100</f>
        <v>24</v>
      </c>
      <c r="L2709" s="39">
        <f>L2708/I2708*100</f>
        <v>52</v>
      </c>
    </row>
    <row r="2710" spans="1:12" ht="11.25" customHeight="1" x14ac:dyDescent="0.4">
      <c r="A2710" s="255" t="s">
        <v>34</v>
      </c>
      <c r="B2710" s="258" t="s">
        <v>35</v>
      </c>
      <c r="C2710" s="70">
        <v>16</v>
      </c>
      <c r="D2710" s="70">
        <v>51</v>
      </c>
      <c r="E2710" s="70">
        <v>44</v>
      </c>
      <c r="F2710" s="70">
        <v>63</v>
      </c>
      <c r="G2710" s="70">
        <v>82</v>
      </c>
      <c r="H2710" s="70">
        <v>15</v>
      </c>
      <c r="I2710" s="40">
        <f t="shared" si="1937"/>
        <v>271</v>
      </c>
      <c r="J2710" s="41">
        <f>C2710+D2710</f>
        <v>67</v>
      </c>
      <c r="K2710" s="5">
        <f>E2710</f>
        <v>44</v>
      </c>
      <c r="L2710" s="35">
        <f>SUM(F2710:G2710)</f>
        <v>145</v>
      </c>
    </row>
    <row r="2711" spans="1:12" ht="11.25" customHeight="1" x14ac:dyDescent="0.4">
      <c r="A2711" s="256"/>
      <c r="B2711" s="259"/>
      <c r="C2711" s="42">
        <f>C2710/I2710*100</f>
        <v>5.9040590405904059</v>
      </c>
      <c r="D2711" s="15">
        <f>D2710/I2710*100</f>
        <v>18.819188191881921</v>
      </c>
      <c r="E2711" s="15">
        <f>E2710/I2710*100</f>
        <v>16.236162361623617</v>
      </c>
      <c r="F2711" s="15">
        <f>F2710/I2710*100</f>
        <v>23.247232472324722</v>
      </c>
      <c r="G2711" s="15">
        <f>G2710/I2710*100</f>
        <v>30.258302583025831</v>
      </c>
      <c r="H2711" s="16">
        <f>H2710/I2710*100</f>
        <v>5.5350553505535052</v>
      </c>
      <c r="I2711" s="43">
        <f t="shared" si="1937"/>
        <v>100</v>
      </c>
      <c r="J2711" s="44">
        <f>J2710/I2710*100</f>
        <v>24.723247232472325</v>
      </c>
      <c r="K2711" s="45">
        <f>K2710/I2710*100</f>
        <v>16.236162361623617</v>
      </c>
      <c r="L2711" s="46">
        <f>L2710/I2710*100</f>
        <v>53.505535055350549</v>
      </c>
    </row>
    <row r="2712" spans="1:12" ht="11.25" customHeight="1" x14ac:dyDescent="0.4">
      <c r="A2712" s="256"/>
      <c r="B2712" s="260" t="s">
        <v>36</v>
      </c>
      <c r="C2712" s="70">
        <v>16</v>
      </c>
      <c r="D2712" s="70">
        <v>77</v>
      </c>
      <c r="E2712" s="70">
        <v>50</v>
      </c>
      <c r="F2712" s="70">
        <v>88</v>
      </c>
      <c r="G2712" s="70">
        <v>107</v>
      </c>
      <c r="H2712" s="70">
        <v>7</v>
      </c>
      <c r="I2712" s="47">
        <f t="shared" si="1937"/>
        <v>345</v>
      </c>
      <c r="J2712" s="48">
        <f>C2712+D2712</f>
        <v>93</v>
      </c>
      <c r="K2712" s="49">
        <f>E2712</f>
        <v>50</v>
      </c>
      <c r="L2712" s="50">
        <f>SUM(F2712:G2712)</f>
        <v>195</v>
      </c>
    </row>
    <row r="2713" spans="1:12" ht="11.25" customHeight="1" x14ac:dyDescent="0.4">
      <c r="A2713" s="256"/>
      <c r="B2713" s="260"/>
      <c r="C2713" s="11">
        <f>C2712/I2712*100</f>
        <v>4.63768115942029</v>
      </c>
      <c r="D2713" s="11">
        <f>D2712/I2712*100</f>
        <v>22.318840579710145</v>
      </c>
      <c r="E2713" s="11">
        <f>E2712/I2712*100</f>
        <v>14.492753623188406</v>
      </c>
      <c r="F2713" s="11">
        <f>F2712/I2712*100</f>
        <v>25.507246376811594</v>
      </c>
      <c r="G2713" s="11">
        <f>G2712/I2712*100</f>
        <v>31.014492753623191</v>
      </c>
      <c r="H2713" s="12">
        <f>H2712/I2712*100</f>
        <v>2.0289855072463765</v>
      </c>
      <c r="I2713" s="43">
        <f t="shared" si="1937"/>
        <v>100</v>
      </c>
      <c r="J2713" s="44">
        <f>J2712/I2712*100</f>
        <v>26.956521739130434</v>
      </c>
      <c r="K2713" s="45">
        <f>K2712/I2712*100</f>
        <v>14.492753623188406</v>
      </c>
      <c r="L2713" s="46">
        <f>L2712/I2712*100</f>
        <v>56.521739130434781</v>
      </c>
    </row>
    <row r="2714" spans="1:12" ht="11.25" customHeight="1" x14ac:dyDescent="0.4">
      <c r="A2714" s="256"/>
      <c r="B2714" s="261" t="s">
        <v>37</v>
      </c>
      <c r="C2714" s="70">
        <v>32</v>
      </c>
      <c r="D2714" s="70">
        <v>144</v>
      </c>
      <c r="E2714" s="70">
        <v>169</v>
      </c>
      <c r="F2714" s="70">
        <v>256</v>
      </c>
      <c r="G2714" s="70">
        <v>270</v>
      </c>
      <c r="H2714" s="70">
        <v>20</v>
      </c>
      <c r="I2714" s="47">
        <f t="shared" si="1937"/>
        <v>891</v>
      </c>
      <c r="J2714" s="48">
        <f>C2714+D2714</f>
        <v>176</v>
      </c>
      <c r="K2714" s="49">
        <f>E2714</f>
        <v>169</v>
      </c>
      <c r="L2714" s="50">
        <f>SUM(F2714:G2714)</f>
        <v>526</v>
      </c>
    </row>
    <row r="2715" spans="1:12" ht="11.25" customHeight="1" x14ac:dyDescent="0.4">
      <c r="A2715" s="256"/>
      <c r="B2715" s="259"/>
      <c r="C2715" s="11">
        <f t="shared" ref="C2715" si="2009">C2714/I2714*100</f>
        <v>3.5914702581369253</v>
      </c>
      <c r="D2715" s="11">
        <f t="shared" ref="D2715" si="2010">D2714/I2714*100</f>
        <v>16.161616161616163</v>
      </c>
      <c r="E2715" s="11">
        <f t="shared" ref="E2715" si="2011">E2714/I2714*100</f>
        <v>18.967452300785634</v>
      </c>
      <c r="F2715" s="11">
        <f t="shared" ref="F2715" si="2012">F2714/I2714*100</f>
        <v>28.731762065095403</v>
      </c>
      <c r="G2715" s="11">
        <f t="shared" ref="G2715" si="2013">G2714/I2714*100</f>
        <v>30.303030303030305</v>
      </c>
      <c r="H2715" s="12">
        <f t="shared" ref="H2715" si="2014">H2714/I2714*100</f>
        <v>2.244668911335578</v>
      </c>
      <c r="I2715" s="43">
        <f t="shared" si="1937"/>
        <v>100.00000000000001</v>
      </c>
      <c r="J2715" s="44">
        <f>J2714/I2714*100</f>
        <v>19.753086419753085</v>
      </c>
      <c r="K2715" s="45">
        <f>K2714/I2714*100</f>
        <v>18.967452300785634</v>
      </c>
      <c r="L2715" s="46">
        <f>L2714/I2714*100</f>
        <v>59.0347923681257</v>
      </c>
    </row>
    <row r="2716" spans="1:12" ht="11.25" customHeight="1" x14ac:dyDescent="0.4">
      <c r="A2716" s="256"/>
      <c r="B2716" s="260" t="s">
        <v>38</v>
      </c>
      <c r="C2716" s="70">
        <v>10</v>
      </c>
      <c r="D2716" s="70">
        <v>51</v>
      </c>
      <c r="E2716" s="70">
        <v>64</v>
      </c>
      <c r="F2716" s="70">
        <v>83</v>
      </c>
      <c r="G2716" s="70">
        <v>94</v>
      </c>
      <c r="H2716" s="70">
        <v>10</v>
      </c>
      <c r="I2716" s="47">
        <f t="shared" si="1937"/>
        <v>312</v>
      </c>
      <c r="J2716" s="48">
        <f>C2716+D2716</f>
        <v>61</v>
      </c>
      <c r="K2716" s="49">
        <f>E2716</f>
        <v>64</v>
      </c>
      <c r="L2716" s="50">
        <f>SUM(F2716:G2716)</f>
        <v>177</v>
      </c>
    </row>
    <row r="2717" spans="1:12" ht="11.25" customHeight="1" x14ac:dyDescent="0.4">
      <c r="A2717" s="256"/>
      <c r="B2717" s="260"/>
      <c r="C2717" s="11">
        <f t="shared" ref="C2717" si="2015">C2716/I2716*100</f>
        <v>3.2051282051282048</v>
      </c>
      <c r="D2717" s="11">
        <f t="shared" ref="D2717" si="2016">D2716/I2716*100</f>
        <v>16.346153846153847</v>
      </c>
      <c r="E2717" s="11">
        <f t="shared" ref="E2717" si="2017">E2716/I2716*100</f>
        <v>20.512820512820511</v>
      </c>
      <c r="F2717" s="11">
        <f t="shared" ref="F2717" si="2018">F2716/I2716*100</f>
        <v>26.602564102564102</v>
      </c>
      <c r="G2717" s="11">
        <f t="shared" ref="G2717" si="2019">G2716/I2716*100</f>
        <v>30.128205128205128</v>
      </c>
      <c r="H2717" s="12">
        <f t="shared" ref="H2717" si="2020">H2716/I2716*100</f>
        <v>3.2051282051282048</v>
      </c>
      <c r="I2717" s="43">
        <f t="shared" si="1937"/>
        <v>99.999999999999986</v>
      </c>
      <c r="J2717" s="44">
        <f>J2716/I2716*100</f>
        <v>19.551282051282051</v>
      </c>
      <c r="K2717" s="45">
        <f>K2716/I2716*100</f>
        <v>20.512820512820511</v>
      </c>
      <c r="L2717" s="46">
        <f>L2716/I2716*100</f>
        <v>56.730769230769226</v>
      </c>
    </row>
    <row r="2718" spans="1:12" ht="11.25" customHeight="1" x14ac:dyDescent="0.4">
      <c r="A2718" s="256"/>
      <c r="B2718" s="261" t="s">
        <v>39</v>
      </c>
      <c r="C2718" s="70">
        <v>6</v>
      </c>
      <c r="D2718" s="70">
        <v>16</v>
      </c>
      <c r="E2718" s="70">
        <v>28</v>
      </c>
      <c r="F2718" s="70">
        <v>30</v>
      </c>
      <c r="G2718" s="70">
        <v>31</v>
      </c>
      <c r="H2718" s="70">
        <v>5</v>
      </c>
      <c r="I2718" s="47">
        <f t="shared" si="1937"/>
        <v>116</v>
      </c>
      <c r="J2718" s="48">
        <f>C2718+D2718</f>
        <v>22</v>
      </c>
      <c r="K2718" s="49">
        <f>E2718</f>
        <v>28</v>
      </c>
      <c r="L2718" s="50">
        <f>SUM(F2718:G2718)</f>
        <v>61</v>
      </c>
    </row>
    <row r="2719" spans="1:12" ht="11.25" customHeight="1" x14ac:dyDescent="0.4">
      <c r="A2719" s="256"/>
      <c r="B2719" s="259"/>
      <c r="C2719" s="11">
        <f t="shared" ref="C2719" si="2021">C2718/I2718*100</f>
        <v>5.1724137931034484</v>
      </c>
      <c r="D2719" s="11">
        <f t="shared" ref="D2719" si="2022">D2718/I2718*100</f>
        <v>13.793103448275861</v>
      </c>
      <c r="E2719" s="11">
        <f t="shared" ref="E2719" si="2023">E2718/I2718*100</f>
        <v>24.137931034482758</v>
      </c>
      <c r="F2719" s="11">
        <f t="shared" ref="F2719" si="2024">F2718/I2718*100</f>
        <v>25.862068965517242</v>
      </c>
      <c r="G2719" s="11">
        <f t="shared" ref="G2719" si="2025">G2718/I2718*100</f>
        <v>26.72413793103448</v>
      </c>
      <c r="H2719" s="12">
        <f t="shared" ref="H2719" si="2026">H2718/I2718*100</f>
        <v>4.3103448275862073</v>
      </c>
      <c r="I2719" s="43">
        <f t="shared" si="1937"/>
        <v>99.999999999999986</v>
      </c>
      <c r="J2719" s="44">
        <f>J2718/I2718*100</f>
        <v>18.96551724137931</v>
      </c>
      <c r="K2719" s="45">
        <f>K2718/I2718*100</f>
        <v>24.137931034482758</v>
      </c>
      <c r="L2719" s="46">
        <f>L2718/I2718*100</f>
        <v>52.586206896551722</v>
      </c>
    </row>
    <row r="2720" spans="1:12" ht="11.25" customHeight="1" x14ac:dyDescent="0.4">
      <c r="A2720" s="256"/>
      <c r="B2720" s="260" t="s">
        <v>26</v>
      </c>
      <c r="C2720" s="70">
        <v>1</v>
      </c>
      <c r="D2720" s="70">
        <v>3</v>
      </c>
      <c r="E2720" s="70">
        <v>7</v>
      </c>
      <c r="F2720" s="70">
        <v>7</v>
      </c>
      <c r="G2720" s="70">
        <v>7</v>
      </c>
      <c r="H2720" s="70">
        <v>5</v>
      </c>
      <c r="I2720" s="47">
        <f t="shared" si="1937"/>
        <v>30</v>
      </c>
      <c r="J2720" s="52">
        <f>C2720+D2720</f>
        <v>4</v>
      </c>
      <c r="K2720" s="49">
        <f>E2720</f>
        <v>7</v>
      </c>
      <c r="L2720" s="50">
        <f>SUM(F2720:G2720)</f>
        <v>14</v>
      </c>
    </row>
    <row r="2721" spans="1:12" ht="11.25" customHeight="1" thickBot="1" x14ac:dyDescent="0.45">
      <c r="A2721" s="257"/>
      <c r="B2721" s="262"/>
      <c r="C2721" s="20">
        <f>C2720/I2720*100</f>
        <v>3.3333333333333335</v>
      </c>
      <c r="D2721" s="20">
        <f>D2720/I2720*100</f>
        <v>10</v>
      </c>
      <c r="E2721" s="20">
        <f>E2720/I2720*100</f>
        <v>23.333333333333332</v>
      </c>
      <c r="F2721" s="20">
        <f>F2720/I2720*100</f>
        <v>23.333333333333332</v>
      </c>
      <c r="G2721" s="20">
        <f>G2720/I2720*100</f>
        <v>23.333333333333332</v>
      </c>
      <c r="H2721" s="21">
        <f>H2720/I2720*100</f>
        <v>16.666666666666664</v>
      </c>
      <c r="I2721" s="36">
        <f t="shared" si="1937"/>
        <v>100</v>
      </c>
      <c r="J2721" s="53">
        <f>J2720/I2720*100</f>
        <v>13.333333333333334</v>
      </c>
      <c r="K2721" s="54">
        <f>K2720/I2720*100</f>
        <v>23.333333333333332</v>
      </c>
      <c r="L2721" s="55">
        <f>L2720/I2720*100</f>
        <v>46.666666666666664</v>
      </c>
    </row>
    <row r="2722" spans="1:12" ht="11.25" customHeight="1" x14ac:dyDescent="0.4">
      <c r="A2722" s="149"/>
      <c r="B2722" s="25"/>
      <c r="C2722" s="56"/>
      <c r="D2722" s="56"/>
      <c r="E2722" s="56"/>
      <c r="F2722" s="56"/>
      <c r="G2722" s="56"/>
      <c r="H2722" s="56"/>
      <c r="I2722" s="26"/>
      <c r="J2722" s="26"/>
      <c r="K2722" s="26"/>
      <c r="L2722" s="26"/>
    </row>
    <row r="2723" spans="1:12" ht="11.25" customHeight="1" x14ac:dyDescent="0.4">
      <c r="A2723" s="149"/>
      <c r="B2723" s="25"/>
      <c r="C2723" s="60"/>
      <c r="D2723" s="60"/>
      <c r="E2723" s="60"/>
      <c r="F2723" s="60"/>
      <c r="G2723" s="60"/>
      <c r="H2723" s="60"/>
      <c r="I2723" s="60"/>
      <c r="J2723" s="60"/>
      <c r="K2723" s="60"/>
      <c r="L2723" s="60"/>
    </row>
    <row r="2724" spans="1:12" x14ac:dyDescent="0.4">
      <c r="A2724" s="310" t="s">
        <v>115</v>
      </c>
      <c r="B2724" s="310"/>
      <c r="C2724" s="310"/>
      <c r="D2724" s="310"/>
      <c r="E2724" s="310"/>
      <c r="F2724" s="310"/>
      <c r="G2724" s="310"/>
      <c r="H2724" s="310"/>
      <c r="I2724" s="310"/>
      <c r="J2724" s="310"/>
      <c r="K2724" s="310"/>
      <c r="L2724" s="310"/>
    </row>
    <row r="2725" spans="1:12" ht="30" customHeight="1" thickBot="1" x14ac:dyDescent="0.45">
      <c r="A2725" s="315" t="s">
        <v>280</v>
      </c>
      <c r="B2725" s="315"/>
      <c r="C2725" s="315"/>
      <c r="D2725" s="315"/>
      <c r="E2725" s="315"/>
      <c r="F2725" s="315"/>
      <c r="G2725" s="315"/>
      <c r="H2725" s="315"/>
      <c r="I2725" s="315"/>
      <c r="J2725" s="315"/>
      <c r="K2725" s="315"/>
      <c r="L2725" s="315"/>
    </row>
    <row r="2726" spans="1:12" ht="11.25" customHeight="1" x14ac:dyDescent="0.15">
      <c r="A2726" s="274"/>
      <c r="B2726" s="275"/>
      <c r="C2726" s="27">
        <v>1</v>
      </c>
      <c r="D2726" s="27">
        <v>2</v>
      </c>
      <c r="E2726" s="27">
        <v>3</v>
      </c>
      <c r="F2726" s="27">
        <v>4</v>
      </c>
      <c r="G2726" s="27">
        <v>5</v>
      </c>
      <c r="H2726" s="311" t="s">
        <v>41</v>
      </c>
      <c r="I2726" s="288" t="s">
        <v>6</v>
      </c>
      <c r="J2726" s="28" t="s">
        <v>43</v>
      </c>
      <c r="K2726" s="27">
        <v>3</v>
      </c>
      <c r="L2726" s="29" t="s">
        <v>44</v>
      </c>
    </row>
    <row r="2727" spans="1:12" ht="100.5" customHeight="1" thickBot="1" x14ac:dyDescent="0.2">
      <c r="A2727" s="267" t="s">
        <v>2</v>
      </c>
      <c r="B2727" s="268"/>
      <c r="C2727" s="148" t="s">
        <v>53</v>
      </c>
      <c r="D2727" s="148" t="s">
        <v>174</v>
      </c>
      <c r="E2727" s="148" t="s">
        <v>151</v>
      </c>
      <c r="F2727" s="148" t="s">
        <v>54</v>
      </c>
      <c r="G2727" s="148" t="s">
        <v>55</v>
      </c>
      <c r="H2727" s="316"/>
      <c r="I2727" s="317"/>
      <c r="J2727" s="67" t="s">
        <v>53</v>
      </c>
      <c r="K2727" s="148" t="s">
        <v>151</v>
      </c>
      <c r="L2727" s="68" t="s">
        <v>55</v>
      </c>
    </row>
    <row r="2728" spans="1:12" ht="11.25" customHeight="1" x14ac:dyDescent="0.4">
      <c r="A2728" s="318" t="s">
        <v>7</v>
      </c>
      <c r="B2728" s="319"/>
      <c r="C2728" s="32">
        <f>C2730+C2732+C2734+C2736</f>
        <v>259</v>
      </c>
      <c r="D2728" s="32">
        <f t="shared" ref="D2728:H2728" si="2027">D2730+D2732+D2734+D2736</f>
        <v>757</v>
      </c>
      <c r="E2728" s="32">
        <f t="shared" si="2027"/>
        <v>585</v>
      </c>
      <c r="F2728" s="32">
        <f t="shared" si="2027"/>
        <v>139</v>
      </c>
      <c r="G2728" s="32">
        <f t="shared" si="2027"/>
        <v>123</v>
      </c>
      <c r="H2728" s="32">
        <f t="shared" si="2027"/>
        <v>102</v>
      </c>
      <c r="I2728" s="33">
        <f t="shared" ref="I2728:I2791" si="2028">SUM(C2728:H2728)</f>
        <v>1965</v>
      </c>
      <c r="J2728" s="34">
        <f>C2728+D2728</f>
        <v>1016</v>
      </c>
      <c r="K2728" s="32">
        <f>E2728</f>
        <v>585</v>
      </c>
      <c r="L2728" s="69">
        <f>SUM(F2728:G2728)</f>
        <v>262</v>
      </c>
    </row>
    <row r="2729" spans="1:12" ht="11.25" customHeight="1" thickBot="1" x14ac:dyDescent="0.45">
      <c r="A2729" s="271"/>
      <c r="B2729" s="272"/>
      <c r="C2729" s="8">
        <f>C2728/I2728*100</f>
        <v>13.180661577608143</v>
      </c>
      <c r="D2729" s="8">
        <f>D2728/I2728*100</f>
        <v>38.524173027989825</v>
      </c>
      <c r="E2729" s="8">
        <f>E2728/I2728*100</f>
        <v>29.770992366412212</v>
      </c>
      <c r="F2729" s="8">
        <f>F2728/I2728*100</f>
        <v>7.0737913486005084</v>
      </c>
      <c r="G2729" s="8">
        <f>G2728/I2728*100</f>
        <v>6.2595419847328246</v>
      </c>
      <c r="H2729" s="9">
        <f>H2728/I2728*100</f>
        <v>5.1908396946564883</v>
      </c>
      <c r="I2729" s="36">
        <f t="shared" si="2028"/>
        <v>100</v>
      </c>
      <c r="J2729" s="37">
        <f>J2728/I2728*100</f>
        <v>51.704834605597959</v>
      </c>
      <c r="K2729" s="38">
        <f>K2728/I2728*100</f>
        <v>29.770992366412212</v>
      </c>
      <c r="L2729" s="39">
        <f>L2728/I2728*100</f>
        <v>13.333333333333334</v>
      </c>
    </row>
    <row r="2730" spans="1:12" ht="11.25" customHeight="1" x14ac:dyDescent="0.4">
      <c r="A2730" s="255" t="s">
        <v>8</v>
      </c>
      <c r="B2730" s="258" t="s">
        <v>9</v>
      </c>
      <c r="C2730" s="70">
        <v>173</v>
      </c>
      <c r="D2730" s="70">
        <v>529</v>
      </c>
      <c r="E2730" s="70">
        <v>378</v>
      </c>
      <c r="F2730" s="70">
        <v>105</v>
      </c>
      <c r="G2730" s="70">
        <v>89</v>
      </c>
      <c r="H2730" s="70">
        <v>62</v>
      </c>
      <c r="I2730" s="40">
        <f t="shared" si="2028"/>
        <v>1336</v>
      </c>
      <c r="J2730" s="41">
        <f>C2730+D2730</f>
        <v>702</v>
      </c>
      <c r="K2730" s="5">
        <f>E2730</f>
        <v>378</v>
      </c>
      <c r="L2730" s="35">
        <f>SUM(F2730:G2730)</f>
        <v>194</v>
      </c>
    </row>
    <row r="2731" spans="1:12" ht="11.25" customHeight="1" x14ac:dyDescent="0.4">
      <c r="A2731" s="256"/>
      <c r="B2731" s="259"/>
      <c r="C2731" s="42">
        <f>C2730/I2730*100</f>
        <v>12.949101796407186</v>
      </c>
      <c r="D2731" s="15">
        <f>D2730/I2730*100</f>
        <v>39.595808383233532</v>
      </c>
      <c r="E2731" s="15">
        <f>E2730/I2730*100</f>
        <v>28.293413173652691</v>
      </c>
      <c r="F2731" s="15">
        <f>F2730/I2730*100</f>
        <v>7.8592814371257482</v>
      </c>
      <c r="G2731" s="15">
        <f>G2730/I2730*100</f>
        <v>6.6616766467065869</v>
      </c>
      <c r="H2731" s="16">
        <f>H2730/I2730*100</f>
        <v>4.6407185628742509</v>
      </c>
      <c r="I2731" s="43">
        <f t="shared" si="2028"/>
        <v>99.999999999999986</v>
      </c>
      <c r="J2731" s="44">
        <f>J2730/I2730*100</f>
        <v>52.544910179640716</v>
      </c>
      <c r="K2731" s="45">
        <f>K2730/I2730*100</f>
        <v>28.293413173652691</v>
      </c>
      <c r="L2731" s="46">
        <f>L2730/I2730*100</f>
        <v>14.520958083832337</v>
      </c>
    </row>
    <row r="2732" spans="1:12" ht="11.25" customHeight="1" x14ac:dyDescent="0.4">
      <c r="A2732" s="256"/>
      <c r="B2732" s="260" t="s">
        <v>10</v>
      </c>
      <c r="C2732" s="70">
        <v>63</v>
      </c>
      <c r="D2732" s="70">
        <v>167</v>
      </c>
      <c r="E2732" s="70">
        <v>122</v>
      </c>
      <c r="F2732" s="70">
        <v>21</v>
      </c>
      <c r="G2732" s="70">
        <v>12</v>
      </c>
      <c r="H2732" s="70">
        <v>26</v>
      </c>
      <c r="I2732" s="47">
        <f t="shared" si="2028"/>
        <v>411</v>
      </c>
      <c r="J2732" s="48">
        <f>C2732+D2732</f>
        <v>230</v>
      </c>
      <c r="K2732" s="49">
        <f>E2732</f>
        <v>122</v>
      </c>
      <c r="L2732" s="50">
        <f>SUM(F2732:G2732)</f>
        <v>33</v>
      </c>
    </row>
    <row r="2733" spans="1:12" ht="11.25" customHeight="1" x14ac:dyDescent="0.4">
      <c r="A2733" s="256"/>
      <c r="B2733" s="260"/>
      <c r="C2733" s="11">
        <f>C2732/I2732*100</f>
        <v>15.328467153284672</v>
      </c>
      <c r="D2733" s="11">
        <f>D2732/I2732*100</f>
        <v>40.632603406326034</v>
      </c>
      <c r="E2733" s="11">
        <f>E2732/I2732*100</f>
        <v>29.683698296836987</v>
      </c>
      <c r="F2733" s="11">
        <f>F2732/I2732*100</f>
        <v>5.1094890510948909</v>
      </c>
      <c r="G2733" s="11">
        <f>G2732/I2732*100</f>
        <v>2.9197080291970803</v>
      </c>
      <c r="H2733" s="12">
        <f>H2732/I2732*100</f>
        <v>6.3260340632603409</v>
      </c>
      <c r="I2733" s="43">
        <f t="shared" si="2028"/>
        <v>100</v>
      </c>
      <c r="J2733" s="44">
        <f>J2732/I2732*100</f>
        <v>55.961070559610704</v>
      </c>
      <c r="K2733" s="45">
        <f>K2732/I2732*100</f>
        <v>29.683698296836987</v>
      </c>
      <c r="L2733" s="46">
        <f>L2732/I2732*100</f>
        <v>8.0291970802919703</v>
      </c>
    </row>
    <row r="2734" spans="1:12" ht="11.25" customHeight="1" x14ac:dyDescent="0.4">
      <c r="A2734" s="256"/>
      <c r="B2734" s="261" t="s">
        <v>11</v>
      </c>
      <c r="C2734" s="70">
        <v>12</v>
      </c>
      <c r="D2734" s="70">
        <v>46</v>
      </c>
      <c r="E2734" s="70">
        <v>58</v>
      </c>
      <c r="F2734" s="70">
        <v>8</v>
      </c>
      <c r="G2734" s="70">
        <v>14</v>
      </c>
      <c r="H2734" s="70">
        <v>7</v>
      </c>
      <c r="I2734" s="47">
        <f t="shared" si="2028"/>
        <v>145</v>
      </c>
      <c r="J2734" s="48">
        <f>C2734+D2734</f>
        <v>58</v>
      </c>
      <c r="K2734" s="49">
        <f>E2734</f>
        <v>58</v>
      </c>
      <c r="L2734" s="50">
        <f>SUM(F2734:G2734)</f>
        <v>22</v>
      </c>
    </row>
    <row r="2735" spans="1:12" ht="11.25" customHeight="1" x14ac:dyDescent="0.4">
      <c r="A2735" s="256"/>
      <c r="B2735" s="259"/>
      <c r="C2735" s="15">
        <f>C2734/I2734*100</f>
        <v>8.2758620689655178</v>
      </c>
      <c r="D2735" s="15">
        <f>D2734/I2734*100</f>
        <v>31.724137931034484</v>
      </c>
      <c r="E2735" s="15">
        <f>E2734/I2734*100</f>
        <v>40</v>
      </c>
      <c r="F2735" s="15">
        <f>F2734/I2734*100</f>
        <v>5.5172413793103452</v>
      </c>
      <c r="G2735" s="15">
        <f>G2734/I2734*100</f>
        <v>9.6551724137931032</v>
      </c>
      <c r="H2735" s="16">
        <f>H2734/I2734*100</f>
        <v>4.8275862068965516</v>
      </c>
      <c r="I2735" s="43">
        <f t="shared" si="2028"/>
        <v>100.00000000000001</v>
      </c>
      <c r="J2735" s="44">
        <f>J2734/I2734*100</f>
        <v>40</v>
      </c>
      <c r="K2735" s="45">
        <f>K2734/I2734*100</f>
        <v>40</v>
      </c>
      <c r="L2735" s="46">
        <f>L2734/I2734*100</f>
        <v>15.172413793103448</v>
      </c>
    </row>
    <row r="2736" spans="1:12" ht="11.25" customHeight="1" x14ac:dyDescent="0.4">
      <c r="A2736" s="256"/>
      <c r="B2736" s="260" t="s">
        <v>12</v>
      </c>
      <c r="C2736" s="70">
        <v>11</v>
      </c>
      <c r="D2736" s="70">
        <v>15</v>
      </c>
      <c r="E2736" s="70">
        <v>27</v>
      </c>
      <c r="F2736" s="70">
        <v>5</v>
      </c>
      <c r="G2736" s="70">
        <v>8</v>
      </c>
      <c r="H2736" s="70">
        <v>7</v>
      </c>
      <c r="I2736" s="47">
        <f t="shared" si="2028"/>
        <v>73</v>
      </c>
      <c r="J2736" s="48">
        <f>C2736+D2736</f>
        <v>26</v>
      </c>
      <c r="K2736" s="49">
        <f>E2736</f>
        <v>27</v>
      </c>
      <c r="L2736" s="50">
        <f>SUM(F2736:G2736)</f>
        <v>13</v>
      </c>
    </row>
    <row r="2737" spans="1:12" ht="11.25" customHeight="1" thickBot="1" x14ac:dyDescent="0.45">
      <c r="A2737" s="256"/>
      <c r="B2737" s="260"/>
      <c r="C2737" s="20">
        <f>C2736/I2736*100</f>
        <v>15.068493150684931</v>
      </c>
      <c r="D2737" s="20">
        <f>D2736/I2736*100</f>
        <v>20.547945205479451</v>
      </c>
      <c r="E2737" s="20">
        <f>E2736/I2736*100</f>
        <v>36.986301369863014</v>
      </c>
      <c r="F2737" s="20">
        <f>F2736/I2736*100</f>
        <v>6.8493150684931505</v>
      </c>
      <c r="G2737" s="20">
        <f>G2736/I2736*100</f>
        <v>10.95890410958904</v>
      </c>
      <c r="H2737" s="21">
        <f>H2736/I2736*100</f>
        <v>9.5890410958904102</v>
      </c>
      <c r="I2737" s="36">
        <f t="shared" si="2028"/>
        <v>100</v>
      </c>
      <c r="J2737" s="44">
        <f>J2736/I2736*100</f>
        <v>35.61643835616438</v>
      </c>
      <c r="K2737" s="45">
        <f>K2736/I2736*100</f>
        <v>36.986301369863014</v>
      </c>
      <c r="L2737" s="46">
        <f>L2736/I2736*100</f>
        <v>17.80821917808219</v>
      </c>
    </row>
    <row r="2738" spans="1:12" ht="11.25" customHeight="1" x14ac:dyDescent="0.4">
      <c r="A2738" s="255" t="s">
        <v>13</v>
      </c>
      <c r="B2738" s="258" t="s">
        <v>14</v>
      </c>
      <c r="C2738" s="70">
        <v>111</v>
      </c>
      <c r="D2738" s="70">
        <v>327</v>
      </c>
      <c r="E2738" s="70">
        <v>237</v>
      </c>
      <c r="F2738" s="70">
        <v>66</v>
      </c>
      <c r="G2738" s="70">
        <v>62</v>
      </c>
      <c r="H2738" s="70">
        <v>43</v>
      </c>
      <c r="I2738" s="40">
        <f t="shared" si="2028"/>
        <v>846</v>
      </c>
      <c r="J2738" s="41">
        <f>C2738+D2738</f>
        <v>438</v>
      </c>
      <c r="K2738" s="5">
        <f>E2738</f>
        <v>237</v>
      </c>
      <c r="L2738" s="35">
        <f>SUM(F2738:G2738)</f>
        <v>128</v>
      </c>
    </row>
    <row r="2739" spans="1:12" ht="11.25" customHeight="1" x14ac:dyDescent="0.4">
      <c r="A2739" s="256"/>
      <c r="B2739" s="260"/>
      <c r="C2739" s="42">
        <f>C2738/I2738*100</f>
        <v>13.120567375886525</v>
      </c>
      <c r="D2739" s="15">
        <f>D2738/I2738*100</f>
        <v>38.652482269503544</v>
      </c>
      <c r="E2739" s="15">
        <f>E2738/I2738*100</f>
        <v>28.01418439716312</v>
      </c>
      <c r="F2739" s="15">
        <f>F2738/I2738*100</f>
        <v>7.8014184397163122</v>
      </c>
      <c r="G2739" s="15">
        <f>G2738/I2738*100</f>
        <v>7.328605200945626</v>
      </c>
      <c r="H2739" s="16">
        <f>H2738/I2738*100</f>
        <v>5.08274231678487</v>
      </c>
      <c r="I2739" s="43">
        <f t="shared" si="2028"/>
        <v>100.00000000000001</v>
      </c>
      <c r="J2739" s="44">
        <f>J2738/I2738*100</f>
        <v>51.773049645390067</v>
      </c>
      <c r="K2739" s="45">
        <f>K2738/I2738*100</f>
        <v>28.01418439716312</v>
      </c>
      <c r="L2739" s="46">
        <f>L2738/I2738*100</f>
        <v>15.130023640661939</v>
      </c>
    </row>
    <row r="2740" spans="1:12" ht="11.25" customHeight="1" x14ac:dyDescent="0.4">
      <c r="A2740" s="256"/>
      <c r="B2740" s="261" t="s">
        <v>15</v>
      </c>
      <c r="C2740" s="70">
        <v>145</v>
      </c>
      <c r="D2740" s="70">
        <v>421</v>
      </c>
      <c r="E2740" s="70">
        <v>335</v>
      </c>
      <c r="F2740" s="70">
        <v>70</v>
      </c>
      <c r="G2740" s="70">
        <v>55</v>
      </c>
      <c r="H2740" s="70">
        <v>53</v>
      </c>
      <c r="I2740" s="47">
        <f t="shared" si="2028"/>
        <v>1079</v>
      </c>
      <c r="J2740" s="48">
        <f>C2740+D2740</f>
        <v>566</v>
      </c>
      <c r="K2740" s="49">
        <f>E2740</f>
        <v>335</v>
      </c>
      <c r="L2740" s="50">
        <f>SUM(F2740:G2740)</f>
        <v>125</v>
      </c>
    </row>
    <row r="2741" spans="1:12" ht="11.25" customHeight="1" x14ac:dyDescent="0.4">
      <c r="A2741" s="256"/>
      <c r="B2741" s="259"/>
      <c r="C2741" s="11">
        <f>C2740/I2740*100</f>
        <v>13.438368860055608</v>
      </c>
      <c r="D2741" s="11">
        <f>D2740/I2740*100</f>
        <v>39.017608897126969</v>
      </c>
      <c r="E2741" s="11">
        <f>E2740/I2740*100</f>
        <v>31.047265987025025</v>
      </c>
      <c r="F2741" s="11">
        <f>F2740/I2740*100</f>
        <v>6.487488415199258</v>
      </c>
      <c r="G2741" s="11">
        <f>G2740/I2740*100</f>
        <v>5.0973123262279891</v>
      </c>
      <c r="H2741" s="12">
        <f>H2740/I2740*100</f>
        <v>4.911955514365153</v>
      </c>
      <c r="I2741" s="43">
        <f t="shared" si="2028"/>
        <v>100</v>
      </c>
      <c r="J2741" s="44">
        <f>J2740/I2740*100</f>
        <v>52.45597775718258</v>
      </c>
      <c r="K2741" s="45">
        <f>K2740/I2740*100</f>
        <v>31.047265987025025</v>
      </c>
      <c r="L2741" s="46">
        <f>L2740/I2740*100</f>
        <v>11.584800741427248</v>
      </c>
    </row>
    <row r="2742" spans="1:12" ht="11.25" customHeight="1" x14ac:dyDescent="0.4">
      <c r="A2742" s="256"/>
      <c r="B2742" s="261" t="s">
        <v>16</v>
      </c>
      <c r="C2742" s="70">
        <v>0</v>
      </c>
      <c r="D2742" s="70">
        <v>1</v>
      </c>
      <c r="E2742" s="70">
        <v>0</v>
      </c>
      <c r="F2742" s="70">
        <v>0</v>
      </c>
      <c r="G2742" s="70">
        <v>0</v>
      </c>
      <c r="H2742" s="70">
        <v>0</v>
      </c>
      <c r="I2742" s="47">
        <f t="shared" ref="I2742:I2743" si="2029">SUM(C2742:H2742)</f>
        <v>1</v>
      </c>
      <c r="J2742" s="48">
        <f>C2742+D2742</f>
        <v>1</v>
      </c>
      <c r="K2742" s="49">
        <f>E2742</f>
        <v>0</v>
      </c>
      <c r="L2742" s="50">
        <f>SUM(F2742:G2742)</f>
        <v>0</v>
      </c>
    </row>
    <row r="2743" spans="1:12" ht="11.25" customHeight="1" x14ac:dyDescent="0.4">
      <c r="A2743" s="256"/>
      <c r="B2743" s="259"/>
      <c r="C2743" s="11">
        <f>C2742/I2742*100</f>
        <v>0</v>
      </c>
      <c r="D2743" s="11">
        <f>D2742/I2742*100</f>
        <v>100</v>
      </c>
      <c r="E2743" s="11">
        <f>E2742/I2742*100</f>
        <v>0</v>
      </c>
      <c r="F2743" s="11">
        <f>F2742/I2742*100</f>
        <v>0</v>
      </c>
      <c r="G2743" s="11">
        <f>G2742/I2742*100</f>
        <v>0</v>
      </c>
      <c r="H2743" s="12">
        <f>H2742/I2742*100</f>
        <v>0</v>
      </c>
      <c r="I2743" s="43">
        <f t="shared" si="2029"/>
        <v>100</v>
      </c>
      <c r="J2743" s="44">
        <f>J2742/I2742*100</f>
        <v>100</v>
      </c>
      <c r="K2743" s="45">
        <f>K2742/I2742*100</f>
        <v>0</v>
      </c>
      <c r="L2743" s="46">
        <f>L2742/I2742*100</f>
        <v>0</v>
      </c>
    </row>
    <row r="2744" spans="1:12" ht="11.25" customHeight="1" x14ac:dyDescent="0.4">
      <c r="A2744" s="256"/>
      <c r="B2744" s="261" t="s">
        <v>229</v>
      </c>
      <c r="C2744" s="70">
        <v>0</v>
      </c>
      <c r="D2744" s="70">
        <v>4</v>
      </c>
      <c r="E2744" s="70">
        <v>5</v>
      </c>
      <c r="F2744" s="70">
        <v>2</v>
      </c>
      <c r="G2744" s="70">
        <v>6</v>
      </c>
      <c r="H2744" s="70">
        <v>2</v>
      </c>
      <c r="I2744" s="47">
        <f t="shared" ref="I2744:I2745" si="2030">SUM(C2744:H2744)</f>
        <v>19</v>
      </c>
      <c r="J2744" s="48">
        <f>C2744+D2744</f>
        <v>4</v>
      </c>
      <c r="K2744" s="49">
        <f>E2744</f>
        <v>5</v>
      </c>
      <c r="L2744" s="50">
        <f>SUM(F2744:G2744)</f>
        <v>8</v>
      </c>
    </row>
    <row r="2745" spans="1:12" ht="11.25" customHeight="1" x14ac:dyDescent="0.4">
      <c r="A2745" s="256"/>
      <c r="B2745" s="259"/>
      <c r="C2745" s="11">
        <f>C2744/I2744*100</f>
        <v>0</v>
      </c>
      <c r="D2745" s="11">
        <f>D2744/I2744*100</f>
        <v>21.052631578947366</v>
      </c>
      <c r="E2745" s="11">
        <f>E2744/I2744*100</f>
        <v>26.315789473684209</v>
      </c>
      <c r="F2745" s="11">
        <f>F2744/I2744*100</f>
        <v>10.526315789473683</v>
      </c>
      <c r="G2745" s="11">
        <f>G2744/I2744*100</f>
        <v>31.578947368421051</v>
      </c>
      <c r="H2745" s="12">
        <f>H2744/I2744*100</f>
        <v>10.526315789473683</v>
      </c>
      <c r="I2745" s="43">
        <f t="shared" si="2030"/>
        <v>100</v>
      </c>
      <c r="J2745" s="44">
        <f>J2744/I2744*100</f>
        <v>21.052631578947366</v>
      </c>
      <c r="K2745" s="45">
        <f>K2744/I2744*100</f>
        <v>26.315789473684209</v>
      </c>
      <c r="L2745" s="46">
        <f>L2744/I2744*100</f>
        <v>42.105263157894733</v>
      </c>
    </row>
    <row r="2746" spans="1:12" ht="11.25" customHeight="1" x14ac:dyDescent="0.4">
      <c r="A2746" s="256"/>
      <c r="B2746" s="260" t="s">
        <v>17</v>
      </c>
      <c r="C2746" s="70">
        <v>3</v>
      </c>
      <c r="D2746" s="70">
        <v>4</v>
      </c>
      <c r="E2746" s="70">
        <v>8</v>
      </c>
      <c r="F2746" s="70">
        <v>1</v>
      </c>
      <c r="G2746" s="70">
        <v>0</v>
      </c>
      <c r="H2746" s="70">
        <v>4</v>
      </c>
      <c r="I2746" s="47">
        <f t="shared" si="2028"/>
        <v>20</v>
      </c>
      <c r="J2746" s="48">
        <f>C2746+D2746</f>
        <v>7</v>
      </c>
      <c r="K2746" s="49">
        <f>E2746</f>
        <v>8</v>
      </c>
      <c r="L2746" s="50">
        <f>SUM(F2746:G2746)</f>
        <v>1</v>
      </c>
    </row>
    <row r="2747" spans="1:12" ht="11.25" customHeight="1" thickBot="1" x14ac:dyDescent="0.45">
      <c r="A2747" s="257"/>
      <c r="B2747" s="262"/>
      <c r="C2747" s="17">
        <f>C2746/I2746*100</f>
        <v>15</v>
      </c>
      <c r="D2747" s="17">
        <f>D2746/I2746*100</f>
        <v>20</v>
      </c>
      <c r="E2747" s="17">
        <f>E2746/I2746*100</f>
        <v>40</v>
      </c>
      <c r="F2747" s="17">
        <f>F2746/I2746*100</f>
        <v>5</v>
      </c>
      <c r="G2747" s="17">
        <f>G2746/I2746*100</f>
        <v>0</v>
      </c>
      <c r="H2747" s="18">
        <f>H2746/I2746*100</f>
        <v>20</v>
      </c>
      <c r="I2747" s="36">
        <f t="shared" si="2028"/>
        <v>100</v>
      </c>
      <c r="J2747" s="37">
        <f>J2746/I2746*100</f>
        <v>35</v>
      </c>
      <c r="K2747" s="38">
        <f>K2746/I2746*100</f>
        <v>40</v>
      </c>
      <c r="L2747" s="39">
        <f>L2746/I2746*100</f>
        <v>5</v>
      </c>
    </row>
    <row r="2748" spans="1:12" ht="11.25" customHeight="1" x14ac:dyDescent="0.4">
      <c r="A2748" s="255" t="s">
        <v>18</v>
      </c>
      <c r="B2748" s="258" t="s">
        <v>19</v>
      </c>
      <c r="C2748" s="70">
        <v>11</v>
      </c>
      <c r="D2748" s="70">
        <v>14</v>
      </c>
      <c r="E2748" s="70">
        <v>11</v>
      </c>
      <c r="F2748" s="70">
        <v>4</v>
      </c>
      <c r="G2748" s="70">
        <v>4</v>
      </c>
      <c r="H2748" s="70">
        <v>3</v>
      </c>
      <c r="I2748" s="40">
        <f t="shared" si="2028"/>
        <v>47</v>
      </c>
      <c r="J2748" s="41">
        <f>C2748+D2748</f>
        <v>25</v>
      </c>
      <c r="K2748" s="5">
        <f>E2748</f>
        <v>11</v>
      </c>
      <c r="L2748" s="35">
        <f>SUM(F2748:G2748)</f>
        <v>8</v>
      </c>
    </row>
    <row r="2749" spans="1:12" ht="11.25" customHeight="1" x14ac:dyDescent="0.4">
      <c r="A2749" s="256"/>
      <c r="B2749" s="259"/>
      <c r="C2749" s="42">
        <f>C2748/I2748*100</f>
        <v>23.404255319148938</v>
      </c>
      <c r="D2749" s="15">
        <f>D2748/I2748*100</f>
        <v>29.787234042553191</v>
      </c>
      <c r="E2749" s="15">
        <f>E2748/I2748*100</f>
        <v>23.404255319148938</v>
      </c>
      <c r="F2749" s="15">
        <f>F2748/I2748*100</f>
        <v>8.5106382978723403</v>
      </c>
      <c r="G2749" s="15">
        <f>G2748/I2748*100</f>
        <v>8.5106382978723403</v>
      </c>
      <c r="H2749" s="16">
        <f>H2748/I2748*100</f>
        <v>6.3829787234042552</v>
      </c>
      <c r="I2749" s="43">
        <f t="shared" si="2028"/>
        <v>99.999999999999972</v>
      </c>
      <c r="J2749" s="44">
        <f>J2748/I2748*100</f>
        <v>53.191489361702125</v>
      </c>
      <c r="K2749" s="45">
        <f>K2748/I2748*100</f>
        <v>23.404255319148938</v>
      </c>
      <c r="L2749" s="46">
        <f>L2748/I2748*100</f>
        <v>17.021276595744681</v>
      </c>
    </row>
    <row r="2750" spans="1:12" ht="11.25" customHeight="1" x14ac:dyDescent="0.4">
      <c r="A2750" s="256"/>
      <c r="B2750" s="260" t="s">
        <v>20</v>
      </c>
      <c r="C2750" s="70">
        <v>16</v>
      </c>
      <c r="D2750" s="70">
        <v>55</v>
      </c>
      <c r="E2750" s="70">
        <v>48</v>
      </c>
      <c r="F2750" s="70">
        <v>5</v>
      </c>
      <c r="G2750" s="70">
        <v>6</v>
      </c>
      <c r="H2750" s="70">
        <v>4</v>
      </c>
      <c r="I2750" s="47">
        <f t="shared" si="2028"/>
        <v>134</v>
      </c>
      <c r="J2750" s="48">
        <f>C2750+D2750</f>
        <v>71</v>
      </c>
      <c r="K2750" s="49">
        <f>E2750</f>
        <v>48</v>
      </c>
      <c r="L2750" s="50">
        <f>SUM(F2750:G2750)</f>
        <v>11</v>
      </c>
    </row>
    <row r="2751" spans="1:12" ht="11.25" customHeight="1" x14ac:dyDescent="0.4">
      <c r="A2751" s="256"/>
      <c r="B2751" s="260"/>
      <c r="C2751" s="11">
        <f>C2750/I2750*100</f>
        <v>11.940298507462686</v>
      </c>
      <c r="D2751" s="11">
        <f>D2750/I2750*100</f>
        <v>41.044776119402989</v>
      </c>
      <c r="E2751" s="11">
        <f>E2750/I2750*100</f>
        <v>35.820895522388057</v>
      </c>
      <c r="F2751" s="11">
        <f>F2750/I2750*100</f>
        <v>3.7313432835820892</v>
      </c>
      <c r="G2751" s="11">
        <f>G2750/I2750*100</f>
        <v>4.4776119402985071</v>
      </c>
      <c r="H2751" s="12">
        <f>H2750/I2750*100</f>
        <v>2.9850746268656714</v>
      </c>
      <c r="I2751" s="43">
        <f t="shared" si="2028"/>
        <v>100</v>
      </c>
      <c r="J2751" s="44">
        <f>J2750/I2750*100</f>
        <v>52.985074626865668</v>
      </c>
      <c r="K2751" s="45">
        <f>K2750/I2750*100</f>
        <v>35.820895522388057</v>
      </c>
      <c r="L2751" s="46">
        <f>L2750/I2750*100</f>
        <v>8.2089552238805972</v>
      </c>
    </row>
    <row r="2752" spans="1:12" ht="11.25" customHeight="1" x14ac:dyDescent="0.4">
      <c r="A2752" s="256"/>
      <c r="B2752" s="261" t="s">
        <v>21</v>
      </c>
      <c r="C2752" s="70">
        <v>29</v>
      </c>
      <c r="D2752" s="70">
        <v>75</v>
      </c>
      <c r="E2752" s="70">
        <v>56</v>
      </c>
      <c r="F2752" s="70">
        <v>16</v>
      </c>
      <c r="G2752" s="70">
        <v>20</v>
      </c>
      <c r="H2752" s="70">
        <v>2</v>
      </c>
      <c r="I2752" s="47">
        <f t="shared" si="2028"/>
        <v>198</v>
      </c>
      <c r="J2752" s="48">
        <f>C2752+D2752</f>
        <v>104</v>
      </c>
      <c r="K2752" s="49">
        <f>E2752</f>
        <v>56</v>
      </c>
      <c r="L2752" s="50">
        <f>SUM(F2752:G2752)</f>
        <v>36</v>
      </c>
    </row>
    <row r="2753" spans="1:12" ht="11.25" customHeight="1" x14ac:dyDescent="0.4">
      <c r="A2753" s="256"/>
      <c r="B2753" s="259"/>
      <c r="C2753" s="11">
        <f t="shared" ref="C2753" si="2031">C2752/I2752*100</f>
        <v>14.646464646464647</v>
      </c>
      <c r="D2753" s="11">
        <f t="shared" ref="D2753" si="2032">D2752/I2752*100</f>
        <v>37.878787878787875</v>
      </c>
      <c r="E2753" s="11">
        <f t="shared" ref="E2753" si="2033">E2752/I2752*100</f>
        <v>28.28282828282828</v>
      </c>
      <c r="F2753" s="11">
        <f t="shared" ref="F2753" si="2034">F2752/I2752*100</f>
        <v>8.0808080808080813</v>
      </c>
      <c r="G2753" s="11">
        <f t="shared" ref="G2753" si="2035">G2752/I2752*100</f>
        <v>10.1010101010101</v>
      </c>
      <c r="H2753" s="12">
        <f t="shared" ref="H2753" si="2036">H2752/I2752*100</f>
        <v>1.0101010101010102</v>
      </c>
      <c r="I2753" s="43">
        <f t="shared" si="2028"/>
        <v>100</v>
      </c>
      <c r="J2753" s="44">
        <f>J2752/I2752*100</f>
        <v>52.525252525252533</v>
      </c>
      <c r="K2753" s="45">
        <f>K2752/I2752*100</f>
        <v>28.28282828282828</v>
      </c>
      <c r="L2753" s="46">
        <f>L2752/I2752*100</f>
        <v>18.181818181818183</v>
      </c>
    </row>
    <row r="2754" spans="1:12" ht="11.25" customHeight="1" x14ac:dyDescent="0.4">
      <c r="A2754" s="256"/>
      <c r="B2754" s="260" t="s">
        <v>22</v>
      </c>
      <c r="C2754" s="70">
        <v>26</v>
      </c>
      <c r="D2754" s="70">
        <v>108</v>
      </c>
      <c r="E2754" s="70">
        <v>84</v>
      </c>
      <c r="F2754" s="70">
        <v>29</v>
      </c>
      <c r="G2754" s="70">
        <v>28</v>
      </c>
      <c r="H2754" s="70">
        <v>6</v>
      </c>
      <c r="I2754" s="47">
        <f t="shared" si="2028"/>
        <v>281</v>
      </c>
      <c r="J2754" s="48">
        <f>C2754+D2754</f>
        <v>134</v>
      </c>
      <c r="K2754" s="49">
        <f>E2754</f>
        <v>84</v>
      </c>
      <c r="L2754" s="50">
        <f>SUM(F2754:G2754)</f>
        <v>57</v>
      </c>
    </row>
    <row r="2755" spans="1:12" ht="11.25" customHeight="1" x14ac:dyDescent="0.4">
      <c r="A2755" s="256"/>
      <c r="B2755" s="260"/>
      <c r="C2755" s="11">
        <f t="shared" ref="C2755" si="2037">C2754/I2754*100</f>
        <v>9.252669039145907</v>
      </c>
      <c r="D2755" s="11">
        <f t="shared" ref="D2755" si="2038">D2754/I2754*100</f>
        <v>38.434163701067611</v>
      </c>
      <c r="E2755" s="11">
        <f t="shared" ref="E2755" si="2039">E2754/I2754*100</f>
        <v>29.893238434163699</v>
      </c>
      <c r="F2755" s="11">
        <f t="shared" ref="F2755" si="2040">F2754/I2754*100</f>
        <v>10.320284697508896</v>
      </c>
      <c r="G2755" s="11">
        <f t="shared" ref="G2755" si="2041">G2754/I2754*100</f>
        <v>9.9644128113879002</v>
      </c>
      <c r="H2755" s="12">
        <f t="shared" ref="H2755" si="2042">H2754/I2754*100</f>
        <v>2.1352313167259789</v>
      </c>
      <c r="I2755" s="43">
        <f t="shared" si="2028"/>
        <v>100</v>
      </c>
      <c r="J2755" s="44">
        <f>J2754/I2754*100</f>
        <v>47.686832740213525</v>
      </c>
      <c r="K2755" s="45">
        <f>K2754/I2754*100</f>
        <v>29.893238434163699</v>
      </c>
      <c r="L2755" s="46">
        <f>L2754/I2754*100</f>
        <v>20.284697508896798</v>
      </c>
    </row>
    <row r="2756" spans="1:12" ht="11.25" customHeight="1" x14ac:dyDescent="0.4">
      <c r="A2756" s="256"/>
      <c r="B2756" s="261" t="s">
        <v>23</v>
      </c>
      <c r="C2756" s="70">
        <v>34</v>
      </c>
      <c r="D2756" s="70">
        <v>123</v>
      </c>
      <c r="E2756" s="70">
        <v>107</v>
      </c>
      <c r="F2756" s="70">
        <v>28</v>
      </c>
      <c r="G2756" s="70">
        <v>23</v>
      </c>
      <c r="H2756" s="70">
        <v>9</v>
      </c>
      <c r="I2756" s="47">
        <f t="shared" si="2028"/>
        <v>324</v>
      </c>
      <c r="J2756" s="48">
        <f>C2756+D2756</f>
        <v>157</v>
      </c>
      <c r="K2756" s="49">
        <f>E2756</f>
        <v>107</v>
      </c>
      <c r="L2756" s="50">
        <f>SUM(F2756:G2756)</f>
        <v>51</v>
      </c>
    </row>
    <row r="2757" spans="1:12" ht="11.25" customHeight="1" x14ac:dyDescent="0.4">
      <c r="A2757" s="256"/>
      <c r="B2757" s="259"/>
      <c r="C2757" s="11">
        <f t="shared" ref="C2757" si="2043">C2756/I2756*100</f>
        <v>10.493827160493826</v>
      </c>
      <c r="D2757" s="11">
        <f t="shared" ref="D2757" si="2044">D2756/I2756*100</f>
        <v>37.962962962962962</v>
      </c>
      <c r="E2757" s="11">
        <f t="shared" ref="E2757" si="2045">E2756/I2756*100</f>
        <v>33.024691358024697</v>
      </c>
      <c r="F2757" s="11">
        <f t="shared" ref="F2757" si="2046">F2756/I2756*100</f>
        <v>8.6419753086419746</v>
      </c>
      <c r="G2757" s="11">
        <f t="shared" ref="G2757" si="2047">G2756/I2756*100</f>
        <v>7.098765432098765</v>
      </c>
      <c r="H2757" s="12">
        <f t="shared" ref="H2757" si="2048">H2756/I2756*100</f>
        <v>2.7777777777777777</v>
      </c>
      <c r="I2757" s="43">
        <f t="shared" si="2028"/>
        <v>99.999999999999986</v>
      </c>
      <c r="J2757" s="44">
        <f>J2756/I2756*100</f>
        <v>48.456790123456791</v>
      </c>
      <c r="K2757" s="45">
        <f>K2756/I2756*100</f>
        <v>33.024691358024697</v>
      </c>
      <c r="L2757" s="46">
        <f>L2756/I2756*100</f>
        <v>15.74074074074074</v>
      </c>
    </row>
    <row r="2758" spans="1:12" ht="11.25" customHeight="1" x14ac:dyDescent="0.4">
      <c r="A2758" s="256"/>
      <c r="B2758" s="260" t="s">
        <v>24</v>
      </c>
      <c r="C2758" s="70">
        <v>41</v>
      </c>
      <c r="D2758" s="70">
        <v>161</v>
      </c>
      <c r="E2758" s="70">
        <v>112</v>
      </c>
      <c r="F2758" s="70">
        <v>27</v>
      </c>
      <c r="G2758" s="70">
        <v>25</v>
      </c>
      <c r="H2758" s="70">
        <v>19</v>
      </c>
      <c r="I2758" s="47">
        <f t="shared" si="2028"/>
        <v>385</v>
      </c>
      <c r="J2758" s="48">
        <f>C2758+D2758</f>
        <v>202</v>
      </c>
      <c r="K2758" s="49">
        <f>E2758</f>
        <v>112</v>
      </c>
      <c r="L2758" s="50">
        <f>SUM(F2758:G2758)</f>
        <v>52</v>
      </c>
    </row>
    <row r="2759" spans="1:12" ht="11.25" customHeight="1" x14ac:dyDescent="0.4">
      <c r="A2759" s="256"/>
      <c r="B2759" s="260"/>
      <c r="C2759" s="11">
        <f t="shared" ref="C2759" si="2049">C2758/I2758*100</f>
        <v>10.649350649350648</v>
      </c>
      <c r="D2759" s="11">
        <f t="shared" ref="D2759" si="2050">D2758/I2758*100</f>
        <v>41.818181818181813</v>
      </c>
      <c r="E2759" s="11">
        <f t="shared" ref="E2759" si="2051">E2758/I2758*100</f>
        <v>29.09090909090909</v>
      </c>
      <c r="F2759" s="11">
        <f t="shared" ref="F2759" si="2052">F2758/I2758*100</f>
        <v>7.0129870129870122</v>
      </c>
      <c r="G2759" s="11">
        <f t="shared" ref="G2759" si="2053">G2758/I2758*100</f>
        <v>6.4935064935064926</v>
      </c>
      <c r="H2759" s="12">
        <f t="shared" ref="H2759" si="2054">H2758/I2758*100</f>
        <v>4.9350649350649354</v>
      </c>
      <c r="I2759" s="43">
        <f t="shared" si="2028"/>
        <v>99.999999999999986</v>
      </c>
      <c r="J2759" s="44">
        <f>J2758/I2758*100</f>
        <v>52.467532467532465</v>
      </c>
      <c r="K2759" s="45">
        <f>K2758/I2758*100</f>
        <v>29.09090909090909</v>
      </c>
      <c r="L2759" s="46">
        <f>L2758/I2758*100</f>
        <v>13.506493506493506</v>
      </c>
    </row>
    <row r="2760" spans="1:12" ht="11.25" customHeight="1" x14ac:dyDescent="0.4">
      <c r="A2760" s="256"/>
      <c r="B2760" s="261" t="s">
        <v>25</v>
      </c>
      <c r="C2760" s="70">
        <v>100</v>
      </c>
      <c r="D2760" s="70">
        <v>214</v>
      </c>
      <c r="E2760" s="70">
        <v>160</v>
      </c>
      <c r="F2760" s="70">
        <v>30</v>
      </c>
      <c r="G2760" s="70">
        <v>16</v>
      </c>
      <c r="H2760" s="70">
        <v>55</v>
      </c>
      <c r="I2760" s="47">
        <f t="shared" si="2028"/>
        <v>575</v>
      </c>
      <c r="J2760" s="48">
        <f>C2760+D2760</f>
        <v>314</v>
      </c>
      <c r="K2760" s="49">
        <f>E2760</f>
        <v>160</v>
      </c>
      <c r="L2760" s="50">
        <f>SUM(F2760:G2760)</f>
        <v>46</v>
      </c>
    </row>
    <row r="2761" spans="1:12" ht="11.25" customHeight="1" x14ac:dyDescent="0.4">
      <c r="A2761" s="256"/>
      <c r="B2761" s="259"/>
      <c r="C2761" s="11">
        <f t="shared" ref="C2761" si="2055">C2760/I2760*100</f>
        <v>17.391304347826086</v>
      </c>
      <c r="D2761" s="11">
        <f t="shared" ref="D2761" si="2056">D2760/I2760*100</f>
        <v>37.217391304347828</v>
      </c>
      <c r="E2761" s="11">
        <f t="shared" ref="E2761" si="2057">E2760/I2760*100</f>
        <v>27.826086956521738</v>
      </c>
      <c r="F2761" s="11">
        <f t="shared" ref="F2761" si="2058">F2760/I2760*100</f>
        <v>5.2173913043478262</v>
      </c>
      <c r="G2761" s="11">
        <f t="shared" ref="G2761" si="2059">G2760/I2760*100</f>
        <v>2.7826086956521738</v>
      </c>
      <c r="H2761" s="12">
        <f t="shared" ref="H2761" si="2060">H2760/I2760*100</f>
        <v>9.5652173913043477</v>
      </c>
      <c r="I2761" s="43">
        <f t="shared" si="2028"/>
        <v>100</v>
      </c>
      <c r="J2761" s="44">
        <f>J2760/I2760*100</f>
        <v>54.608695652173914</v>
      </c>
      <c r="K2761" s="45">
        <f>K2760/I2760*100</f>
        <v>27.826086956521738</v>
      </c>
      <c r="L2761" s="46">
        <f>L2760/I2760*100</f>
        <v>8</v>
      </c>
    </row>
    <row r="2762" spans="1:12" ht="11.25" customHeight="1" x14ac:dyDescent="0.4">
      <c r="A2762" s="256"/>
      <c r="B2762" s="260" t="s">
        <v>26</v>
      </c>
      <c r="C2762" s="70">
        <v>2</v>
      </c>
      <c r="D2762" s="70">
        <v>7</v>
      </c>
      <c r="E2762" s="70">
        <v>7</v>
      </c>
      <c r="F2762" s="70">
        <v>0</v>
      </c>
      <c r="G2762" s="70">
        <v>1</v>
      </c>
      <c r="H2762" s="70">
        <v>4</v>
      </c>
      <c r="I2762" s="47">
        <f t="shared" si="2028"/>
        <v>21</v>
      </c>
      <c r="J2762" s="48">
        <f>C2762+D2762</f>
        <v>9</v>
      </c>
      <c r="K2762" s="49">
        <f>E2762</f>
        <v>7</v>
      </c>
      <c r="L2762" s="50">
        <f>SUM(F2762:G2762)</f>
        <v>1</v>
      </c>
    </row>
    <row r="2763" spans="1:12" ht="11.25" customHeight="1" thickBot="1" x14ac:dyDescent="0.45">
      <c r="A2763" s="257"/>
      <c r="B2763" s="262"/>
      <c r="C2763" s="17">
        <f t="shared" ref="C2763" si="2061">C2762/I2762*100</f>
        <v>9.5238095238095237</v>
      </c>
      <c r="D2763" s="17">
        <f t="shared" ref="D2763" si="2062">D2762/I2762*100</f>
        <v>33.333333333333329</v>
      </c>
      <c r="E2763" s="17">
        <f t="shared" ref="E2763" si="2063">E2762/I2762*100</f>
        <v>33.333333333333329</v>
      </c>
      <c r="F2763" s="17">
        <f t="shared" ref="F2763" si="2064">F2762/I2762*100</f>
        <v>0</v>
      </c>
      <c r="G2763" s="17">
        <f t="shared" ref="G2763" si="2065">G2762/I2762*100</f>
        <v>4.7619047619047619</v>
      </c>
      <c r="H2763" s="51">
        <f t="shared" ref="H2763" si="2066">H2762/I2762*100</f>
        <v>19.047619047619047</v>
      </c>
      <c r="I2763" s="36">
        <f t="shared" si="2028"/>
        <v>99.999999999999986</v>
      </c>
      <c r="J2763" s="37">
        <f>J2762/I2762*100</f>
        <v>42.857142857142854</v>
      </c>
      <c r="K2763" s="38">
        <f>K2762/I2762*100</f>
        <v>33.333333333333329</v>
      </c>
      <c r="L2763" s="39">
        <f>L2762/I2762*100</f>
        <v>4.7619047619047619</v>
      </c>
    </row>
    <row r="2764" spans="1:12" ht="11.25" customHeight="1" thickBot="1" x14ac:dyDescent="0.45">
      <c r="A2764" s="264" t="s">
        <v>27</v>
      </c>
      <c r="B2764" s="258" t="s">
        <v>28</v>
      </c>
      <c r="C2764" s="70">
        <v>38</v>
      </c>
      <c r="D2764" s="70">
        <v>89</v>
      </c>
      <c r="E2764" s="70">
        <v>68</v>
      </c>
      <c r="F2764" s="70">
        <v>9</v>
      </c>
      <c r="G2764" s="70">
        <v>12</v>
      </c>
      <c r="H2764" s="70">
        <v>14</v>
      </c>
      <c r="I2764" s="33">
        <f t="shared" si="2028"/>
        <v>230</v>
      </c>
      <c r="J2764" s="41">
        <f>C2764+D2764</f>
        <v>127</v>
      </c>
      <c r="K2764" s="5">
        <f>E2764</f>
        <v>68</v>
      </c>
      <c r="L2764" s="35">
        <f>SUM(F2764:G2764)</f>
        <v>21</v>
      </c>
    </row>
    <row r="2765" spans="1:12" ht="11.25" customHeight="1" thickTop="1" thickBot="1" x14ac:dyDescent="0.45">
      <c r="A2765" s="265"/>
      <c r="B2765" s="259"/>
      <c r="C2765" s="42">
        <f>C2764/I2764*100</f>
        <v>16.521739130434781</v>
      </c>
      <c r="D2765" s="15">
        <f>D2764/I2764*100</f>
        <v>38.695652173913039</v>
      </c>
      <c r="E2765" s="15">
        <f>E2764/I2764*100</f>
        <v>29.565217391304348</v>
      </c>
      <c r="F2765" s="15">
        <f>F2764/I2764*100</f>
        <v>3.9130434782608701</v>
      </c>
      <c r="G2765" s="15">
        <f>G2764/I2764*100</f>
        <v>5.2173913043478262</v>
      </c>
      <c r="H2765" s="16">
        <f>H2764/I2764*100</f>
        <v>6.0869565217391308</v>
      </c>
      <c r="I2765" s="43">
        <f t="shared" si="2028"/>
        <v>100</v>
      </c>
      <c r="J2765" s="44">
        <f>J2764/I2764*100</f>
        <v>55.217391304347828</v>
      </c>
      <c r="K2765" s="45">
        <f>K2764/I2764*100</f>
        <v>29.565217391304348</v>
      </c>
      <c r="L2765" s="46">
        <f>L2764/I2764*100</f>
        <v>9.1304347826086953</v>
      </c>
    </row>
    <row r="2766" spans="1:12" ht="11.25" customHeight="1" thickTop="1" thickBot="1" x14ac:dyDescent="0.45">
      <c r="A2766" s="265"/>
      <c r="B2766" s="260" t="s">
        <v>29</v>
      </c>
      <c r="C2766" s="70">
        <v>21</v>
      </c>
      <c r="D2766" s="70">
        <v>52</v>
      </c>
      <c r="E2766" s="70">
        <v>39</v>
      </c>
      <c r="F2766" s="70">
        <v>10</v>
      </c>
      <c r="G2766" s="70">
        <v>9</v>
      </c>
      <c r="H2766" s="70">
        <v>8</v>
      </c>
      <c r="I2766" s="47">
        <f t="shared" si="2028"/>
        <v>139</v>
      </c>
      <c r="J2766" s="48">
        <f>C2766+D2766</f>
        <v>73</v>
      </c>
      <c r="K2766" s="49">
        <f>E2766</f>
        <v>39</v>
      </c>
      <c r="L2766" s="50">
        <f>SUM(F2766:G2766)</f>
        <v>19</v>
      </c>
    </row>
    <row r="2767" spans="1:12" ht="11.25" customHeight="1" thickTop="1" thickBot="1" x14ac:dyDescent="0.45">
      <c r="A2767" s="265"/>
      <c r="B2767" s="260"/>
      <c r="C2767" s="11">
        <f>C2766/I2766*100</f>
        <v>15.107913669064748</v>
      </c>
      <c r="D2767" s="11">
        <f>D2766/I2766*100</f>
        <v>37.410071942446045</v>
      </c>
      <c r="E2767" s="11">
        <f>E2766/I2766*100</f>
        <v>28.057553956834528</v>
      </c>
      <c r="F2767" s="11">
        <f>F2766/I2766*100</f>
        <v>7.1942446043165464</v>
      </c>
      <c r="G2767" s="11">
        <f>G2766/I2766*100</f>
        <v>6.4748201438848918</v>
      </c>
      <c r="H2767" s="12">
        <f>H2766/I2766*100</f>
        <v>5.755395683453238</v>
      </c>
      <c r="I2767" s="43">
        <f t="shared" si="2028"/>
        <v>100.00000000000001</v>
      </c>
      <c r="J2767" s="44">
        <f>J2766/I2766*100</f>
        <v>52.517985611510788</v>
      </c>
      <c r="K2767" s="45">
        <f>K2766/I2766*100</f>
        <v>28.057553956834528</v>
      </c>
      <c r="L2767" s="46">
        <f>L2766/I2766*100</f>
        <v>13.669064748201439</v>
      </c>
    </row>
    <row r="2768" spans="1:12" ht="11.25" customHeight="1" thickTop="1" thickBot="1" x14ac:dyDescent="0.45">
      <c r="A2768" s="265"/>
      <c r="B2768" s="261" t="s">
        <v>30</v>
      </c>
      <c r="C2768" s="70">
        <v>85</v>
      </c>
      <c r="D2768" s="70">
        <v>310</v>
      </c>
      <c r="E2768" s="70">
        <v>246</v>
      </c>
      <c r="F2768" s="70">
        <v>72</v>
      </c>
      <c r="G2768" s="70">
        <v>58</v>
      </c>
      <c r="H2768" s="70">
        <v>19</v>
      </c>
      <c r="I2768" s="47">
        <f t="shared" si="2028"/>
        <v>790</v>
      </c>
      <c r="J2768" s="48">
        <f>C2768+D2768</f>
        <v>395</v>
      </c>
      <c r="K2768" s="49">
        <f>E2768</f>
        <v>246</v>
      </c>
      <c r="L2768" s="50">
        <f>SUM(F2768:G2768)</f>
        <v>130</v>
      </c>
    </row>
    <row r="2769" spans="1:12" ht="11.25" customHeight="1" thickTop="1" thickBot="1" x14ac:dyDescent="0.45">
      <c r="A2769" s="265"/>
      <c r="B2769" s="259"/>
      <c r="C2769" s="11">
        <f t="shared" ref="C2769" si="2067">C2768/I2768*100</f>
        <v>10.759493670886076</v>
      </c>
      <c r="D2769" s="11">
        <f t="shared" ref="D2769" si="2068">D2768/I2768*100</f>
        <v>39.24050632911392</v>
      </c>
      <c r="E2769" s="11">
        <f t="shared" ref="E2769" si="2069">E2768/I2768*100</f>
        <v>31.139240506329113</v>
      </c>
      <c r="F2769" s="11">
        <f t="shared" ref="F2769" si="2070">F2768/I2768*100</f>
        <v>9.113924050632912</v>
      </c>
      <c r="G2769" s="11">
        <f t="shared" ref="G2769" si="2071">G2768/I2768*100</f>
        <v>7.3417721518987342</v>
      </c>
      <c r="H2769" s="12">
        <f t="shared" ref="H2769" si="2072">H2768/I2768*100</f>
        <v>2.4050632911392404</v>
      </c>
      <c r="I2769" s="43">
        <f t="shared" si="2028"/>
        <v>100.00000000000001</v>
      </c>
      <c r="J2769" s="44">
        <f>J2768/I2768*100</f>
        <v>50</v>
      </c>
      <c r="K2769" s="45">
        <f>K2768/I2768*100</f>
        <v>31.139240506329113</v>
      </c>
      <c r="L2769" s="46">
        <f>L2768/I2768*100</f>
        <v>16.455696202531644</v>
      </c>
    </row>
    <row r="2770" spans="1:12" ht="11.25" customHeight="1" thickTop="1" thickBot="1" x14ac:dyDescent="0.45">
      <c r="A2770" s="265"/>
      <c r="B2770" s="260" t="s">
        <v>31</v>
      </c>
      <c r="C2770" s="70">
        <v>18</v>
      </c>
      <c r="D2770" s="70">
        <v>52</v>
      </c>
      <c r="E2770" s="70">
        <v>44</v>
      </c>
      <c r="F2770" s="70">
        <v>10</v>
      </c>
      <c r="G2770" s="70">
        <v>9</v>
      </c>
      <c r="H2770" s="70">
        <v>6</v>
      </c>
      <c r="I2770" s="47">
        <f t="shared" si="2028"/>
        <v>139</v>
      </c>
      <c r="J2770" s="48">
        <f>C2770+D2770</f>
        <v>70</v>
      </c>
      <c r="K2770" s="49">
        <f>E2770</f>
        <v>44</v>
      </c>
      <c r="L2770" s="50">
        <f>SUM(F2770:G2770)</f>
        <v>19</v>
      </c>
    </row>
    <row r="2771" spans="1:12" ht="11.25" customHeight="1" thickTop="1" thickBot="1" x14ac:dyDescent="0.45">
      <c r="A2771" s="265"/>
      <c r="B2771" s="260"/>
      <c r="C2771" s="11">
        <f t="shared" ref="C2771" si="2073">C2770/I2770*100</f>
        <v>12.949640287769784</v>
      </c>
      <c r="D2771" s="11">
        <f t="shared" ref="D2771" si="2074">D2770/I2770*100</f>
        <v>37.410071942446045</v>
      </c>
      <c r="E2771" s="11">
        <f t="shared" ref="E2771" si="2075">E2770/I2770*100</f>
        <v>31.654676258992804</v>
      </c>
      <c r="F2771" s="11">
        <f t="shared" ref="F2771" si="2076">F2770/I2770*100</f>
        <v>7.1942446043165464</v>
      </c>
      <c r="G2771" s="11">
        <f t="shared" ref="G2771" si="2077">G2770/I2770*100</f>
        <v>6.4748201438848918</v>
      </c>
      <c r="H2771" s="12">
        <f t="shared" ref="H2771" si="2078">H2770/I2770*100</f>
        <v>4.3165467625899279</v>
      </c>
      <c r="I2771" s="43">
        <f t="shared" si="2028"/>
        <v>100</v>
      </c>
      <c r="J2771" s="44">
        <f>J2770/I2770*100</f>
        <v>50.359712230215827</v>
      </c>
      <c r="K2771" s="45">
        <f>K2770/I2770*100</f>
        <v>31.654676258992804</v>
      </c>
      <c r="L2771" s="46">
        <f>L2770/I2770*100</f>
        <v>13.669064748201439</v>
      </c>
    </row>
    <row r="2772" spans="1:12" ht="11.25" customHeight="1" thickTop="1" thickBot="1" x14ac:dyDescent="0.45">
      <c r="A2772" s="265"/>
      <c r="B2772" s="261" t="s">
        <v>32</v>
      </c>
      <c r="C2772" s="70">
        <v>14</v>
      </c>
      <c r="D2772" s="70">
        <v>24</v>
      </c>
      <c r="E2772" s="70">
        <v>18</v>
      </c>
      <c r="F2772" s="70">
        <v>3</v>
      </c>
      <c r="G2772" s="70">
        <v>6</v>
      </c>
      <c r="H2772" s="70">
        <v>4</v>
      </c>
      <c r="I2772" s="47">
        <f t="shared" si="2028"/>
        <v>69</v>
      </c>
      <c r="J2772" s="48">
        <f>C2772+D2772</f>
        <v>38</v>
      </c>
      <c r="K2772" s="49">
        <f>E2772</f>
        <v>18</v>
      </c>
      <c r="L2772" s="50">
        <f>SUM(F2772:G2772)</f>
        <v>9</v>
      </c>
    </row>
    <row r="2773" spans="1:12" ht="11.25" customHeight="1" thickTop="1" thickBot="1" x14ac:dyDescent="0.45">
      <c r="A2773" s="265"/>
      <c r="B2773" s="259"/>
      <c r="C2773" s="11">
        <f t="shared" ref="C2773" si="2079">C2772/I2772*100</f>
        <v>20.289855072463769</v>
      </c>
      <c r="D2773" s="11">
        <f t="shared" ref="D2773" si="2080">D2772/I2772*100</f>
        <v>34.782608695652172</v>
      </c>
      <c r="E2773" s="11">
        <f t="shared" ref="E2773" si="2081">E2772/I2772*100</f>
        <v>26.086956521739129</v>
      </c>
      <c r="F2773" s="11">
        <f t="shared" ref="F2773" si="2082">F2772/I2772*100</f>
        <v>4.3478260869565215</v>
      </c>
      <c r="G2773" s="11">
        <f t="shared" ref="G2773" si="2083">G2772/I2772*100</f>
        <v>8.695652173913043</v>
      </c>
      <c r="H2773" s="12">
        <f t="shared" ref="H2773" si="2084">H2772/I2772*100</f>
        <v>5.7971014492753623</v>
      </c>
      <c r="I2773" s="43">
        <f t="shared" si="2028"/>
        <v>99.999999999999986</v>
      </c>
      <c r="J2773" s="44">
        <f>J2772/I2772*100</f>
        <v>55.072463768115945</v>
      </c>
      <c r="K2773" s="45">
        <f>K2772/I2772*100</f>
        <v>26.086956521739129</v>
      </c>
      <c r="L2773" s="46">
        <f>L2772/I2772*100</f>
        <v>13.043478260869565</v>
      </c>
    </row>
    <row r="2774" spans="1:12" ht="11.25" customHeight="1" thickTop="1" thickBot="1" x14ac:dyDescent="0.45">
      <c r="A2774" s="265"/>
      <c r="B2774" s="260" t="s">
        <v>33</v>
      </c>
      <c r="C2774" s="70">
        <v>72</v>
      </c>
      <c r="D2774" s="70">
        <v>191</v>
      </c>
      <c r="E2774" s="70">
        <v>142</v>
      </c>
      <c r="F2774" s="70">
        <v>30</v>
      </c>
      <c r="G2774" s="70">
        <v>18</v>
      </c>
      <c r="H2774" s="70">
        <v>35</v>
      </c>
      <c r="I2774" s="47">
        <f t="shared" si="2028"/>
        <v>488</v>
      </c>
      <c r="J2774" s="48">
        <f>C2774+D2774</f>
        <v>263</v>
      </c>
      <c r="K2774" s="49">
        <f>E2774</f>
        <v>142</v>
      </c>
      <c r="L2774" s="50">
        <f>SUM(F2774:G2774)</f>
        <v>48</v>
      </c>
    </row>
    <row r="2775" spans="1:12" ht="11.25" customHeight="1" thickTop="1" thickBot="1" x14ac:dyDescent="0.45">
      <c r="A2775" s="265"/>
      <c r="B2775" s="260"/>
      <c r="C2775" s="11">
        <f t="shared" ref="C2775" si="2085">C2774/I2774*100</f>
        <v>14.754098360655737</v>
      </c>
      <c r="D2775" s="11">
        <f t="shared" ref="D2775" si="2086">D2774/I2774*100</f>
        <v>39.139344262295083</v>
      </c>
      <c r="E2775" s="11">
        <f t="shared" ref="E2775" si="2087">E2774/I2774*100</f>
        <v>29.098360655737704</v>
      </c>
      <c r="F2775" s="11">
        <f t="shared" ref="F2775" si="2088">F2774/I2774*100</f>
        <v>6.1475409836065573</v>
      </c>
      <c r="G2775" s="11">
        <f t="shared" ref="G2775" si="2089">G2774/I2774*100</f>
        <v>3.6885245901639343</v>
      </c>
      <c r="H2775" s="12">
        <f t="shared" ref="H2775" si="2090">H2774/I2774*100</f>
        <v>7.1721311475409832</v>
      </c>
      <c r="I2775" s="43">
        <f t="shared" si="2028"/>
        <v>100</v>
      </c>
      <c r="J2775" s="44">
        <f>J2774/I2774*100</f>
        <v>53.893442622950815</v>
      </c>
      <c r="K2775" s="45">
        <f>K2774/I2774*100</f>
        <v>29.098360655737704</v>
      </c>
      <c r="L2775" s="46">
        <f>L2774/I2774*100</f>
        <v>9.8360655737704921</v>
      </c>
    </row>
    <row r="2776" spans="1:12" ht="11.25" customHeight="1" thickTop="1" thickBot="1" x14ac:dyDescent="0.45">
      <c r="A2776" s="265"/>
      <c r="B2776" s="261" t="s">
        <v>16</v>
      </c>
      <c r="C2776" s="70">
        <v>8</v>
      </c>
      <c r="D2776" s="70">
        <v>34</v>
      </c>
      <c r="E2776" s="70">
        <v>19</v>
      </c>
      <c r="F2776" s="70">
        <v>3</v>
      </c>
      <c r="G2776" s="70">
        <v>10</v>
      </c>
      <c r="H2776" s="70">
        <v>11</v>
      </c>
      <c r="I2776" s="47">
        <f t="shared" si="2028"/>
        <v>85</v>
      </c>
      <c r="J2776" s="48">
        <f>C2776+D2776</f>
        <v>42</v>
      </c>
      <c r="K2776" s="49">
        <f>E2776</f>
        <v>19</v>
      </c>
      <c r="L2776" s="50">
        <f>SUM(F2776:G2776)</f>
        <v>13</v>
      </c>
    </row>
    <row r="2777" spans="1:12" ht="11.25" customHeight="1" thickTop="1" thickBot="1" x14ac:dyDescent="0.45">
      <c r="A2777" s="265"/>
      <c r="B2777" s="259"/>
      <c r="C2777" s="11">
        <f t="shared" ref="C2777" si="2091">C2776/I2776*100</f>
        <v>9.4117647058823533</v>
      </c>
      <c r="D2777" s="11">
        <f t="shared" ref="D2777" si="2092">D2776/I2776*100</f>
        <v>40</v>
      </c>
      <c r="E2777" s="11">
        <f t="shared" ref="E2777" si="2093">E2776/I2776*100</f>
        <v>22.352941176470591</v>
      </c>
      <c r="F2777" s="11">
        <f t="shared" ref="F2777" si="2094">F2776/I2776*100</f>
        <v>3.5294117647058822</v>
      </c>
      <c r="G2777" s="11">
        <f t="shared" ref="G2777" si="2095">G2776/I2776*100</f>
        <v>11.76470588235294</v>
      </c>
      <c r="H2777" s="12">
        <f t="shared" ref="H2777" si="2096">H2776/I2776*100</f>
        <v>12.941176470588237</v>
      </c>
      <c r="I2777" s="43">
        <f t="shared" si="2028"/>
        <v>100</v>
      </c>
      <c r="J2777" s="44">
        <f>J2776/I2776*100</f>
        <v>49.411764705882355</v>
      </c>
      <c r="K2777" s="45">
        <f>K2776/I2776*100</f>
        <v>22.352941176470591</v>
      </c>
      <c r="L2777" s="46">
        <f>L2776/I2776*100</f>
        <v>15.294117647058824</v>
      </c>
    </row>
    <row r="2778" spans="1:12" ht="11.25" customHeight="1" thickTop="1" thickBot="1" x14ac:dyDescent="0.45">
      <c r="A2778" s="265"/>
      <c r="B2778" s="260" t="s">
        <v>26</v>
      </c>
      <c r="C2778" s="70">
        <v>3</v>
      </c>
      <c r="D2778" s="70">
        <v>5</v>
      </c>
      <c r="E2778" s="70">
        <v>9</v>
      </c>
      <c r="F2778" s="70">
        <v>2</v>
      </c>
      <c r="G2778" s="70">
        <v>1</v>
      </c>
      <c r="H2778" s="70">
        <v>5</v>
      </c>
      <c r="I2778" s="47">
        <f t="shared" si="2028"/>
        <v>25</v>
      </c>
      <c r="J2778" s="48">
        <f>C2778+D2778</f>
        <v>8</v>
      </c>
      <c r="K2778" s="49">
        <f>E2778</f>
        <v>9</v>
      </c>
      <c r="L2778" s="50">
        <f>SUM(F2778:G2778)</f>
        <v>3</v>
      </c>
    </row>
    <row r="2779" spans="1:12" ht="11.25" customHeight="1" thickTop="1" thickBot="1" x14ac:dyDescent="0.45">
      <c r="A2779" s="266"/>
      <c r="B2779" s="262"/>
      <c r="C2779" s="17">
        <f t="shared" ref="C2779" si="2097">C2778/I2778*100</f>
        <v>12</v>
      </c>
      <c r="D2779" s="17">
        <f t="shared" ref="D2779" si="2098">D2778/I2778*100</f>
        <v>20</v>
      </c>
      <c r="E2779" s="17">
        <f t="shared" ref="E2779" si="2099">E2778/I2778*100</f>
        <v>36</v>
      </c>
      <c r="F2779" s="17">
        <f t="shared" ref="F2779" si="2100">F2778/I2778*100</f>
        <v>8</v>
      </c>
      <c r="G2779" s="17">
        <f t="shared" ref="G2779" si="2101">G2778/I2778*100</f>
        <v>4</v>
      </c>
      <c r="H2779" s="51">
        <f t="shared" ref="H2779" si="2102">H2778/I2778*100</f>
        <v>20</v>
      </c>
      <c r="I2779" s="36">
        <f t="shared" si="2028"/>
        <v>100</v>
      </c>
      <c r="J2779" s="37">
        <f>J2778/I2778*100</f>
        <v>32</v>
      </c>
      <c r="K2779" s="38">
        <f>K2778/I2778*100</f>
        <v>36</v>
      </c>
      <c r="L2779" s="39">
        <f>L2778/I2778*100</f>
        <v>12</v>
      </c>
    </row>
    <row r="2780" spans="1:12" ht="11.25" customHeight="1" x14ac:dyDescent="0.4">
      <c r="A2780" s="255" t="s">
        <v>34</v>
      </c>
      <c r="B2780" s="258" t="s">
        <v>35</v>
      </c>
      <c r="C2780" s="70">
        <v>46</v>
      </c>
      <c r="D2780" s="70">
        <v>101</v>
      </c>
      <c r="E2780" s="70">
        <v>72</v>
      </c>
      <c r="F2780" s="70">
        <v>13</v>
      </c>
      <c r="G2780" s="70">
        <v>14</v>
      </c>
      <c r="H2780" s="70">
        <v>25</v>
      </c>
      <c r="I2780" s="40">
        <f t="shared" si="2028"/>
        <v>271</v>
      </c>
      <c r="J2780" s="41">
        <f>C2780+D2780</f>
        <v>147</v>
      </c>
      <c r="K2780" s="5">
        <f>E2780</f>
        <v>72</v>
      </c>
      <c r="L2780" s="35">
        <f>SUM(F2780:G2780)</f>
        <v>27</v>
      </c>
    </row>
    <row r="2781" spans="1:12" ht="11.25" customHeight="1" x14ac:dyDescent="0.4">
      <c r="A2781" s="256"/>
      <c r="B2781" s="259"/>
      <c r="C2781" s="42">
        <f>C2780/I2780*100</f>
        <v>16.974169741697416</v>
      </c>
      <c r="D2781" s="15">
        <f>D2780/I2780*100</f>
        <v>37.269372693726936</v>
      </c>
      <c r="E2781" s="15">
        <f>E2780/I2780*100</f>
        <v>26.568265682656829</v>
      </c>
      <c r="F2781" s="15">
        <f>F2780/I2780*100</f>
        <v>4.7970479704797047</v>
      </c>
      <c r="G2781" s="15">
        <f>G2780/I2780*100</f>
        <v>5.1660516605166054</v>
      </c>
      <c r="H2781" s="16">
        <f>H2780/I2780*100</f>
        <v>9.2250922509225095</v>
      </c>
      <c r="I2781" s="43">
        <f t="shared" si="2028"/>
        <v>100.00000000000001</v>
      </c>
      <c r="J2781" s="44">
        <f>J2780/I2780*100</f>
        <v>54.243542435424352</v>
      </c>
      <c r="K2781" s="45">
        <f>K2780/I2780*100</f>
        <v>26.568265682656829</v>
      </c>
      <c r="L2781" s="46">
        <f>L2780/I2780*100</f>
        <v>9.9630996309963091</v>
      </c>
    </row>
    <row r="2782" spans="1:12" ht="11.25" customHeight="1" x14ac:dyDescent="0.4">
      <c r="A2782" s="256"/>
      <c r="B2782" s="260" t="s">
        <v>36</v>
      </c>
      <c r="C2782" s="70">
        <v>48</v>
      </c>
      <c r="D2782" s="70">
        <v>149</v>
      </c>
      <c r="E2782" s="70">
        <v>93</v>
      </c>
      <c r="F2782" s="70">
        <v>23</v>
      </c>
      <c r="G2782" s="70">
        <v>17</v>
      </c>
      <c r="H2782" s="70">
        <v>15</v>
      </c>
      <c r="I2782" s="47">
        <f t="shared" si="2028"/>
        <v>345</v>
      </c>
      <c r="J2782" s="48">
        <f>C2782+D2782</f>
        <v>197</v>
      </c>
      <c r="K2782" s="49">
        <f>E2782</f>
        <v>93</v>
      </c>
      <c r="L2782" s="50">
        <f>SUM(F2782:G2782)</f>
        <v>40</v>
      </c>
    </row>
    <row r="2783" spans="1:12" ht="11.25" customHeight="1" x14ac:dyDescent="0.4">
      <c r="A2783" s="256"/>
      <c r="B2783" s="260"/>
      <c r="C2783" s="11">
        <f>C2782/I2782*100</f>
        <v>13.913043478260869</v>
      </c>
      <c r="D2783" s="11">
        <f>D2782/I2782*100</f>
        <v>43.188405797101446</v>
      </c>
      <c r="E2783" s="11">
        <f>E2782/I2782*100</f>
        <v>26.956521739130434</v>
      </c>
      <c r="F2783" s="11">
        <f>F2782/I2782*100</f>
        <v>6.666666666666667</v>
      </c>
      <c r="G2783" s="11">
        <f>G2782/I2782*100</f>
        <v>4.9275362318840585</v>
      </c>
      <c r="H2783" s="12">
        <f>H2782/I2782*100</f>
        <v>4.3478260869565215</v>
      </c>
      <c r="I2783" s="43">
        <f t="shared" si="2028"/>
        <v>100</v>
      </c>
      <c r="J2783" s="44">
        <f>J2782/I2782*100</f>
        <v>57.101449275362313</v>
      </c>
      <c r="K2783" s="45">
        <f>K2782/I2782*100</f>
        <v>26.956521739130434</v>
      </c>
      <c r="L2783" s="46">
        <f>L2782/I2782*100</f>
        <v>11.594202898550725</v>
      </c>
    </row>
    <row r="2784" spans="1:12" ht="11.25" customHeight="1" x14ac:dyDescent="0.4">
      <c r="A2784" s="256"/>
      <c r="B2784" s="261" t="s">
        <v>37</v>
      </c>
      <c r="C2784" s="70">
        <v>110</v>
      </c>
      <c r="D2784" s="70">
        <v>348</v>
      </c>
      <c r="E2784" s="70">
        <v>281</v>
      </c>
      <c r="F2784" s="70">
        <v>64</v>
      </c>
      <c r="G2784" s="70">
        <v>55</v>
      </c>
      <c r="H2784" s="70">
        <v>33</v>
      </c>
      <c r="I2784" s="47">
        <f t="shared" si="2028"/>
        <v>891</v>
      </c>
      <c r="J2784" s="48">
        <f>C2784+D2784</f>
        <v>458</v>
      </c>
      <c r="K2784" s="49">
        <f>E2784</f>
        <v>281</v>
      </c>
      <c r="L2784" s="50">
        <f>SUM(F2784:G2784)</f>
        <v>119</v>
      </c>
    </row>
    <row r="2785" spans="1:12" ht="11.25" customHeight="1" x14ac:dyDescent="0.4">
      <c r="A2785" s="256"/>
      <c r="B2785" s="259"/>
      <c r="C2785" s="11">
        <f t="shared" ref="C2785" si="2103">C2784/I2784*100</f>
        <v>12.345679012345679</v>
      </c>
      <c r="D2785" s="11">
        <f t="shared" ref="D2785" si="2104">D2784/I2784*100</f>
        <v>39.057239057239059</v>
      </c>
      <c r="E2785" s="11">
        <f t="shared" ref="E2785" si="2105">E2784/I2784*100</f>
        <v>31.537598204264871</v>
      </c>
      <c r="F2785" s="11">
        <f t="shared" ref="F2785" si="2106">F2784/I2784*100</f>
        <v>7.1829405162738507</v>
      </c>
      <c r="G2785" s="11">
        <f t="shared" ref="G2785" si="2107">G2784/I2784*100</f>
        <v>6.1728395061728394</v>
      </c>
      <c r="H2785" s="12">
        <f t="shared" ref="H2785" si="2108">H2784/I2784*100</f>
        <v>3.7037037037037033</v>
      </c>
      <c r="I2785" s="43">
        <f t="shared" si="2028"/>
        <v>100</v>
      </c>
      <c r="J2785" s="44">
        <f>J2784/I2784*100</f>
        <v>51.402918069584736</v>
      </c>
      <c r="K2785" s="45">
        <f>K2784/I2784*100</f>
        <v>31.537598204264871</v>
      </c>
      <c r="L2785" s="46">
        <f>L2784/I2784*100</f>
        <v>13.355780022446689</v>
      </c>
    </row>
    <row r="2786" spans="1:12" ht="11.25" customHeight="1" x14ac:dyDescent="0.4">
      <c r="A2786" s="256"/>
      <c r="B2786" s="260" t="s">
        <v>38</v>
      </c>
      <c r="C2786" s="70">
        <v>32</v>
      </c>
      <c r="D2786" s="70">
        <v>117</v>
      </c>
      <c r="E2786" s="70">
        <v>96</v>
      </c>
      <c r="F2786" s="70">
        <v>28</v>
      </c>
      <c r="G2786" s="70">
        <v>23</v>
      </c>
      <c r="H2786" s="70">
        <v>16</v>
      </c>
      <c r="I2786" s="47">
        <f t="shared" si="2028"/>
        <v>312</v>
      </c>
      <c r="J2786" s="48">
        <f>C2786+D2786</f>
        <v>149</v>
      </c>
      <c r="K2786" s="49">
        <f>E2786</f>
        <v>96</v>
      </c>
      <c r="L2786" s="50">
        <f>SUM(F2786:G2786)</f>
        <v>51</v>
      </c>
    </row>
    <row r="2787" spans="1:12" ht="11.25" customHeight="1" x14ac:dyDescent="0.4">
      <c r="A2787" s="256"/>
      <c r="B2787" s="260"/>
      <c r="C2787" s="11">
        <f t="shared" ref="C2787" si="2109">C2786/I2786*100</f>
        <v>10.256410256410255</v>
      </c>
      <c r="D2787" s="11">
        <f t="shared" ref="D2787" si="2110">D2786/I2786*100</f>
        <v>37.5</v>
      </c>
      <c r="E2787" s="11">
        <f t="shared" ref="E2787" si="2111">E2786/I2786*100</f>
        <v>30.76923076923077</v>
      </c>
      <c r="F2787" s="11">
        <f t="shared" ref="F2787" si="2112">F2786/I2786*100</f>
        <v>8.9743589743589745</v>
      </c>
      <c r="G2787" s="11">
        <f t="shared" ref="G2787" si="2113">G2786/I2786*100</f>
        <v>7.3717948717948723</v>
      </c>
      <c r="H2787" s="12">
        <f t="shared" ref="H2787" si="2114">H2786/I2786*100</f>
        <v>5.1282051282051277</v>
      </c>
      <c r="I2787" s="43">
        <f t="shared" si="2028"/>
        <v>100</v>
      </c>
      <c r="J2787" s="44">
        <f>J2786/I2786*100</f>
        <v>47.756410256410255</v>
      </c>
      <c r="K2787" s="45">
        <f>K2786/I2786*100</f>
        <v>30.76923076923077</v>
      </c>
      <c r="L2787" s="46">
        <f>L2786/I2786*100</f>
        <v>16.346153846153847</v>
      </c>
    </row>
    <row r="2788" spans="1:12" ht="11.25" customHeight="1" x14ac:dyDescent="0.4">
      <c r="A2788" s="256"/>
      <c r="B2788" s="261" t="s">
        <v>39</v>
      </c>
      <c r="C2788" s="70">
        <v>20</v>
      </c>
      <c r="D2788" s="70">
        <v>34</v>
      </c>
      <c r="E2788" s="70">
        <v>32</v>
      </c>
      <c r="F2788" s="70">
        <v>11</v>
      </c>
      <c r="G2788" s="70">
        <v>13</v>
      </c>
      <c r="H2788" s="70">
        <v>6</v>
      </c>
      <c r="I2788" s="47">
        <f t="shared" si="2028"/>
        <v>116</v>
      </c>
      <c r="J2788" s="48">
        <f>C2788+D2788</f>
        <v>54</v>
      </c>
      <c r="K2788" s="49">
        <f>E2788</f>
        <v>32</v>
      </c>
      <c r="L2788" s="50">
        <f>SUM(F2788:G2788)</f>
        <v>24</v>
      </c>
    </row>
    <row r="2789" spans="1:12" ht="11.25" customHeight="1" x14ac:dyDescent="0.4">
      <c r="A2789" s="256"/>
      <c r="B2789" s="259"/>
      <c r="C2789" s="11">
        <f t="shared" ref="C2789" si="2115">C2788/I2788*100</f>
        <v>17.241379310344829</v>
      </c>
      <c r="D2789" s="11">
        <f t="shared" ref="D2789" si="2116">D2788/I2788*100</f>
        <v>29.310344827586203</v>
      </c>
      <c r="E2789" s="11">
        <f t="shared" ref="E2789" si="2117">E2788/I2788*100</f>
        <v>27.586206896551722</v>
      </c>
      <c r="F2789" s="11">
        <f t="shared" ref="F2789" si="2118">F2788/I2788*100</f>
        <v>9.4827586206896548</v>
      </c>
      <c r="G2789" s="11">
        <f t="shared" ref="G2789" si="2119">G2788/I2788*100</f>
        <v>11.206896551724139</v>
      </c>
      <c r="H2789" s="12">
        <f t="shared" ref="H2789" si="2120">H2788/I2788*100</f>
        <v>5.1724137931034484</v>
      </c>
      <c r="I2789" s="43">
        <f t="shared" si="2028"/>
        <v>100</v>
      </c>
      <c r="J2789" s="44">
        <f>J2788/I2788*100</f>
        <v>46.551724137931032</v>
      </c>
      <c r="K2789" s="45">
        <f>K2788/I2788*100</f>
        <v>27.586206896551722</v>
      </c>
      <c r="L2789" s="46">
        <f>L2788/I2788*100</f>
        <v>20.689655172413794</v>
      </c>
    </row>
    <row r="2790" spans="1:12" ht="11.25" customHeight="1" x14ac:dyDescent="0.4">
      <c r="A2790" s="256"/>
      <c r="B2790" s="260" t="s">
        <v>26</v>
      </c>
      <c r="C2790" s="70">
        <v>3</v>
      </c>
      <c r="D2790" s="70">
        <v>8</v>
      </c>
      <c r="E2790" s="70">
        <v>11</v>
      </c>
      <c r="F2790" s="70">
        <v>0</v>
      </c>
      <c r="G2790" s="70">
        <v>1</v>
      </c>
      <c r="H2790" s="70">
        <v>7</v>
      </c>
      <c r="I2790" s="47">
        <f t="shared" si="2028"/>
        <v>30</v>
      </c>
      <c r="J2790" s="52">
        <f>C2790+D2790</f>
        <v>11</v>
      </c>
      <c r="K2790" s="49">
        <f>E2790</f>
        <v>11</v>
      </c>
      <c r="L2790" s="50">
        <f>SUM(F2790:G2790)</f>
        <v>1</v>
      </c>
    </row>
    <row r="2791" spans="1:12" ht="11.25" customHeight="1" thickBot="1" x14ac:dyDescent="0.45">
      <c r="A2791" s="257"/>
      <c r="B2791" s="262"/>
      <c r="C2791" s="20">
        <f>C2790/I2790*100</f>
        <v>10</v>
      </c>
      <c r="D2791" s="20">
        <f>D2790/I2790*100</f>
        <v>26.666666666666668</v>
      </c>
      <c r="E2791" s="20">
        <f>E2790/I2790*100</f>
        <v>36.666666666666664</v>
      </c>
      <c r="F2791" s="20">
        <f>F2790/I2790*100</f>
        <v>0</v>
      </c>
      <c r="G2791" s="20">
        <f>G2790/I2790*100</f>
        <v>3.3333333333333335</v>
      </c>
      <c r="H2791" s="21">
        <f>H2790/I2790*100</f>
        <v>23.333333333333332</v>
      </c>
      <c r="I2791" s="36">
        <f t="shared" si="2028"/>
        <v>100</v>
      </c>
      <c r="J2791" s="53">
        <f>J2790/I2790*100</f>
        <v>36.666666666666664</v>
      </c>
      <c r="K2791" s="54">
        <f>K2790/I2790*100</f>
        <v>36.666666666666664</v>
      </c>
      <c r="L2791" s="55">
        <f>L2790/I2790*100</f>
        <v>3.3333333333333335</v>
      </c>
    </row>
    <row r="2792" spans="1:12" ht="11.25" customHeight="1" x14ac:dyDescent="0.4">
      <c r="A2792" s="149"/>
      <c r="B2792" s="25"/>
      <c r="C2792" s="56"/>
      <c r="D2792" s="56"/>
      <c r="E2792" s="56"/>
      <c r="F2792" s="56"/>
      <c r="G2792" s="56"/>
      <c r="H2792" s="56"/>
      <c r="I2792" s="26"/>
      <c r="J2792" s="26"/>
      <c r="K2792" s="26"/>
      <c r="L2792" s="26"/>
    </row>
    <row r="2793" spans="1:12" ht="11.25" customHeight="1" x14ac:dyDescent="0.4">
      <c r="A2793" s="149"/>
      <c r="B2793" s="25"/>
      <c r="C2793" s="56"/>
      <c r="D2793" s="56"/>
      <c r="E2793" s="56"/>
      <c r="F2793" s="56"/>
      <c r="G2793" s="56"/>
      <c r="H2793" s="56"/>
      <c r="I2793" s="26"/>
      <c r="J2793" s="26"/>
      <c r="K2793" s="26"/>
      <c r="L2793" s="26"/>
    </row>
    <row r="2794" spans="1:12" ht="18.75" customHeight="1" x14ac:dyDescent="0.4">
      <c r="A2794" s="149"/>
      <c r="B2794" s="25"/>
      <c r="C2794" s="100"/>
      <c r="D2794" s="100"/>
      <c r="E2794" s="100"/>
      <c r="F2794" s="100"/>
      <c r="G2794" s="100"/>
      <c r="H2794" s="100"/>
      <c r="I2794" s="26"/>
      <c r="J2794" s="26"/>
      <c r="K2794" s="26"/>
      <c r="L2794" s="26"/>
    </row>
    <row r="2795" spans="1:12" ht="30" customHeight="1" thickBot="1" x14ac:dyDescent="0.45">
      <c r="A2795" s="300" t="s">
        <v>281</v>
      </c>
      <c r="B2795" s="300"/>
      <c r="C2795" s="300"/>
      <c r="D2795" s="300"/>
      <c r="E2795" s="300"/>
      <c r="F2795" s="300"/>
      <c r="G2795" s="300"/>
      <c r="H2795" s="300"/>
      <c r="I2795" s="300"/>
      <c r="J2795" s="300"/>
      <c r="K2795" s="300"/>
      <c r="L2795" s="300"/>
    </row>
    <row r="2796" spans="1:12" ht="11.25" customHeight="1" x14ac:dyDescent="0.15">
      <c r="A2796" s="274"/>
      <c r="B2796" s="275"/>
      <c r="C2796" s="27">
        <v>1</v>
      </c>
      <c r="D2796" s="27">
        <v>2</v>
      </c>
      <c r="E2796" s="27">
        <v>3</v>
      </c>
      <c r="F2796" s="27">
        <v>4</v>
      </c>
      <c r="G2796" s="27">
        <v>5</v>
      </c>
      <c r="H2796" s="311" t="s">
        <v>41</v>
      </c>
      <c r="I2796" s="288" t="s">
        <v>6</v>
      </c>
      <c r="J2796" s="28" t="s">
        <v>43</v>
      </c>
      <c r="K2796" s="27">
        <v>3</v>
      </c>
      <c r="L2796" s="29" t="s">
        <v>44</v>
      </c>
    </row>
    <row r="2797" spans="1:12" ht="100.5" customHeight="1" thickBot="1" x14ac:dyDescent="0.2">
      <c r="A2797" s="267" t="s">
        <v>2</v>
      </c>
      <c r="B2797" s="268"/>
      <c r="C2797" s="148" t="s">
        <v>75</v>
      </c>
      <c r="D2797" s="148" t="s">
        <v>178</v>
      </c>
      <c r="E2797" s="148" t="s">
        <v>46</v>
      </c>
      <c r="F2797" s="148" t="s">
        <v>179</v>
      </c>
      <c r="G2797" s="148" t="s">
        <v>76</v>
      </c>
      <c r="H2797" s="316"/>
      <c r="I2797" s="317"/>
      <c r="J2797" s="67" t="s">
        <v>75</v>
      </c>
      <c r="K2797" s="148" t="s">
        <v>46</v>
      </c>
      <c r="L2797" s="68" t="s">
        <v>76</v>
      </c>
    </row>
    <row r="2798" spans="1:12" ht="11.25" customHeight="1" x14ac:dyDescent="0.4">
      <c r="A2798" s="318" t="s">
        <v>7</v>
      </c>
      <c r="B2798" s="319"/>
      <c r="C2798" s="32">
        <f>C2800+C2802+C2804+C2806</f>
        <v>116</v>
      </c>
      <c r="D2798" s="32">
        <f t="shared" ref="D2798:H2798" si="2121">D2800+D2802+D2804+D2806</f>
        <v>519</v>
      </c>
      <c r="E2798" s="32">
        <f t="shared" si="2121"/>
        <v>777</v>
      </c>
      <c r="F2798" s="32">
        <f t="shared" si="2121"/>
        <v>321</v>
      </c>
      <c r="G2798" s="32">
        <f t="shared" si="2121"/>
        <v>133</v>
      </c>
      <c r="H2798" s="32">
        <f t="shared" si="2121"/>
        <v>99</v>
      </c>
      <c r="I2798" s="33">
        <f t="shared" ref="I2798:I2861" si="2122">SUM(C2798:H2798)</f>
        <v>1965</v>
      </c>
      <c r="J2798" s="34">
        <f>C2798+D2798</f>
        <v>635</v>
      </c>
      <c r="K2798" s="32">
        <f>E2798</f>
        <v>777</v>
      </c>
      <c r="L2798" s="69">
        <f>SUM(F2798:G2798)</f>
        <v>454</v>
      </c>
    </row>
    <row r="2799" spans="1:12" ht="11.25" customHeight="1" thickBot="1" x14ac:dyDescent="0.45">
      <c r="A2799" s="271"/>
      <c r="B2799" s="272"/>
      <c r="C2799" s="8">
        <f>C2798/I2798*100</f>
        <v>5.9033078880407128</v>
      </c>
      <c r="D2799" s="8">
        <f>D2798/I2798*100</f>
        <v>26.412213740458014</v>
      </c>
      <c r="E2799" s="8">
        <f>E2798/I2798*100</f>
        <v>39.541984732824424</v>
      </c>
      <c r="F2799" s="8">
        <f>F2798/I2798*100</f>
        <v>16.335877862595417</v>
      </c>
      <c r="G2799" s="8">
        <f>G2798/I2798*100</f>
        <v>6.7684478371501271</v>
      </c>
      <c r="H2799" s="9">
        <f>H2798/I2798*100</f>
        <v>5.0381679389312977</v>
      </c>
      <c r="I2799" s="36">
        <f t="shared" si="2122"/>
        <v>99.999999999999986</v>
      </c>
      <c r="J2799" s="37">
        <f>J2798/I2798*100</f>
        <v>32.315521628498729</v>
      </c>
      <c r="K2799" s="38">
        <f>K2798/I2798*100</f>
        <v>39.541984732824424</v>
      </c>
      <c r="L2799" s="39">
        <f>L2798/I2798*100</f>
        <v>23.104325699745548</v>
      </c>
    </row>
    <row r="2800" spans="1:12" ht="11.25" customHeight="1" x14ac:dyDescent="0.4">
      <c r="A2800" s="255" t="s">
        <v>8</v>
      </c>
      <c r="B2800" s="258" t="s">
        <v>9</v>
      </c>
      <c r="C2800" s="70">
        <v>77</v>
      </c>
      <c r="D2800" s="70">
        <v>364</v>
      </c>
      <c r="E2800" s="70">
        <v>525</v>
      </c>
      <c r="F2800" s="70">
        <v>222</v>
      </c>
      <c r="G2800" s="70">
        <v>87</v>
      </c>
      <c r="H2800" s="70">
        <v>61</v>
      </c>
      <c r="I2800" s="40">
        <f t="shared" si="2122"/>
        <v>1336</v>
      </c>
      <c r="J2800" s="41">
        <f>C2800+D2800</f>
        <v>441</v>
      </c>
      <c r="K2800" s="5">
        <f>E2800</f>
        <v>525</v>
      </c>
      <c r="L2800" s="35">
        <f>SUM(F2800:G2800)</f>
        <v>309</v>
      </c>
    </row>
    <row r="2801" spans="1:12" ht="11.25" customHeight="1" x14ac:dyDescent="0.4">
      <c r="A2801" s="256"/>
      <c r="B2801" s="259"/>
      <c r="C2801" s="42">
        <f>C2800/I2800*100</f>
        <v>5.7634730538922163</v>
      </c>
      <c r="D2801" s="15">
        <f>D2800/I2800*100</f>
        <v>27.245508982035926</v>
      </c>
      <c r="E2801" s="15">
        <f>E2800/I2800*100</f>
        <v>39.296407185628738</v>
      </c>
      <c r="F2801" s="15">
        <f>F2800/I2800*100</f>
        <v>16.616766467065869</v>
      </c>
      <c r="G2801" s="15">
        <f>G2800/I2800*100</f>
        <v>6.5119760479041915</v>
      </c>
      <c r="H2801" s="16">
        <f>H2800/I2800*100</f>
        <v>4.5658682634730541</v>
      </c>
      <c r="I2801" s="43">
        <f t="shared" si="2122"/>
        <v>100</v>
      </c>
      <c r="J2801" s="44">
        <f>J2800/I2800*100</f>
        <v>33.008982035928142</v>
      </c>
      <c r="K2801" s="45">
        <f>K2800/I2800*100</f>
        <v>39.296407185628738</v>
      </c>
      <c r="L2801" s="46">
        <f>L2800/I2800*100</f>
        <v>23.12874251497006</v>
      </c>
    </row>
    <row r="2802" spans="1:12" ht="11.25" customHeight="1" x14ac:dyDescent="0.4">
      <c r="A2802" s="256"/>
      <c r="B2802" s="260" t="s">
        <v>10</v>
      </c>
      <c r="C2802" s="70">
        <v>25</v>
      </c>
      <c r="D2802" s="70">
        <v>105</v>
      </c>
      <c r="E2802" s="70">
        <v>163</v>
      </c>
      <c r="F2802" s="70">
        <v>73</v>
      </c>
      <c r="G2802" s="70">
        <v>22</v>
      </c>
      <c r="H2802" s="70">
        <v>23</v>
      </c>
      <c r="I2802" s="47">
        <f t="shared" si="2122"/>
        <v>411</v>
      </c>
      <c r="J2802" s="48">
        <f>C2802+D2802</f>
        <v>130</v>
      </c>
      <c r="K2802" s="49">
        <f>E2802</f>
        <v>163</v>
      </c>
      <c r="L2802" s="50">
        <f>SUM(F2802:G2802)</f>
        <v>95</v>
      </c>
    </row>
    <row r="2803" spans="1:12" ht="11.25" customHeight="1" x14ac:dyDescent="0.4">
      <c r="A2803" s="256"/>
      <c r="B2803" s="260"/>
      <c r="C2803" s="11">
        <f>C2802/I2802*100</f>
        <v>6.0827250608272507</v>
      </c>
      <c r="D2803" s="11">
        <f>D2802/I2802*100</f>
        <v>25.547445255474454</v>
      </c>
      <c r="E2803" s="11">
        <f>E2802/I2802*100</f>
        <v>39.659367396593673</v>
      </c>
      <c r="F2803" s="11">
        <f>F2802/I2802*100</f>
        <v>17.761557177615572</v>
      </c>
      <c r="G2803" s="11">
        <f>G2802/I2802*100</f>
        <v>5.3527980535279802</v>
      </c>
      <c r="H2803" s="12">
        <f>H2802/I2802*100</f>
        <v>5.5961070559610704</v>
      </c>
      <c r="I2803" s="43">
        <f t="shared" si="2122"/>
        <v>100</v>
      </c>
      <c r="J2803" s="44">
        <f>J2802/I2802*100</f>
        <v>31.630170316301705</v>
      </c>
      <c r="K2803" s="45">
        <f>K2802/I2802*100</f>
        <v>39.659367396593673</v>
      </c>
      <c r="L2803" s="46">
        <f>L2802/I2802*100</f>
        <v>23.114355231143552</v>
      </c>
    </row>
    <row r="2804" spans="1:12" ht="11.25" customHeight="1" x14ac:dyDescent="0.4">
      <c r="A2804" s="256"/>
      <c r="B2804" s="261" t="s">
        <v>11</v>
      </c>
      <c r="C2804" s="70">
        <v>10</v>
      </c>
      <c r="D2804" s="70">
        <v>35</v>
      </c>
      <c r="E2804" s="70">
        <v>63</v>
      </c>
      <c r="F2804" s="70">
        <v>16</v>
      </c>
      <c r="G2804" s="70">
        <v>14</v>
      </c>
      <c r="H2804" s="70">
        <v>7</v>
      </c>
      <c r="I2804" s="47">
        <f t="shared" si="2122"/>
        <v>145</v>
      </c>
      <c r="J2804" s="48">
        <f>C2804+D2804</f>
        <v>45</v>
      </c>
      <c r="K2804" s="49">
        <f>E2804</f>
        <v>63</v>
      </c>
      <c r="L2804" s="50">
        <f>SUM(F2804:G2804)</f>
        <v>30</v>
      </c>
    </row>
    <row r="2805" spans="1:12" ht="11.25" customHeight="1" x14ac:dyDescent="0.4">
      <c r="A2805" s="256"/>
      <c r="B2805" s="259"/>
      <c r="C2805" s="15">
        <f>C2804/I2804*100</f>
        <v>6.8965517241379306</v>
      </c>
      <c r="D2805" s="15">
        <f>D2804/I2804*100</f>
        <v>24.137931034482758</v>
      </c>
      <c r="E2805" s="15">
        <f>E2804/I2804*100</f>
        <v>43.448275862068961</v>
      </c>
      <c r="F2805" s="15">
        <f>F2804/I2804*100</f>
        <v>11.03448275862069</v>
      </c>
      <c r="G2805" s="15">
        <f>G2804/I2804*100</f>
        <v>9.6551724137931032</v>
      </c>
      <c r="H2805" s="16">
        <f>H2804/I2804*100</f>
        <v>4.8275862068965516</v>
      </c>
      <c r="I2805" s="43">
        <f t="shared" si="2122"/>
        <v>100.00000000000001</v>
      </c>
      <c r="J2805" s="44">
        <f>J2804/I2804*100</f>
        <v>31.03448275862069</v>
      </c>
      <c r="K2805" s="45">
        <f>K2804/I2804*100</f>
        <v>43.448275862068961</v>
      </c>
      <c r="L2805" s="46">
        <f>L2804/I2804*100</f>
        <v>20.689655172413794</v>
      </c>
    </row>
    <row r="2806" spans="1:12" ht="11.25" customHeight="1" x14ac:dyDescent="0.4">
      <c r="A2806" s="256"/>
      <c r="B2806" s="260" t="s">
        <v>12</v>
      </c>
      <c r="C2806" s="70">
        <v>4</v>
      </c>
      <c r="D2806" s="70">
        <v>15</v>
      </c>
      <c r="E2806" s="70">
        <v>26</v>
      </c>
      <c r="F2806" s="70">
        <v>10</v>
      </c>
      <c r="G2806" s="70">
        <v>10</v>
      </c>
      <c r="H2806" s="70">
        <v>8</v>
      </c>
      <c r="I2806" s="47">
        <f t="shared" si="2122"/>
        <v>73</v>
      </c>
      <c r="J2806" s="48">
        <f>C2806+D2806</f>
        <v>19</v>
      </c>
      <c r="K2806" s="49">
        <f>E2806</f>
        <v>26</v>
      </c>
      <c r="L2806" s="50">
        <f>SUM(F2806:G2806)</f>
        <v>20</v>
      </c>
    </row>
    <row r="2807" spans="1:12" ht="11.25" customHeight="1" thickBot="1" x14ac:dyDescent="0.45">
      <c r="A2807" s="256"/>
      <c r="B2807" s="260"/>
      <c r="C2807" s="20">
        <f>C2806/I2806*100</f>
        <v>5.4794520547945202</v>
      </c>
      <c r="D2807" s="20">
        <f>D2806/I2806*100</f>
        <v>20.547945205479451</v>
      </c>
      <c r="E2807" s="20">
        <f>E2806/I2806*100</f>
        <v>35.61643835616438</v>
      </c>
      <c r="F2807" s="20">
        <f>F2806/I2806*100</f>
        <v>13.698630136986301</v>
      </c>
      <c r="G2807" s="20">
        <f>G2806/I2806*100</f>
        <v>13.698630136986301</v>
      </c>
      <c r="H2807" s="21">
        <f>H2806/I2806*100</f>
        <v>10.95890410958904</v>
      </c>
      <c r="I2807" s="36">
        <f t="shared" si="2122"/>
        <v>99.999999999999986</v>
      </c>
      <c r="J2807" s="44">
        <f>J2806/I2806*100</f>
        <v>26.027397260273972</v>
      </c>
      <c r="K2807" s="45">
        <f>K2806/I2806*100</f>
        <v>35.61643835616438</v>
      </c>
      <c r="L2807" s="46">
        <f>L2806/I2806*100</f>
        <v>27.397260273972602</v>
      </c>
    </row>
    <row r="2808" spans="1:12" ht="11.25" customHeight="1" x14ac:dyDescent="0.4">
      <c r="A2808" s="255" t="s">
        <v>13</v>
      </c>
      <c r="B2808" s="258" t="s">
        <v>14</v>
      </c>
      <c r="C2808" s="70">
        <v>53</v>
      </c>
      <c r="D2808" s="70">
        <v>231</v>
      </c>
      <c r="E2808" s="70">
        <v>329</v>
      </c>
      <c r="F2808" s="70">
        <v>134</v>
      </c>
      <c r="G2808" s="70">
        <v>63</v>
      </c>
      <c r="H2808" s="70">
        <v>36</v>
      </c>
      <c r="I2808" s="40">
        <f t="shared" si="2122"/>
        <v>846</v>
      </c>
      <c r="J2808" s="41">
        <f>C2808+D2808</f>
        <v>284</v>
      </c>
      <c r="K2808" s="5">
        <f>E2808</f>
        <v>329</v>
      </c>
      <c r="L2808" s="35">
        <f>SUM(F2808:G2808)</f>
        <v>197</v>
      </c>
    </row>
    <row r="2809" spans="1:12" ht="11.25" customHeight="1" x14ac:dyDescent="0.4">
      <c r="A2809" s="256"/>
      <c r="B2809" s="260"/>
      <c r="C2809" s="42">
        <f>C2808/I2808*100</f>
        <v>6.2647754137115834</v>
      </c>
      <c r="D2809" s="15">
        <f>D2808/I2808*100</f>
        <v>27.304964539007091</v>
      </c>
      <c r="E2809" s="15">
        <f>E2808/I2808*100</f>
        <v>38.888888888888893</v>
      </c>
      <c r="F2809" s="15">
        <f>F2808/I2808*100</f>
        <v>15.839243498817968</v>
      </c>
      <c r="G2809" s="15">
        <f>G2808/I2808*100</f>
        <v>7.4468085106382977</v>
      </c>
      <c r="H2809" s="16">
        <f>H2808/I2808*100</f>
        <v>4.2553191489361701</v>
      </c>
      <c r="I2809" s="43">
        <f t="shared" si="2122"/>
        <v>100</v>
      </c>
      <c r="J2809" s="44">
        <f>J2808/I2808*100</f>
        <v>33.569739952718678</v>
      </c>
      <c r="K2809" s="45">
        <f>K2808/I2808*100</f>
        <v>38.888888888888893</v>
      </c>
      <c r="L2809" s="46">
        <f>L2808/I2808*100</f>
        <v>23.286052009456267</v>
      </c>
    </row>
    <row r="2810" spans="1:12" ht="11.25" customHeight="1" x14ac:dyDescent="0.4">
      <c r="A2810" s="256"/>
      <c r="B2810" s="261" t="s">
        <v>15</v>
      </c>
      <c r="C2810" s="70">
        <v>62</v>
      </c>
      <c r="D2810" s="70">
        <v>282</v>
      </c>
      <c r="E2810" s="70">
        <v>433</v>
      </c>
      <c r="F2810" s="70">
        <v>180</v>
      </c>
      <c r="G2810" s="70">
        <v>64</v>
      </c>
      <c r="H2810" s="70">
        <v>58</v>
      </c>
      <c r="I2810" s="47">
        <f t="shared" si="2122"/>
        <v>1079</v>
      </c>
      <c r="J2810" s="48">
        <f>C2810+D2810</f>
        <v>344</v>
      </c>
      <c r="K2810" s="49">
        <f>E2810</f>
        <v>433</v>
      </c>
      <c r="L2810" s="50">
        <f>SUM(F2810:G2810)</f>
        <v>244</v>
      </c>
    </row>
    <row r="2811" spans="1:12" ht="11.25" customHeight="1" x14ac:dyDescent="0.4">
      <c r="A2811" s="256"/>
      <c r="B2811" s="259"/>
      <c r="C2811" s="11">
        <f>C2810/I2810*100</f>
        <v>5.7460611677479143</v>
      </c>
      <c r="D2811" s="11">
        <f>D2810/I2810*100</f>
        <v>26.135310472659874</v>
      </c>
      <c r="E2811" s="11">
        <f>E2810/I2810*100</f>
        <v>40.129749768303988</v>
      </c>
      <c r="F2811" s="11">
        <f>F2810/I2810*100</f>
        <v>16.682113067655237</v>
      </c>
      <c r="G2811" s="11">
        <f>G2810/I2810*100</f>
        <v>5.9314179796107505</v>
      </c>
      <c r="H2811" s="12">
        <f>H2810/I2810*100</f>
        <v>5.3753475440222429</v>
      </c>
      <c r="I2811" s="43">
        <f t="shared" si="2122"/>
        <v>100.00000000000001</v>
      </c>
      <c r="J2811" s="44">
        <f>J2810/I2810*100</f>
        <v>31.881371640407785</v>
      </c>
      <c r="K2811" s="45">
        <f>K2810/I2810*100</f>
        <v>40.129749768303988</v>
      </c>
      <c r="L2811" s="46">
        <f>L2810/I2810*100</f>
        <v>22.613531047265987</v>
      </c>
    </row>
    <row r="2812" spans="1:12" ht="11.25" customHeight="1" x14ac:dyDescent="0.4">
      <c r="A2812" s="256"/>
      <c r="B2812" s="261" t="s">
        <v>16</v>
      </c>
      <c r="C2812" s="70">
        <v>0</v>
      </c>
      <c r="D2812" s="70">
        <v>0</v>
      </c>
      <c r="E2812" s="70">
        <v>1</v>
      </c>
      <c r="F2812" s="70">
        <v>0</v>
      </c>
      <c r="G2812" s="70">
        <v>0</v>
      </c>
      <c r="H2812" s="70">
        <v>0</v>
      </c>
      <c r="I2812" s="47">
        <f t="shared" si="2122"/>
        <v>1</v>
      </c>
      <c r="J2812" s="48">
        <f>C2812+D2812</f>
        <v>0</v>
      </c>
      <c r="K2812" s="49">
        <f>E2812</f>
        <v>1</v>
      </c>
      <c r="L2812" s="50">
        <f>SUM(F2812:G2812)</f>
        <v>0</v>
      </c>
    </row>
    <row r="2813" spans="1:12" ht="11.25" customHeight="1" x14ac:dyDescent="0.4">
      <c r="A2813" s="256"/>
      <c r="B2813" s="259"/>
      <c r="C2813" s="11">
        <f>C2812/I2812*100</f>
        <v>0</v>
      </c>
      <c r="D2813" s="11">
        <f>D2812/I2812*100</f>
        <v>0</v>
      </c>
      <c r="E2813" s="11">
        <f>E2812/I2812*100</f>
        <v>100</v>
      </c>
      <c r="F2813" s="11">
        <f>F2812/I2812*100</f>
        <v>0</v>
      </c>
      <c r="G2813" s="11">
        <f>G2812/I2812*100</f>
        <v>0</v>
      </c>
      <c r="H2813" s="12">
        <f>H2812/I2812*100</f>
        <v>0</v>
      </c>
      <c r="I2813" s="43">
        <f t="shared" si="2122"/>
        <v>100</v>
      </c>
      <c r="J2813" s="44">
        <f>J2812/I2812*100</f>
        <v>0</v>
      </c>
      <c r="K2813" s="45">
        <f>K2812/I2812*100</f>
        <v>100</v>
      </c>
      <c r="L2813" s="46">
        <f>L2812/I2812*100</f>
        <v>0</v>
      </c>
    </row>
    <row r="2814" spans="1:12" ht="11.25" customHeight="1" x14ac:dyDescent="0.4">
      <c r="A2814" s="256"/>
      <c r="B2814" s="261" t="s">
        <v>229</v>
      </c>
      <c r="C2814" s="70">
        <v>0</v>
      </c>
      <c r="D2814" s="70">
        <v>4</v>
      </c>
      <c r="E2814" s="70">
        <v>6</v>
      </c>
      <c r="F2814" s="70">
        <v>3</v>
      </c>
      <c r="G2814" s="70">
        <v>5</v>
      </c>
      <c r="H2814" s="70">
        <v>1</v>
      </c>
      <c r="I2814" s="47">
        <f t="shared" ref="I2814:I2815" si="2123">SUM(C2814:H2814)</f>
        <v>19</v>
      </c>
      <c r="J2814" s="48">
        <f>C2814+D2814</f>
        <v>4</v>
      </c>
      <c r="K2814" s="49">
        <f>E2814</f>
        <v>6</v>
      </c>
      <c r="L2814" s="50">
        <f>SUM(F2814:G2814)</f>
        <v>8</v>
      </c>
    </row>
    <row r="2815" spans="1:12" ht="11.25" customHeight="1" x14ac:dyDescent="0.4">
      <c r="A2815" s="256"/>
      <c r="B2815" s="259"/>
      <c r="C2815" s="11">
        <f>C2814/I2814*100</f>
        <v>0</v>
      </c>
      <c r="D2815" s="11">
        <f>D2814/I2814*100</f>
        <v>21.052631578947366</v>
      </c>
      <c r="E2815" s="11">
        <f>E2814/I2814*100</f>
        <v>31.578947368421051</v>
      </c>
      <c r="F2815" s="11">
        <f>F2814/I2814*100</f>
        <v>15.789473684210526</v>
      </c>
      <c r="G2815" s="11">
        <f>G2814/I2814*100</f>
        <v>26.315789473684209</v>
      </c>
      <c r="H2815" s="12">
        <f>H2814/I2814*100</f>
        <v>5.2631578947368416</v>
      </c>
      <c r="I2815" s="43">
        <f t="shared" si="2123"/>
        <v>99.999999999999986</v>
      </c>
      <c r="J2815" s="44">
        <f>J2814/I2814*100</f>
        <v>21.052631578947366</v>
      </c>
      <c r="K2815" s="45">
        <f>K2814/I2814*100</f>
        <v>31.578947368421051</v>
      </c>
      <c r="L2815" s="46">
        <f>L2814/I2814*100</f>
        <v>42.105263157894733</v>
      </c>
    </row>
    <row r="2816" spans="1:12" ht="11.25" customHeight="1" x14ac:dyDescent="0.4">
      <c r="A2816" s="256"/>
      <c r="B2816" s="260" t="s">
        <v>17</v>
      </c>
      <c r="C2816" s="70">
        <v>1</v>
      </c>
      <c r="D2816" s="70">
        <v>2</v>
      </c>
      <c r="E2816" s="70">
        <v>8</v>
      </c>
      <c r="F2816" s="70">
        <v>4</v>
      </c>
      <c r="G2816" s="70">
        <v>1</v>
      </c>
      <c r="H2816" s="70">
        <v>4</v>
      </c>
      <c r="I2816" s="47">
        <f t="shared" si="2122"/>
        <v>20</v>
      </c>
      <c r="J2816" s="48">
        <f>C2816+D2816</f>
        <v>3</v>
      </c>
      <c r="K2816" s="49">
        <f>E2816</f>
        <v>8</v>
      </c>
      <c r="L2816" s="50">
        <f>SUM(F2816:G2816)</f>
        <v>5</v>
      </c>
    </row>
    <row r="2817" spans="1:12" ht="11.25" customHeight="1" thickBot="1" x14ac:dyDescent="0.45">
      <c r="A2817" s="257"/>
      <c r="B2817" s="262"/>
      <c r="C2817" s="17">
        <f>C2816/I2816*100</f>
        <v>5</v>
      </c>
      <c r="D2817" s="17">
        <f>D2816/I2816*100</f>
        <v>10</v>
      </c>
      <c r="E2817" s="17">
        <f>E2816/I2816*100</f>
        <v>40</v>
      </c>
      <c r="F2817" s="17">
        <f>F2816/I2816*100</f>
        <v>20</v>
      </c>
      <c r="G2817" s="17">
        <f>G2816/I2816*100</f>
        <v>5</v>
      </c>
      <c r="H2817" s="18">
        <f>H2816/I2816*100</f>
        <v>20</v>
      </c>
      <c r="I2817" s="36">
        <f t="shared" si="2122"/>
        <v>100</v>
      </c>
      <c r="J2817" s="37">
        <f>J2816/I2816*100</f>
        <v>15</v>
      </c>
      <c r="K2817" s="38">
        <f>K2816/I2816*100</f>
        <v>40</v>
      </c>
      <c r="L2817" s="39">
        <f>L2816/I2816*100</f>
        <v>25</v>
      </c>
    </row>
    <row r="2818" spans="1:12" ht="11.25" customHeight="1" x14ac:dyDescent="0.4">
      <c r="A2818" s="255" t="s">
        <v>18</v>
      </c>
      <c r="B2818" s="258" t="s">
        <v>19</v>
      </c>
      <c r="C2818" s="70">
        <v>7</v>
      </c>
      <c r="D2818" s="70">
        <v>13</v>
      </c>
      <c r="E2818" s="70">
        <v>18</v>
      </c>
      <c r="F2818" s="70">
        <v>4</v>
      </c>
      <c r="G2818" s="70">
        <v>3</v>
      </c>
      <c r="H2818" s="70">
        <v>2</v>
      </c>
      <c r="I2818" s="40">
        <f t="shared" si="2122"/>
        <v>47</v>
      </c>
      <c r="J2818" s="41">
        <f>C2818+D2818</f>
        <v>20</v>
      </c>
      <c r="K2818" s="5">
        <f>E2818</f>
        <v>18</v>
      </c>
      <c r="L2818" s="35">
        <f>SUM(F2818:G2818)</f>
        <v>7</v>
      </c>
    </row>
    <row r="2819" spans="1:12" ht="11.25" customHeight="1" x14ac:dyDescent="0.4">
      <c r="A2819" s="256"/>
      <c r="B2819" s="259"/>
      <c r="C2819" s="42">
        <f>C2818/I2818*100</f>
        <v>14.893617021276595</v>
      </c>
      <c r="D2819" s="15">
        <f>D2818/I2818*100</f>
        <v>27.659574468085108</v>
      </c>
      <c r="E2819" s="15">
        <f>E2818/I2818*100</f>
        <v>38.297872340425535</v>
      </c>
      <c r="F2819" s="15">
        <f>F2818/I2818*100</f>
        <v>8.5106382978723403</v>
      </c>
      <c r="G2819" s="15">
        <f>G2818/I2818*100</f>
        <v>6.3829787234042552</v>
      </c>
      <c r="H2819" s="16">
        <f>H2818/I2818*100</f>
        <v>4.2553191489361701</v>
      </c>
      <c r="I2819" s="43">
        <f t="shared" si="2122"/>
        <v>100</v>
      </c>
      <c r="J2819" s="44">
        <f>J2818/I2818*100</f>
        <v>42.553191489361701</v>
      </c>
      <c r="K2819" s="45">
        <f>K2818/I2818*100</f>
        <v>38.297872340425535</v>
      </c>
      <c r="L2819" s="46">
        <f>L2818/I2818*100</f>
        <v>14.893617021276595</v>
      </c>
    </row>
    <row r="2820" spans="1:12" ht="11.25" customHeight="1" x14ac:dyDescent="0.4">
      <c r="A2820" s="256"/>
      <c r="B2820" s="260" t="s">
        <v>20</v>
      </c>
      <c r="C2820" s="70">
        <v>6</v>
      </c>
      <c r="D2820" s="70">
        <v>40</v>
      </c>
      <c r="E2820" s="70">
        <v>59</v>
      </c>
      <c r="F2820" s="70">
        <v>22</v>
      </c>
      <c r="G2820" s="70">
        <v>6</v>
      </c>
      <c r="H2820" s="70">
        <v>1</v>
      </c>
      <c r="I2820" s="47">
        <f t="shared" si="2122"/>
        <v>134</v>
      </c>
      <c r="J2820" s="48">
        <f>C2820+D2820</f>
        <v>46</v>
      </c>
      <c r="K2820" s="49">
        <f>E2820</f>
        <v>59</v>
      </c>
      <c r="L2820" s="50">
        <f>SUM(F2820:G2820)</f>
        <v>28</v>
      </c>
    </row>
    <row r="2821" spans="1:12" ht="11.25" customHeight="1" x14ac:dyDescent="0.4">
      <c r="A2821" s="256"/>
      <c r="B2821" s="260"/>
      <c r="C2821" s="11">
        <f>C2820/I2820*100</f>
        <v>4.4776119402985071</v>
      </c>
      <c r="D2821" s="11">
        <f>D2820/I2820*100</f>
        <v>29.850746268656714</v>
      </c>
      <c r="E2821" s="11">
        <f>E2820/I2820*100</f>
        <v>44.029850746268657</v>
      </c>
      <c r="F2821" s="11">
        <f>F2820/I2820*100</f>
        <v>16.417910447761194</v>
      </c>
      <c r="G2821" s="11">
        <f>G2820/I2820*100</f>
        <v>4.4776119402985071</v>
      </c>
      <c r="H2821" s="12">
        <f>H2820/I2820*100</f>
        <v>0.74626865671641784</v>
      </c>
      <c r="I2821" s="43">
        <f t="shared" si="2122"/>
        <v>100</v>
      </c>
      <c r="J2821" s="44">
        <f>J2820/I2820*100</f>
        <v>34.328358208955223</v>
      </c>
      <c r="K2821" s="45">
        <f>K2820/I2820*100</f>
        <v>44.029850746268657</v>
      </c>
      <c r="L2821" s="46">
        <f>L2820/I2820*100</f>
        <v>20.8955223880597</v>
      </c>
    </row>
    <row r="2822" spans="1:12" ht="11.25" customHeight="1" x14ac:dyDescent="0.4">
      <c r="A2822" s="256"/>
      <c r="B2822" s="261" t="s">
        <v>21</v>
      </c>
      <c r="C2822" s="70">
        <v>20</v>
      </c>
      <c r="D2822" s="70">
        <v>62</v>
      </c>
      <c r="E2822" s="70">
        <v>67</v>
      </c>
      <c r="F2822" s="70">
        <v>32</v>
      </c>
      <c r="G2822" s="70">
        <v>17</v>
      </c>
      <c r="H2822" s="70">
        <v>0</v>
      </c>
      <c r="I2822" s="47">
        <f t="shared" si="2122"/>
        <v>198</v>
      </c>
      <c r="J2822" s="48">
        <f>C2822+D2822</f>
        <v>82</v>
      </c>
      <c r="K2822" s="49">
        <f>E2822</f>
        <v>67</v>
      </c>
      <c r="L2822" s="50">
        <f>SUM(F2822:G2822)</f>
        <v>49</v>
      </c>
    </row>
    <row r="2823" spans="1:12" ht="11.25" customHeight="1" x14ac:dyDescent="0.4">
      <c r="A2823" s="256"/>
      <c r="B2823" s="259"/>
      <c r="C2823" s="11">
        <f t="shared" ref="C2823" si="2124">C2822/I2822*100</f>
        <v>10.1010101010101</v>
      </c>
      <c r="D2823" s="11">
        <f t="shared" ref="D2823" si="2125">D2822/I2822*100</f>
        <v>31.313131313131315</v>
      </c>
      <c r="E2823" s="11">
        <f t="shared" ref="E2823" si="2126">E2822/I2822*100</f>
        <v>33.838383838383841</v>
      </c>
      <c r="F2823" s="11">
        <f t="shared" ref="F2823" si="2127">F2822/I2822*100</f>
        <v>16.161616161616163</v>
      </c>
      <c r="G2823" s="11">
        <f t="shared" ref="G2823" si="2128">G2822/I2822*100</f>
        <v>8.5858585858585847</v>
      </c>
      <c r="H2823" s="12">
        <f t="shared" ref="H2823" si="2129">H2822/I2822*100</f>
        <v>0</v>
      </c>
      <c r="I2823" s="43">
        <f t="shared" si="2122"/>
        <v>100.00000000000001</v>
      </c>
      <c r="J2823" s="44">
        <f>J2822/I2822*100</f>
        <v>41.414141414141412</v>
      </c>
      <c r="K2823" s="45">
        <f>K2822/I2822*100</f>
        <v>33.838383838383841</v>
      </c>
      <c r="L2823" s="46">
        <f>L2822/I2822*100</f>
        <v>24.747474747474747</v>
      </c>
    </row>
    <row r="2824" spans="1:12" ht="11.25" customHeight="1" x14ac:dyDescent="0.4">
      <c r="A2824" s="256"/>
      <c r="B2824" s="260" t="s">
        <v>22</v>
      </c>
      <c r="C2824" s="70">
        <v>13</v>
      </c>
      <c r="D2824" s="70">
        <v>63</v>
      </c>
      <c r="E2824" s="70">
        <v>111</v>
      </c>
      <c r="F2824" s="70">
        <v>58</v>
      </c>
      <c r="G2824" s="70">
        <v>30</v>
      </c>
      <c r="H2824" s="70">
        <v>6</v>
      </c>
      <c r="I2824" s="47">
        <f t="shared" si="2122"/>
        <v>281</v>
      </c>
      <c r="J2824" s="48">
        <f>C2824+D2824</f>
        <v>76</v>
      </c>
      <c r="K2824" s="49">
        <f>E2824</f>
        <v>111</v>
      </c>
      <c r="L2824" s="50">
        <f>SUM(F2824:G2824)</f>
        <v>88</v>
      </c>
    </row>
    <row r="2825" spans="1:12" ht="11.25" customHeight="1" x14ac:dyDescent="0.4">
      <c r="A2825" s="256"/>
      <c r="B2825" s="260"/>
      <c r="C2825" s="11">
        <f t="shared" ref="C2825" si="2130">C2824/I2824*100</f>
        <v>4.6263345195729535</v>
      </c>
      <c r="D2825" s="11">
        <f t="shared" ref="D2825" si="2131">D2824/I2824*100</f>
        <v>22.419928825622776</v>
      </c>
      <c r="E2825" s="11">
        <f t="shared" ref="E2825" si="2132">E2824/I2824*100</f>
        <v>39.501779359430607</v>
      </c>
      <c r="F2825" s="11">
        <f t="shared" ref="F2825" si="2133">F2824/I2824*100</f>
        <v>20.640569395017792</v>
      </c>
      <c r="G2825" s="11">
        <f t="shared" ref="G2825" si="2134">G2824/I2824*100</f>
        <v>10.676156583629894</v>
      </c>
      <c r="H2825" s="12">
        <f t="shared" ref="H2825" si="2135">H2824/I2824*100</f>
        <v>2.1352313167259789</v>
      </c>
      <c r="I2825" s="43">
        <f t="shared" si="2122"/>
        <v>100</v>
      </c>
      <c r="J2825" s="44">
        <f>J2824/I2824*100</f>
        <v>27.046263345195733</v>
      </c>
      <c r="K2825" s="45">
        <f>K2824/I2824*100</f>
        <v>39.501779359430607</v>
      </c>
      <c r="L2825" s="46">
        <f>L2824/I2824*100</f>
        <v>31.316725978647685</v>
      </c>
    </row>
    <row r="2826" spans="1:12" ht="11.25" customHeight="1" x14ac:dyDescent="0.4">
      <c r="A2826" s="256"/>
      <c r="B2826" s="261" t="s">
        <v>23</v>
      </c>
      <c r="C2826" s="70">
        <v>11</v>
      </c>
      <c r="D2826" s="70">
        <v>94</v>
      </c>
      <c r="E2826" s="70">
        <v>128</v>
      </c>
      <c r="F2826" s="70">
        <v>58</v>
      </c>
      <c r="G2826" s="70">
        <v>25</v>
      </c>
      <c r="H2826" s="70">
        <v>8</v>
      </c>
      <c r="I2826" s="47">
        <f t="shared" si="2122"/>
        <v>324</v>
      </c>
      <c r="J2826" s="48">
        <f>C2826+D2826</f>
        <v>105</v>
      </c>
      <c r="K2826" s="49">
        <f>E2826</f>
        <v>128</v>
      </c>
      <c r="L2826" s="50">
        <f>SUM(F2826:G2826)</f>
        <v>83</v>
      </c>
    </row>
    <row r="2827" spans="1:12" ht="11.25" customHeight="1" x14ac:dyDescent="0.4">
      <c r="A2827" s="256"/>
      <c r="B2827" s="259"/>
      <c r="C2827" s="11">
        <f t="shared" ref="C2827" si="2136">C2826/I2826*100</f>
        <v>3.3950617283950617</v>
      </c>
      <c r="D2827" s="11">
        <f t="shared" ref="D2827" si="2137">D2826/I2826*100</f>
        <v>29.012345679012348</v>
      </c>
      <c r="E2827" s="11">
        <f t="shared" ref="E2827" si="2138">E2826/I2826*100</f>
        <v>39.506172839506171</v>
      </c>
      <c r="F2827" s="11">
        <f t="shared" ref="F2827" si="2139">F2826/I2826*100</f>
        <v>17.901234567901234</v>
      </c>
      <c r="G2827" s="11">
        <f t="shared" ref="G2827" si="2140">G2826/I2826*100</f>
        <v>7.716049382716049</v>
      </c>
      <c r="H2827" s="12">
        <f t="shared" ref="H2827" si="2141">H2826/I2826*100</f>
        <v>2.4691358024691357</v>
      </c>
      <c r="I2827" s="43">
        <f t="shared" si="2122"/>
        <v>100</v>
      </c>
      <c r="J2827" s="44">
        <f>J2826/I2826*100</f>
        <v>32.407407407407405</v>
      </c>
      <c r="K2827" s="45">
        <f>K2826/I2826*100</f>
        <v>39.506172839506171</v>
      </c>
      <c r="L2827" s="46">
        <f>L2826/I2826*100</f>
        <v>25.617283950617285</v>
      </c>
    </row>
    <row r="2828" spans="1:12" ht="11.25" customHeight="1" x14ac:dyDescent="0.4">
      <c r="A2828" s="256"/>
      <c r="B2828" s="260" t="s">
        <v>24</v>
      </c>
      <c r="C2828" s="70">
        <v>15</v>
      </c>
      <c r="D2828" s="70">
        <v>104</v>
      </c>
      <c r="E2828" s="70">
        <v>155</v>
      </c>
      <c r="F2828" s="70">
        <v>70</v>
      </c>
      <c r="G2828" s="70">
        <v>27</v>
      </c>
      <c r="H2828" s="70">
        <v>14</v>
      </c>
      <c r="I2828" s="47">
        <f t="shared" si="2122"/>
        <v>385</v>
      </c>
      <c r="J2828" s="48">
        <f>C2828+D2828</f>
        <v>119</v>
      </c>
      <c r="K2828" s="49">
        <f>E2828</f>
        <v>155</v>
      </c>
      <c r="L2828" s="50">
        <f>SUM(F2828:G2828)</f>
        <v>97</v>
      </c>
    </row>
    <row r="2829" spans="1:12" ht="11.25" customHeight="1" x14ac:dyDescent="0.4">
      <c r="A2829" s="256"/>
      <c r="B2829" s="260"/>
      <c r="C2829" s="11">
        <f t="shared" ref="C2829" si="2142">C2828/I2828*100</f>
        <v>3.8961038961038961</v>
      </c>
      <c r="D2829" s="11">
        <f t="shared" ref="D2829" si="2143">D2828/I2828*100</f>
        <v>27.012987012987011</v>
      </c>
      <c r="E2829" s="11">
        <f t="shared" ref="E2829" si="2144">E2828/I2828*100</f>
        <v>40.259740259740262</v>
      </c>
      <c r="F2829" s="11">
        <f t="shared" ref="F2829" si="2145">F2828/I2828*100</f>
        <v>18.181818181818183</v>
      </c>
      <c r="G2829" s="11">
        <f t="shared" ref="G2829" si="2146">G2828/I2828*100</f>
        <v>7.0129870129870122</v>
      </c>
      <c r="H2829" s="12">
        <f t="shared" ref="H2829" si="2147">H2828/I2828*100</f>
        <v>3.6363636363636362</v>
      </c>
      <c r="I2829" s="43">
        <f t="shared" si="2122"/>
        <v>100</v>
      </c>
      <c r="J2829" s="44">
        <f>J2828/I2828*100</f>
        <v>30.909090909090907</v>
      </c>
      <c r="K2829" s="45">
        <f>K2828/I2828*100</f>
        <v>40.259740259740262</v>
      </c>
      <c r="L2829" s="46">
        <f>L2828/I2828*100</f>
        <v>25.194805194805191</v>
      </c>
    </row>
    <row r="2830" spans="1:12" ht="11.25" customHeight="1" x14ac:dyDescent="0.4">
      <c r="A2830" s="256"/>
      <c r="B2830" s="261" t="s">
        <v>25</v>
      </c>
      <c r="C2830" s="70">
        <v>43</v>
      </c>
      <c r="D2830" s="70">
        <v>142</v>
      </c>
      <c r="E2830" s="70">
        <v>232</v>
      </c>
      <c r="F2830" s="70">
        <v>72</v>
      </c>
      <c r="G2830" s="70">
        <v>23</v>
      </c>
      <c r="H2830" s="70">
        <v>63</v>
      </c>
      <c r="I2830" s="47">
        <f t="shared" si="2122"/>
        <v>575</v>
      </c>
      <c r="J2830" s="48">
        <f>C2830+D2830</f>
        <v>185</v>
      </c>
      <c r="K2830" s="49">
        <f>E2830</f>
        <v>232</v>
      </c>
      <c r="L2830" s="50">
        <f>SUM(F2830:G2830)</f>
        <v>95</v>
      </c>
    </row>
    <row r="2831" spans="1:12" ht="11.25" customHeight="1" x14ac:dyDescent="0.4">
      <c r="A2831" s="256"/>
      <c r="B2831" s="259"/>
      <c r="C2831" s="11">
        <f t="shared" ref="C2831" si="2148">C2830/I2830*100</f>
        <v>7.4782608695652177</v>
      </c>
      <c r="D2831" s="11">
        <f t="shared" ref="D2831" si="2149">D2830/I2830*100</f>
        <v>24.695652173913043</v>
      </c>
      <c r="E2831" s="11">
        <f t="shared" ref="E2831" si="2150">E2830/I2830*100</f>
        <v>40.347826086956523</v>
      </c>
      <c r="F2831" s="11">
        <f t="shared" ref="F2831" si="2151">F2830/I2830*100</f>
        <v>12.521739130434783</v>
      </c>
      <c r="G2831" s="11">
        <f t="shared" ref="G2831" si="2152">G2830/I2830*100</f>
        <v>4</v>
      </c>
      <c r="H2831" s="12">
        <f t="shared" ref="H2831" si="2153">H2830/I2830*100</f>
        <v>10.956521739130434</v>
      </c>
      <c r="I2831" s="43">
        <f t="shared" si="2122"/>
        <v>100</v>
      </c>
      <c r="J2831" s="44">
        <f>J2830/I2830*100</f>
        <v>32.173913043478258</v>
      </c>
      <c r="K2831" s="45">
        <f>K2830/I2830*100</f>
        <v>40.347826086956523</v>
      </c>
      <c r="L2831" s="46">
        <f>L2830/I2830*100</f>
        <v>16.521739130434781</v>
      </c>
    </row>
    <row r="2832" spans="1:12" ht="11.25" customHeight="1" x14ac:dyDescent="0.4">
      <c r="A2832" s="256"/>
      <c r="B2832" s="260" t="s">
        <v>26</v>
      </c>
      <c r="C2832" s="70">
        <v>1</v>
      </c>
      <c r="D2832" s="70">
        <v>1</v>
      </c>
      <c r="E2832" s="70">
        <v>7</v>
      </c>
      <c r="F2832" s="70">
        <v>5</v>
      </c>
      <c r="G2832" s="70">
        <v>2</v>
      </c>
      <c r="H2832" s="70">
        <v>5</v>
      </c>
      <c r="I2832" s="47">
        <f t="shared" si="2122"/>
        <v>21</v>
      </c>
      <c r="J2832" s="48">
        <f>C2832+D2832</f>
        <v>2</v>
      </c>
      <c r="K2832" s="49">
        <f>E2832</f>
        <v>7</v>
      </c>
      <c r="L2832" s="50">
        <f>SUM(F2832:G2832)</f>
        <v>7</v>
      </c>
    </row>
    <row r="2833" spans="1:12" ht="11.25" customHeight="1" thickBot="1" x14ac:dyDescent="0.45">
      <c r="A2833" s="257"/>
      <c r="B2833" s="262"/>
      <c r="C2833" s="17">
        <f t="shared" ref="C2833" si="2154">C2832/I2832*100</f>
        <v>4.7619047619047619</v>
      </c>
      <c r="D2833" s="17">
        <f t="shared" ref="D2833" si="2155">D2832/I2832*100</f>
        <v>4.7619047619047619</v>
      </c>
      <c r="E2833" s="17">
        <f t="shared" ref="E2833" si="2156">E2832/I2832*100</f>
        <v>33.333333333333329</v>
      </c>
      <c r="F2833" s="17">
        <f t="shared" ref="F2833" si="2157">F2832/I2832*100</f>
        <v>23.809523809523807</v>
      </c>
      <c r="G2833" s="17">
        <f t="shared" ref="G2833" si="2158">G2832/I2832*100</f>
        <v>9.5238095238095237</v>
      </c>
      <c r="H2833" s="51">
        <f t="shared" ref="H2833" si="2159">H2832/I2832*100</f>
        <v>23.809523809523807</v>
      </c>
      <c r="I2833" s="36">
        <f t="shared" si="2122"/>
        <v>99.999999999999986</v>
      </c>
      <c r="J2833" s="37">
        <f>J2832/I2832*100</f>
        <v>9.5238095238095237</v>
      </c>
      <c r="K2833" s="38">
        <f>K2832/I2832*100</f>
        <v>33.333333333333329</v>
      </c>
      <c r="L2833" s="39">
        <f>L2832/I2832*100</f>
        <v>33.333333333333329</v>
      </c>
    </row>
    <row r="2834" spans="1:12" ht="11.25" customHeight="1" thickBot="1" x14ac:dyDescent="0.45">
      <c r="A2834" s="264" t="s">
        <v>27</v>
      </c>
      <c r="B2834" s="258" t="s">
        <v>28</v>
      </c>
      <c r="C2834" s="70">
        <v>15</v>
      </c>
      <c r="D2834" s="70">
        <v>65</v>
      </c>
      <c r="E2834" s="70">
        <v>87</v>
      </c>
      <c r="F2834" s="70">
        <v>31</v>
      </c>
      <c r="G2834" s="70">
        <v>17</v>
      </c>
      <c r="H2834" s="70">
        <v>15</v>
      </c>
      <c r="I2834" s="33">
        <f t="shared" si="2122"/>
        <v>230</v>
      </c>
      <c r="J2834" s="41">
        <f>C2834+D2834</f>
        <v>80</v>
      </c>
      <c r="K2834" s="5">
        <f>E2834</f>
        <v>87</v>
      </c>
      <c r="L2834" s="35">
        <f>SUM(F2834:G2834)</f>
        <v>48</v>
      </c>
    </row>
    <row r="2835" spans="1:12" ht="11.25" customHeight="1" thickTop="1" thickBot="1" x14ac:dyDescent="0.45">
      <c r="A2835" s="265"/>
      <c r="B2835" s="259"/>
      <c r="C2835" s="42">
        <f>C2834/I2834*100</f>
        <v>6.5217391304347823</v>
      </c>
      <c r="D2835" s="15">
        <f>D2834/I2834*100</f>
        <v>28.260869565217391</v>
      </c>
      <c r="E2835" s="15">
        <f>E2834/I2834*100</f>
        <v>37.826086956521735</v>
      </c>
      <c r="F2835" s="15">
        <f>F2834/I2834*100</f>
        <v>13.478260869565217</v>
      </c>
      <c r="G2835" s="15">
        <f>G2834/I2834*100</f>
        <v>7.3913043478260869</v>
      </c>
      <c r="H2835" s="16">
        <f>H2834/I2834*100</f>
        <v>6.5217391304347823</v>
      </c>
      <c r="I2835" s="43">
        <f t="shared" si="2122"/>
        <v>100</v>
      </c>
      <c r="J2835" s="44">
        <f>J2834/I2834*100</f>
        <v>34.782608695652172</v>
      </c>
      <c r="K2835" s="45">
        <f>K2834/I2834*100</f>
        <v>37.826086956521735</v>
      </c>
      <c r="L2835" s="46">
        <f>L2834/I2834*100</f>
        <v>20.869565217391305</v>
      </c>
    </row>
    <row r="2836" spans="1:12" ht="11.25" customHeight="1" thickTop="1" thickBot="1" x14ac:dyDescent="0.45">
      <c r="A2836" s="265"/>
      <c r="B2836" s="260" t="s">
        <v>29</v>
      </c>
      <c r="C2836" s="70">
        <v>7</v>
      </c>
      <c r="D2836" s="70">
        <v>37</v>
      </c>
      <c r="E2836" s="70">
        <v>54</v>
      </c>
      <c r="F2836" s="70">
        <v>23</v>
      </c>
      <c r="G2836" s="70">
        <v>11</v>
      </c>
      <c r="H2836" s="70">
        <v>7</v>
      </c>
      <c r="I2836" s="47">
        <f t="shared" si="2122"/>
        <v>139</v>
      </c>
      <c r="J2836" s="48">
        <f>C2836+D2836</f>
        <v>44</v>
      </c>
      <c r="K2836" s="49">
        <f>E2836</f>
        <v>54</v>
      </c>
      <c r="L2836" s="50">
        <f>SUM(F2836:G2836)</f>
        <v>34</v>
      </c>
    </row>
    <row r="2837" spans="1:12" ht="11.25" customHeight="1" thickTop="1" thickBot="1" x14ac:dyDescent="0.45">
      <c r="A2837" s="265"/>
      <c r="B2837" s="260"/>
      <c r="C2837" s="11">
        <f>C2836/I2836*100</f>
        <v>5.0359712230215825</v>
      </c>
      <c r="D2837" s="11">
        <f>D2836/I2836*100</f>
        <v>26.618705035971225</v>
      </c>
      <c r="E2837" s="11">
        <f>E2836/I2836*100</f>
        <v>38.848920863309353</v>
      </c>
      <c r="F2837" s="11">
        <f>F2836/I2836*100</f>
        <v>16.546762589928058</v>
      </c>
      <c r="G2837" s="11">
        <f>G2836/I2836*100</f>
        <v>7.9136690647482011</v>
      </c>
      <c r="H2837" s="12">
        <f>H2836/I2836*100</f>
        <v>5.0359712230215825</v>
      </c>
      <c r="I2837" s="43">
        <f t="shared" si="2122"/>
        <v>99.999999999999986</v>
      </c>
      <c r="J2837" s="44">
        <f>J2836/I2836*100</f>
        <v>31.654676258992804</v>
      </c>
      <c r="K2837" s="45">
        <f>K2836/I2836*100</f>
        <v>38.848920863309353</v>
      </c>
      <c r="L2837" s="46">
        <f>L2836/I2836*100</f>
        <v>24.46043165467626</v>
      </c>
    </row>
    <row r="2838" spans="1:12" ht="11.25" customHeight="1" thickTop="1" thickBot="1" x14ac:dyDescent="0.45">
      <c r="A2838" s="265"/>
      <c r="B2838" s="261" t="s">
        <v>30</v>
      </c>
      <c r="C2838" s="70">
        <v>38</v>
      </c>
      <c r="D2838" s="70">
        <v>235</v>
      </c>
      <c r="E2838" s="70">
        <v>305</v>
      </c>
      <c r="F2838" s="70">
        <v>140</v>
      </c>
      <c r="G2838" s="70">
        <v>60</v>
      </c>
      <c r="H2838" s="70">
        <v>12</v>
      </c>
      <c r="I2838" s="47">
        <f t="shared" si="2122"/>
        <v>790</v>
      </c>
      <c r="J2838" s="48">
        <f>C2838+D2838</f>
        <v>273</v>
      </c>
      <c r="K2838" s="49">
        <f>E2838</f>
        <v>305</v>
      </c>
      <c r="L2838" s="50">
        <f>SUM(F2838:G2838)</f>
        <v>200</v>
      </c>
    </row>
    <row r="2839" spans="1:12" ht="11.25" customHeight="1" thickTop="1" thickBot="1" x14ac:dyDescent="0.45">
      <c r="A2839" s="265"/>
      <c r="B2839" s="259"/>
      <c r="C2839" s="11">
        <f t="shared" ref="C2839" si="2160">C2838/I2838*100</f>
        <v>4.8101265822784809</v>
      </c>
      <c r="D2839" s="11">
        <f t="shared" ref="D2839" si="2161">D2838/I2838*100</f>
        <v>29.746835443037973</v>
      </c>
      <c r="E2839" s="11">
        <f t="shared" ref="E2839" si="2162">E2838/I2838*100</f>
        <v>38.607594936708864</v>
      </c>
      <c r="F2839" s="11">
        <f t="shared" ref="F2839" si="2163">F2838/I2838*100</f>
        <v>17.721518987341771</v>
      </c>
      <c r="G2839" s="11">
        <f t="shared" ref="G2839" si="2164">G2838/I2838*100</f>
        <v>7.59493670886076</v>
      </c>
      <c r="H2839" s="12">
        <f t="shared" ref="H2839" si="2165">H2838/I2838*100</f>
        <v>1.5189873417721518</v>
      </c>
      <c r="I2839" s="43">
        <f t="shared" si="2122"/>
        <v>99.999999999999986</v>
      </c>
      <c r="J2839" s="44">
        <f>J2838/I2838*100</f>
        <v>34.556962025316459</v>
      </c>
      <c r="K2839" s="45">
        <f>K2838/I2838*100</f>
        <v>38.607594936708864</v>
      </c>
      <c r="L2839" s="46">
        <f>L2838/I2838*100</f>
        <v>25.316455696202532</v>
      </c>
    </row>
    <row r="2840" spans="1:12" ht="11.25" customHeight="1" thickTop="1" thickBot="1" x14ac:dyDescent="0.45">
      <c r="A2840" s="265"/>
      <c r="B2840" s="260" t="s">
        <v>31</v>
      </c>
      <c r="C2840" s="70">
        <v>10</v>
      </c>
      <c r="D2840" s="70">
        <v>31</v>
      </c>
      <c r="E2840" s="70">
        <v>58</v>
      </c>
      <c r="F2840" s="70">
        <v>25</v>
      </c>
      <c r="G2840" s="70">
        <v>8</v>
      </c>
      <c r="H2840" s="70">
        <v>7</v>
      </c>
      <c r="I2840" s="47">
        <f t="shared" si="2122"/>
        <v>139</v>
      </c>
      <c r="J2840" s="48">
        <f>C2840+D2840</f>
        <v>41</v>
      </c>
      <c r="K2840" s="49">
        <f>E2840</f>
        <v>58</v>
      </c>
      <c r="L2840" s="50">
        <f>SUM(F2840:G2840)</f>
        <v>33</v>
      </c>
    </row>
    <row r="2841" spans="1:12" ht="11.25" customHeight="1" thickTop="1" thickBot="1" x14ac:dyDescent="0.45">
      <c r="A2841" s="265"/>
      <c r="B2841" s="260"/>
      <c r="C2841" s="11">
        <f t="shared" ref="C2841" si="2166">C2840/I2840*100</f>
        <v>7.1942446043165464</v>
      </c>
      <c r="D2841" s="11">
        <f t="shared" ref="D2841" si="2167">D2840/I2840*100</f>
        <v>22.302158273381295</v>
      </c>
      <c r="E2841" s="11">
        <f t="shared" ref="E2841" si="2168">E2840/I2840*100</f>
        <v>41.726618705035975</v>
      </c>
      <c r="F2841" s="11">
        <f t="shared" ref="F2841" si="2169">F2840/I2840*100</f>
        <v>17.985611510791365</v>
      </c>
      <c r="G2841" s="11">
        <f t="shared" ref="G2841" si="2170">G2840/I2840*100</f>
        <v>5.755395683453238</v>
      </c>
      <c r="H2841" s="12">
        <f t="shared" ref="H2841" si="2171">H2840/I2840*100</f>
        <v>5.0359712230215825</v>
      </c>
      <c r="I2841" s="43">
        <f t="shared" si="2122"/>
        <v>100</v>
      </c>
      <c r="J2841" s="44">
        <f>J2840/I2840*100</f>
        <v>29.496402877697843</v>
      </c>
      <c r="K2841" s="45">
        <f>K2840/I2840*100</f>
        <v>41.726618705035975</v>
      </c>
      <c r="L2841" s="46">
        <f>L2840/I2840*100</f>
        <v>23.741007194244602</v>
      </c>
    </row>
    <row r="2842" spans="1:12" ht="11.25" customHeight="1" thickTop="1" thickBot="1" x14ac:dyDescent="0.45">
      <c r="A2842" s="265"/>
      <c r="B2842" s="261" t="s">
        <v>32</v>
      </c>
      <c r="C2842" s="70">
        <v>8</v>
      </c>
      <c r="D2842" s="70">
        <v>19</v>
      </c>
      <c r="E2842" s="70">
        <v>26</v>
      </c>
      <c r="F2842" s="70">
        <v>8</v>
      </c>
      <c r="G2842" s="70">
        <v>5</v>
      </c>
      <c r="H2842" s="70">
        <v>3</v>
      </c>
      <c r="I2842" s="47">
        <f t="shared" si="2122"/>
        <v>69</v>
      </c>
      <c r="J2842" s="48">
        <f>C2842+D2842</f>
        <v>27</v>
      </c>
      <c r="K2842" s="49">
        <f>E2842</f>
        <v>26</v>
      </c>
      <c r="L2842" s="50">
        <f>SUM(F2842:G2842)</f>
        <v>13</v>
      </c>
    </row>
    <row r="2843" spans="1:12" ht="11.25" customHeight="1" thickTop="1" thickBot="1" x14ac:dyDescent="0.45">
      <c r="A2843" s="265"/>
      <c r="B2843" s="259"/>
      <c r="C2843" s="11">
        <f t="shared" ref="C2843" si="2172">C2842/I2842*100</f>
        <v>11.594202898550725</v>
      </c>
      <c r="D2843" s="11">
        <f t="shared" ref="D2843" si="2173">D2842/I2842*100</f>
        <v>27.536231884057973</v>
      </c>
      <c r="E2843" s="11">
        <f t="shared" ref="E2843" si="2174">E2842/I2842*100</f>
        <v>37.681159420289859</v>
      </c>
      <c r="F2843" s="11">
        <f t="shared" ref="F2843" si="2175">F2842/I2842*100</f>
        <v>11.594202898550725</v>
      </c>
      <c r="G2843" s="11">
        <f t="shared" ref="G2843" si="2176">G2842/I2842*100</f>
        <v>7.2463768115942031</v>
      </c>
      <c r="H2843" s="12">
        <f t="shared" ref="H2843" si="2177">H2842/I2842*100</f>
        <v>4.3478260869565215</v>
      </c>
      <c r="I2843" s="43">
        <f t="shared" si="2122"/>
        <v>100</v>
      </c>
      <c r="J2843" s="44">
        <f>J2842/I2842*100</f>
        <v>39.130434782608695</v>
      </c>
      <c r="K2843" s="45">
        <f>K2842/I2842*100</f>
        <v>37.681159420289859</v>
      </c>
      <c r="L2843" s="46">
        <f>L2842/I2842*100</f>
        <v>18.840579710144929</v>
      </c>
    </row>
    <row r="2844" spans="1:12" ht="11.25" customHeight="1" thickTop="1" thickBot="1" x14ac:dyDescent="0.45">
      <c r="A2844" s="265"/>
      <c r="B2844" s="260" t="s">
        <v>33</v>
      </c>
      <c r="C2844" s="70">
        <v>31</v>
      </c>
      <c r="D2844" s="70">
        <v>115</v>
      </c>
      <c r="E2844" s="70">
        <v>208</v>
      </c>
      <c r="F2844" s="70">
        <v>74</v>
      </c>
      <c r="G2844" s="70">
        <v>20</v>
      </c>
      <c r="H2844" s="70">
        <v>40</v>
      </c>
      <c r="I2844" s="47">
        <f t="shared" si="2122"/>
        <v>488</v>
      </c>
      <c r="J2844" s="48">
        <f>C2844+D2844</f>
        <v>146</v>
      </c>
      <c r="K2844" s="49">
        <f>E2844</f>
        <v>208</v>
      </c>
      <c r="L2844" s="50">
        <f>SUM(F2844:G2844)</f>
        <v>94</v>
      </c>
    </row>
    <row r="2845" spans="1:12" ht="11.25" customHeight="1" thickTop="1" thickBot="1" x14ac:dyDescent="0.45">
      <c r="A2845" s="265"/>
      <c r="B2845" s="260"/>
      <c r="C2845" s="11">
        <f t="shared" ref="C2845" si="2178">C2844/I2844*100</f>
        <v>6.3524590163934427</v>
      </c>
      <c r="D2845" s="11">
        <f t="shared" ref="D2845" si="2179">D2844/I2844*100</f>
        <v>23.565573770491806</v>
      </c>
      <c r="E2845" s="11">
        <f t="shared" ref="E2845" si="2180">E2844/I2844*100</f>
        <v>42.622950819672127</v>
      </c>
      <c r="F2845" s="11">
        <f t="shared" ref="F2845" si="2181">F2844/I2844*100</f>
        <v>15.163934426229508</v>
      </c>
      <c r="G2845" s="11">
        <f t="shared" ref="G2845" si="2182">G2844/I2844*100</f>
        <v>4.0983606557377046</v>
      </c>
      <c r="H2845" s="12">
        <f t="shared" ref="H2845" si="2183">H2844/I2844*100</f>
        <v>8.1967213114754092</v>
      </c>
      <c r="I2845" s="43">
        <f t="shared" si="2122"/>
        <v>100</v>
      </c>
      <c r="J2845" s="44">
        <f>J2844/I2844*100</f>
        <v>29.918032786885245</v>
      </c>
      <c r="K2845" s="45">
        <f>K2844/I2844*100</f>
        <v>42.622950819672127</v>
      </c>
      <c r="L2845" s="46">
        <f>L2844/I2844*100</f>
        <v>19.262295081967213</v>
      </c>
    </row>
    <row r="2846" spans="1:12" ht="11.25" customHeight="1" thickTop="1" thickBot="1" x14ac:dyDescent="0.45">
      <c r="A2846" s="265"/>
      <c r="B2846" s="261" t="s">
        <v>16</v>
      </c>
      <c r="C2846" s="70">
        <v>5</v>
      </c>
      <c r="D2846" s="70">
        <v>15</v>
      </c>
      <c r="E2846" s="70">
        <v>31</v>
      </c>
      <c r="F2846" s="70">
        <v>15</v>
      </c>
      <c r="G2846" s="70">
        <v>10</v>
      </c>
      <c r="H2846" s="70">
        <v>9</v>
      </c>
      <c r="I2846" s="47">
        <f t="shared" si="2122"/>
        <v>85</v>
      </c>
      <c r="J2846" s="48">
        <f>C2846+D2846</f>
        <v>20</v>
      </c>
      <c r="K2846" s="49">
        <f>E2846</f>
        <v>31</v>
      </c>
      <c r="L2846" s="50">
        <f>SUM(F2846:G2846)</f>
        <v>25</v>
      </c>
    </row>
    <row r="2847" spans="1:12" ht="11.25" customHeight="1" thickTop="1" thickBot="1" x14ac:dyDescent="0.45">
      <c r="A2847" s="265"/>
      <c r="B2847" s="259"/>
      <c r="C2847" s="11">
        <f t="shared" ref="C2847" si="2184">C2846/I2846*100</f>
        <v>5.8823529411764701</v>
      </c>
      <c r="D2847" s="11">
        <f t="shared" ref="D2847" si="2185">D2846/I2846*100</f>
        <v>17.647058823529413</v>
      </c>
      <c r="E2847" s="11">
        <f t="shared" ref="E2847" si="2186">E2846/I2846*100</f>
        <v>36.470588235294116</v>
      </c>
      <c r="F2847" s="11">
        <f t="shared" ref="F2847" si="2187">F2846/I2846*100</f>
        <v>17.647058823529413</v>
      </c>
      <c r="G2847" s="11">
        <f t="shared" ref="G2847" si="2188">G2846/I2846*100</f>
        <v>11.76470588235294</v>
      </c>
      <c r="H2847" s="12">
        <f t="shared" ref="H2847" si="2189">H2846/I2846*100</f>
        <v>10.588235294117647</v>
      </c>
      <c r="I2847" s="43">
        <f t="shared" si="2122"/>
        <v>100.00000000000001</v>
      </c>
      <c r="J2847" s="44">
        <f>J2846/I2846*100</f>
        <v>23.52941176470588</v>
      </c>
      <c r="K2847" s="45">
        <f>K2846/I2846*100</f>
        <v>36.470588235294116</v>
      </c>
      <c r="L2847" s="46">
        <f>L2846/I2846*100</f>
        <v>29.411764705882355</v>
      </c>
    </row>
    <row r="2848" spans="1:12" ht="11.25" customHeight="1" thickTop="1" thickBot="1" x14ac:dyDescent="0.45">
      <c r="A2848" s="265"/>
      <c r="B2848" s="260" t="s">
        <v>26</v>
      </c>
      <c r="C2848" s="70">
        <v>2</v>
      </c>
      <c r="D2848" s="70">
        <v>2</v>
      </c>
      <c r="E2848" s="70">
        <v>8</v>
      </c>
      <c r="F2848" s="70">
        <v>5</v>
      </c>
      <c r="G2848" s="70">
        <v>2</v>
      </c>
      <c r="H2848" s="70">
        <v>6</v>
      </c>
      <c r="I2848" s="47">
        <f t="shared" si="2122"/>
        <v>25</v>
      </c>
      <c r="J2848" s="48">
        <f>C2848+D2848</f>
        <v>4</v>
      </c>
      <c r="K2848" s="49">
        <f>E2848</f>
        <v>8</v>
      </c>
      <c r="L2848" s="50">
        <f>SUM(F2848:G2848)</f>
        <v>7</v>
      </c>
    </row>
    <row r="2849" spans="1:12" ht="11.25" customHeight="1" thickTop="1" thickBot="1" x14ac:dyDescent="0.45">
      <c r="A2849" s="266"/>
      <c r="B2849" s="262"/>
      <c r="C2849" s="17">
        <f t="shared" ref="C2849" si="2190">C2848/I2848*100</f>
        <v>8</v>
      </c>
      <c r="D2849" s="17">
        <f t="shared" ref="D2849" si="2191">D2848/I2848*100</f>
        <v>8</v>
      </c>
      <c r="E2849" s="17">
        <f t="shared" ref="E2849" si="2192">E2848/I2848*100</f>
        <v>32</v>
      </c>
      <c r="F2849" s="17">
        <f t="shared" ref="F2849" si="2193">F2848/I2848*100</f>
        <v>20</v>
      </c>
      <c r="G2849" s="17">
        <f t="shared" ref="G2849" si="2194">G2848/I2848*100</f>
        <v>8</v>
      </c>
      <c r="H2849" s="51">
        <f t="shared" ref="H2849" si="2195">H2848/I2848*100</f>
        <v>24</v>
      </c>
      <c r="I2849" s="36">
        <f t="shared" si="2122"/>
        <v>100</v>
      </c>
      <c r="J2849" s="37">
        <f>J2848/I2848*100</f>
        <v>16</v>
      </c>
      <c r="K2849" s="38">
        <f>K2848/I2848*100</f>
        <v>32</v>
      </c>
      <c r="L2849" s="39">
        <f>L2848/I2848*100</f>
        <v>28.000000000000004</v>
      </c>
    </row>
    <row r="2850" spans="1:12" ht="11.25" customHeight="1" x14ac:dyDescent="0.4">
      <c r="A2850" s="255" t="s">
        <v>34</v>
      </c>
      <c r="B2850" s="258" t="s">
        <v>35</v>
      </c>
      <c r="C2850" s="70">
        <v>17</v>
      </c>
      <c r="D2850" s="70">
        <v>66</v>
      </c>
      <c r="E2850" s="70">
        <v>102</v>
      </c>
      <c r="F2850" s="70">
        <v>41</v>
      </c>
      <c r="G2850" s="70">
        <v>21</v>
      </c>
      <c r="H2850" s="70">
        <v>24</v>
      </c>
      <c r="I2850" s="40">
        <f t="shared" si="2122"/>
        <v>271</v>
      </c>
      <c r="J2850" s="41">
        <f>C2850+D2850</f>
        <v>83</v>
      </c>
      <c r="K2850" s="5">
        <f>E2850</f>
        <v>102</v>
      </c>
      <c r="L2850" s="35">
        <f>SUM(F2850:G2850)</f>
        <v>62</v>
      </c>
    </row>
    <row r="2851" spans="1:12" ht="11.25" customHeight="1" x14ac:dyDescent="0.4">
      <c r="A2851" s="256"/>
      <c r="B2851" s="259"/>
      <c r="C2851" s="42">
        <f>C2850/I2850*100</f>
        <v>6.2730627306273057</v>
      </c>
      <c r="D2851" s="15">
        <f>D2850/I2850*100</f>
        <v>24.354243542435423</v>
      </c>
      <c r="E2851" s="15">
        <f>E2850/I2850*100</f>
        <v>37.638376383763841</v>
      </c>
      <c r="F2851" s="15">
        <f>F2850/I2850*100</f>
        <v>15.129151291512915</v>
      </c>
      <c r="G2851" s="15">
        <f>G2850/I2850*100</f>
        <v>7.7490774907749085</v>
      </c>
      <c r="H2851" s="16">
        <f>H2850/I2850*100</f>
        <v>8.8560885608856079</v>
      </c>
      <c r="I2851" s="43">
        <f t="shared" si="2122"/>
        <v>100</v>
      </c>
      <c r="J2851" s="44">
        <f>J2850/I2850*100</f>
        <v>30.627306273062732</v>
      </c>
      <c r="K2851" s="45">
        <f>K2850/I2850*100</f>
        <v>37.638376383763841</v>
      </c>
      <c r="L2851" s="46">
        <f>L2850/I2850*100</f>
        <v>22.878228782287824</v>
      </c>
    </row>
    <row r="2852" spans="1:12" ht="11.25" customHeight="1" x14ac:dyDescent="0.4">
      <c r="A2852" s="256"/>
      <c r="B2852" s="260" t="s">
        <v>36</v>
      </c>
      <c r="C2852" s="70">
        <v>18</v>
      </c>
      <c r="D2852" s="70">
        <v>101</v>
      </c>
      <c r="E2852" s="70">
        <v>132</v>
      </c>
      <c r="F2852" s="70">
        <v>62</v>
      </c>
      <c r="G2852" s="70">
        <v>16</v>
      </c>
      <c r="H2852" s="70">
        <v>16</v>
      </c>
      <c r="I2852" s="47">
        <f t="shared" si="2122"/>
        <v>345</v>
      </c>
      <c r="J2852" s="48">
        <f>C2852+D2852</f>
        <v>119</v>
      </c>
      <c r="K2852" s="49">
        <f>E2852</f>
        <v>132</v>
      </c>
      <c r="L2852" s="50">
        <f>SUM(F2852:G2852)</f>
        <v>78</v>
      </c>
    </row>
    <row r="2853" spans="1:12" ht="11.25" customHeight="1" x14ac:dyDescent="0.4">
      <c r="A2853" s="256"/>
      <c r="B2853" s="260"/>
      <c r="C2853" s="11">
        <f>C2852/I2852*100</f>
        <v>5.2173913043478262</v>
      </c>
      <c r="D2853" s="11">
        <f>D2852/I2852*100</f>
        <v>29.275362318840582</v>
      </c>
      <c r="E2853" s="11">
        <f>E2852/I2852*100</f>
        <v>38.260869565217391</v>
      </c>
      <c r="F2853" s="11">
        <f>F2852/I2852*100</f>
        <v>17.971014492753625</v>
      </c>
      <c r="G2853" s="11">
        <f>G2852/I2852*100</f>
        <v>4.63768115942029</v>
      </c>
      <c r="H2853" s="12">
        <f>H2852/I2852*100</f>
        <v>4.63768115942029</v>
      </c>
      <c r="I2853" s="43">
        <f t="shared" si="2122"/>
        <v>100.00000000000001</v>
      </c>
      <c r="J2853" s="44">
        <f>J2852/I2852*100</f>
        <v>34.492753623188406</v>
      </c>
      <c r="K2853" s="45">
        <f>K2852/I2852*100</f>
        <v>38.260869565217391</v>
      </c>
      <c r="L2853" s="46">
        <f>L2852/I2852*100</f>
        <v>22.608695652173914</v>
      </c>
    </row>
    <row r="2854" spans="1:12" ht="11.25" customHeight="1" x14ac:dyDescent="0.4">
      <c r="A2854" s="256"/>
      <c r="B2854" s="261" t="s">
        <v>37</v>
      </c>
      <c r="C2854" s="70">
        <v>55</v>
      </c>
      <c r="D2854" s="70">
        <v>244</v>
      </c>
      <c r="E2854" s="70">
        <v>360</v>
      </c>
      <c r="F2854" s="70">
        <v>140</v>
      </c>
      <c r="G2854" s="70">
        <v>64</v>
      </c>
      <c r="H2854" s="70">
        <v>28</v>
      </c>
      <c r="I2854" s="47">
        <f t="shared" si="2122"/>
        <v>891</v>
      </c>
      <c r="J2854" s="48">
        <f>C2854+D2854</f>
        <v>299</v>
      </c>
      <c r="K2854" s="49">
        <f>E2854</f>
        <v>360</v>
      </c>
      <c r="L2854" s="50">
        <f>SUM(F2854:G2854)</f>
        <v>204</v>
      </c>
    </row>
    <row r="2855" spans="1:12" ht="11.25" customHeight="1" x14ac:dyDescent="0.4">
      <c r="A2855" s="256"/>
      <c r="B2855" s="259"/>
      <c r="C2855" s="11">
        <f t="shared" ref="C2855" si="2196">C2854/I2854*100</f>
        <v>6.1728395061728394</v>
      </c>
      <c r="D2855" s="11">
        <f t="shared" ref="D2855" si="2197">D2854/I2854*100</f>
        <v>27.38496071829405</v>
      </c>
      <c r="E2855" s="11">
        <f t="shared" ref="E2855" si="2198">E2854/I2854*100</f>
        <v>40.404040404040401</v>
      </c>
      <c r="F2855" s="11">
        <f t="shared" ref="F2855" si="2199">F2854/I2854*100</f>
        <v>15.712682379349047</v>
      </c>
      <c r="G2855" s="11">
        <f t="shared" ref="G2855" si="2200">G2854/I2854*100</f>
        <v>7.1829405162738507</v>
      </c>
      <c r="H2855" s="12">
        <f t="shared" ref="H2855" si="2201">H2854/I2854*100</f>
        <v>3.1425364758698096</v>
      </c>
      <c r="I2855" s="43">
        <f t="shared" si="2122"/>
        <v>99.999999999999986</v>
      </c>
      <c r="J2855" s="44">
        <f>J2854/I2854*100</f>
        <v>33.557800224466895</v>
      </c>
      <c r="K2855" s="45">
        <f>K2854/I2854*100</f>
        <v>40.404040404040401</v>
      </c>
      <c r="L2855" s="46">
        <f>L2854/I2854*100</f>
        <v>22.895622895622896</v>
      </c>
    </row>
    <row r="2856" spans="1:12" ht="11.25" customHeight="1" x14ac:dyDescent="0.4">
      <c r="A2856" s="256"/>
      <c r="B2856" s="260" t="s">
        <v>38</v>
      </c>
      <c r="C2856" s="70">
        <v>18</v>
      </c>
      <c r="D2856" s="70">
        <v>78</v>
      </c>
      <c r="E2856" s="70">
        <v>123</v>
      </c>
      <c r="F2856" s="70">
        <v>60</v>
      </c>
      <c r="G2856" s="70">
        <v>19</v>
      </c>
      <c r="H2856" s="70">
        <v>14</v>
      </c>
      <c r="I2856" s="47">
        <f t="shared" si="2122"/>
        <v>312</v>
      </c>
      <c r="J2856" s="48">
        <f>C2856+D2856</f>
        <v>96</v>
      </c>
      <c r="K2856" s="49">
        <f>E2856</f>
        <v>123</v>
      </c>
      <c r="L2856" s="50">
        <f>SUM(F2856:G2856)</f>
        <v>79</v>
      </c>
    </row>
    <row r="2857" spans="1:12" ht="11.25" customHeight="1" x14ac:dyDescent="0.4">
      <c r="A2857" s="256"/>
      <c r="B2857" s="260"/>
      <c r="C2857" s="11">
        <f t="shared" ref="C2857" si="2202">C2856/I2856*100</f>
        <v>5.7692307692307692</v>
      </c>
      <c r="D2857" s="11">
        <f t="shared" ref="D2857" si="2203">D2856/I2856*100</f>
        <v>25</v>
      </c>
      <c r="E2857" s="11">
        <f t="shared" ref="E2857" si="2204">E2856/I2856*100</f>
        <v>39.42307692307692</v>
      </c>
      <c r="F2857" s="11">
        <f t="shared" ref="F2857" si="2205">F2856/I2856*100</f>
        <v>19.230769230769234</v>
      </c>
      <c r="G2857" s="11">
        <f t="shared" ref="G2857" si="2206">G2856/I2856*100</f>
        <v>6.0897435897435894</v>
      </c>
      <c r="H2857" s="12">
        <f t="shared" ref="H2857" si="2207">H2856/I2856*100</f>
        <v>4.4871794871794872</v>
      </c>
      <c r="I2857" s="43">
        <f t="shared" si="2122"/>
        <v>100.00000000000001</v>
      </c>
      <c r="J2857" s="44">
        <f>J2856/I2856*100</f>
        <v>30.76923076923077</v>
      </c>
      <c r="K2857" s="45">
        <f>K2856/I2856*100</f>
        <v>39.42307692307692</v>
      </c>
      <c r="L2857" s="46">
        <f>L2856/I2856*100</f>
        <v>25.320512820512818</v>
      </c>
    </row>
    <row r="2858" spans="1:12" ht="11.25" customHeight="1" x14ac:dyDescent="0.4">
      <c r="A2858" s="256"/>
      <c r="B2858" s="261" t="s">
        <v>39</v>
      </c>
      <c r="C2858" s="70">
        <v>7</v>
      </c>
      <c r="D2858" s="70">
        <v>28</v>
      </c>
      <c r="E2858" s="70">
        <v>49</v>
      </c>
      <c r="F2858" s="70">
        <v>14</v>
      </c>
      <c r="G2858" s="70">
        <v>10</v>
      </c>
      <c r="H2858" s="70">
        <v>8</v>
      </c>
      <c r="I2858" s="47">
        <f t="shared" si="2122"/>
        <v>116</v>
      </c>
      <c r="J2858" s="48">
        <f>C2858+D2858</f>
        <v>35</v>
      </c>
      <c r="K2858" s="49">
        <f>E2858</f>
        <v>49</v>
      </c>
      <c r="L2858" s="50">
        <f>SUM(F2858:G2858)</f>
        <v>24</v>
      </c>
    </row>
    <row r="2859" spans="1:12" ht="11.25" customHeight="1" x14ac:dyDescent="0.4">
      <c r="A2859" s="256"/>
      <c r="B2859" s="259"/>
      <c r="C2859" s="11">
        <f t="shared" ref="C2859" si="2208">C2858/I2858*100</f>
        <v>6.0344827586206895</v>
      </c>
      <c r="D2859" s="11">
        <f t="shared" ref="D2859" si="2209">D2858/I2858*100</f>
        <v>24.137931034482758</v>
      </c>
      <c r="E2859" s="11">
        <f t="shared" ref="E2859" si="2210">E2858/I2858*100</f>
        <v>42.241379310344826</v>
      </c>
      <c r="F2859" s="11">
        <f t="shared" ref="F2859" si="2211">F2858/I2858*100</f>
        <v>12.068965517241379</v>
      </c>
      <c r="G2859" s="11">
        <f t="shared" ref="G2859" si="2212">G2858/I2858*100</f>
        <v>8.6206896551724146</v>
      </c>
      <c r="H2859" s="12">
        <f t="shared" ref="H2859" si="2213">H2858/I2858*100</f>
        <v>6.8965517241379306</v>
      </c>
      <c r="I2859" s="43">
        <f t="shared" si="2122"/>
        <v>100</v>
      </c>
      <c r="J2859" s="44">
        <f>J2858/I2858*100</f>
        <v>30.172413793103448</v>
      </c>
      <c r="K2859" s="45">
        <f>K2858/I2858*100</f>
        <v>42.241379310344826</v>
      </c>
      <c r="L2859" s="46">
        <f>L2858/I2858*100</f>
        <v>20.689655172413794</v>
      </c>
    </row>
    <row r="2860" spans="1:12" ht="11.25" customHeight="1" x14ac:dyDescent="0.4">
      <c r="A2860" s="256"/>
      <c r="B2860" s="260" t="s">
        <v>26</v>
      </c>
      <c r="C2860" s="70">
        <v>1</v>
      </c>
      <c r="D2860" s="70">
        <v>2</v>
      </c>
      <c r="E2860" s="70">
        <v>11</v>
      </c>
      <c r="F2860" s="70">
        <v>4</v>
      </c>
      <c r="G2860" s="70">
        <v>3</v>
      </c>
      <c r="H2860" s="70">
        <v>9</v>
      </c>
      <c r="I2860" s="47">
        <f t="shared" si="2122"/>
        <v>30</v>
      </c>
      <c r="J2860" s="52">
        <f>C2860+D2860</f>
        <v>3</v>
      </c>
      <c r="K2860" s="49">
        <f>E2860</f>
        <v>11</v>
      </c>
      <c r="L2860" s="50">
        <f>SUM(F2860:G2860)</f>
        <v>7</v>
      </c>
    </row>
    <row r="2861" spans="1:12" ht="11.25" customHeight="1" thickBot="1" x14ac:dyDescent="0.45">
      <c r="A2861" s="257"/>
      <c r="B2861" s="262"/>
      <c r="C2861" s="20">
        <f>C2860/I2860*100</f>
        <v>3.3333333333333335</v>
      </c>
      <c r="D2861" s="20">
        <f>D2860/I2860*100</f>
        <v>6.666666666666667</v>
      </c>
      <c r="E2861" s="20">
        <f>E2860/I2860*100</f>
        <v>36.666666666666664</v>
      </c>
      <c r="F2861" s="20">
        <f>F2860/I2860*100</f>
        <v>13.333333333333334</v>
      </c>
      <c r="G2861" s="20">
        <f>G2860/I2860*100</f>
        <v>10</v>
      </c>
      <c r="H2861" s="21">
        <f>H2860/I2860*100</f>
        <v>30</v>
      </c>
      <c r="I2861" s="36">
        <f t="shared" si="2122"/>
        <v>100</v>
      </c>
      <c r="J2861" s="53">
        <f>J2860/I2860*100</f>
        <v>10</v>
      </c>
      <c r="K2861" s="54">
        <f>K2860/I2860*100</f>
        <v>36.666666666666664</v>
      </c>
      <c r="L2861" s="55">
        <f>L2860/I2860*100</f>
        <v>23.333333333333332</v>
      </c>
    </row>
    <row r="2862" spans="1:12" ht="11.25" customHeight="1" x14ac:dyDescent="0.4">
      <c r="A2862" s="149"/>
      <c r="B2862" s="25"/>
      <c r="C2862" s="56"/>
      <c r="D2862" s="56"/>
      <c r="E2862" s="56"/>
      <c r="F2862" s="56"/>
      <c r="G2862" s="56"/>
      <c r="H2862" s="56"/>
      <c r="I2862" s="26"/>
      <c r="J2862" s="26"/>
      <c r="K2862" s="26"/>
      <c r="L2862" s="26"/>
    </row>
    <row r="2863" spans="1:12" ht="11.25" customHeight="1" x14ac:dyDescent="0.4">
      <c r="A2863" s="149"/>
      <c r="B2863" s="25"/>
      <c r="C2863" s="140"/>
      <c r="D2863" s="140"/>
      <c r="E2863" s="140"/>
      <c r="F2863" s="140"/>
      <c r="G2863" s="140"/>
      <c r="H2863" s="22"/>
      <c r="I2863" s="22"/>
      <c r="J2863" s="22"/>
      <c r="K2863" s="22"/>
      <c r="L2863" s="22"/>
    </row>
    <row r="2864" spans="1:12" ht="18.75" customHeight="1" x14ac:dyDescent="0.4">
      <c r="A2864" s="149"/>
      <c r="B2864" s="25"/>
      <c r="C2864" s="140"/>
      <c r="D2864" s="140"/>
      <c r="E2864" s="140"/>
      <c r="F2864" s="140"/>
      <c r="G2864" s="140"/>
      <c r="H2864" s="22"/>
      <c r="I2864" s="22"/>
      <c r="J2864" s="22"/>
      <c r="K2864" s="22"/>
      <c r="L2864" s="22"/>
    </row>
    <row r="2865" spans="1:12" ht="30" customHeight="1" thickBot="1" x14ac:dyDescent="0.45">
      <c r="A2865" s="300" t="s">
        <v>282</v>
      </c>
      <c r="B2865" s="300"/>
      <c r="C2865" s="300"/>
      <c r="D2865" s="300"/>
      <c r="E2865" s="300"/>
      <c r="F2865" s="300"/>
      <c r="G2865" s="300"/>
      <c r="H2865" s="300"/>
      <c r="I2865" s="300"/>
      <c r="J2865" s="300"/>
      <c r="K2865" s="300"/>
      <c r="L2865" s="300"/>
    </row>
    <row r="2866" spans="1:12" ht="11.25" customHeight="1" x14ac:dyDescent="0.15">
      <c r="A2866" s="274"/>
      <c r="B2866" s="275"/>
      <c r="C2866" s="27">
        <v>1</v>
      </c>
      <c r="D2866" s="27">
        <v>2</v>
      </c>
      <c r="E2866" s="27">
        <v>3</v>
      </c>
      <c r="F2866" s="27">
        <v>4</v>
      </c>
      <c r="G2866" s="27">
        <v>5</v>
      </c>
      <c r="H2866" s="311" t="s">
        <v>41</v>
      </c>
      <c r="I2866" s="288" t="s">
        <v>6</v>
      </c>
      <c r="J2866" s="28" t="s">
        <v>43</v>
      </c>
      <c r="K2866" s="27">
        <v>3</v>
      </c>
      <c r="L2866" s="29" t="s">
        <v>44</v>
      </c>
    </row>
    <row r="2867" spans="1:12" ht="100.5" customHeight="1" thickBot="1" x14ac:dyDescent="0.2">
      <c r="A2867" s="267" t="s">
        <v>2</v>
      </c>
      <c r="B2867" s="268"/>
      <c r="C2867" s="148" t="s">
        <v>75</v>
      </c>
      <c r="D2867" s="148" t="s">
        <v>178</v>
      </c>
      <c r="E2867" s="148" t="s">
        <v>46</v>
      </c>
      <c r="F2867" s="148" t="s">
        <v>179</v>
      </c>
      <c r="G2867" s="148" t="s">
        <v>76</v>
      </c>
      <c r="H2867" s="316"/>
      <c r="I2867" s="317"/>
      <c r="J2867" s="67" t="s">
        <v>75</v>
      </c>
      <c r="K2867" s="148" t="s">
        <v>46</v>
      </c>
      <c r="L2867" s="68" t="s">
        <v>76</v>
      </c>
    </row>
    <row r="2868" spans="1:12" ht="11.25" customHeight="1" x14ac:dyDescent="0.4">
      <c r="A2868" s="318" t="s">
        <v>7</v>
      </c>
      <c r="B2868" s="319"/>
      <c r="C2868" s="32">
        <f>C2870+C2872+C2874+C2876</f>
        <v>100</v>
      </c>
      <c r="D2868" s="32">
        <f t="shared" ref="D2868:H2868" si="2214">D2870+D2872+D2874+D2876</f>
        <v>504</v>
      </c>
      <c r="E2868" s="32">
        <f t="shared" si="2214"/>
        <v>671</v>
      </c>
      <c r="F2868" s="32">
        <f t="shared" si="2214"/>
        <v>425</v>
      </c>
      <c r="G2868" s="32">
        <f t="shared" si="2214"/>
        <v>170</v>
      </c>
      <c r="H2868" s="32">
        <f t="shared" si="2214"/>
        <v>95</v>
      </c>
      <c r="I2868" s="33">
        <f t="shared" ref="I2868:I2931" si="2215">SUM(C2868:H2868)</f>
        <v>1965</v>
      </c>
      <c r="J2868" s="34">
        <f>C2868+D2868</f>
        <v>604</v>
      </c>
      <c r="K2868" s="32">
        <f>E2868</f>
        <v>671</v>
      </c>
      <c r="L2868" s="69">
        <f>SUM(F2868:G2868)</f>
        <v>595</v>
      </c>
    </row>
    <row r="2869" spans="1:12" ht="11.25" customHeight="1" thickBot="1" x14ac:dyDescent="0.45">
      <c r="A2869" s="271"/>
      <c r="B2869" s="272"/>
      <c r="C2869" s="8">
        <f>C2868/I2868*100</f>
        <v>5.0890585241730273</v>
      </c>
      <c r="D2869" s="8">
        <f>D2868/I2868*100</f>
        <v>25.648854961832061</v>
      </c>
      <c r="E2869" s="8">
        <f>E2868/I2868*100</f>
        <v>34.147582697201017</v>
      </c>
      <c r="F2869" s="8">
        <f>F2868/I2868*100</f>
        <v>21.628498727735369</v>
      </c>
      <c r="G2869" s="8">
        <f>G2868/I2868*100</f>
        <v>8.6513994910941463</v>
      </c>
      <c r="H2869" s="9">
        <f>H2868/I2868*100</f>
        <v>4.8346055979643765</v>
      </c>
      <c r="I2869" s="36">
        <f t="shared" si="2215"/>
        <v>100</v>
      </c>
      <c r="J2869" s="37">
        <f>J2868/I2868*100</f>
        <v>30.737913486005091</v>
      </c>
      <c r="K2869" s="38">
        <f>K2868/I2868*100</f>
        <v>34.147582697201017</v>
      </c>
      <c r="L2869" s="39">
        <f>L2868/I2868*100</f>
        <v>30.279898218829516</v>
      </c>
    </row>
    <row r="2870" spans="1:12" ht="11.25" customHeight="1" x14ac:dyDescent="0.4">
      <c r="A2870" s="255" t="s">
        <v>8</v>
      </c>
      <c r="B2870" s="258" t="s">
        <v>9</v>
      </c>
      <c r="C2870" s="70">
        <v>68</v>
      </c>
      <c r="D2870" s="70">
        <v>364</v>
      </c>
      <c r="E2870" s="70">
        <v>435</v>
      </c>
      <c r="F2870" s="70">
        <v>295</v>
      </c>
      <c r="G2870" s="70">
        <v>116</v>
      </c>
      <c r="H2870" s="70">
        <v>58</v>
      </c>
      <c r="I2870" s="40">
        <f t="shared" si="2215"/>
        <v>1336</v>
      </c>
      <c r="J2870" s="41">
        <f>C2870+D2870</f>
        <v>432</v>
      </c>
      <c r="K2870" s="5">
        <f>E2870</f>
        <v>435</v>
      </c>
      <c r="L2870" s="35">
        <f>SUM(F2870:G2870)</f>
        <v>411</v>
      </c>
    </row>
    <row r="2871" spans="1:12" ht="11.25" customHeight="1" x14ac:dyDescent="0.4">
      <c r="A2871" s="256"/>
      <c r="B2871" s="259"/>
      <c r="C2871" s="42">
        <f>C2870/I2870*100</f>
        <v>5.0898203592814371</v>
      </c>
      <c r="D2871" s="15">
        <f>D2870/I2870*100</f>
        <v>27.245508982035926</v>
      </c>
      <c r="E2871" s="15">
        <f>E2870/I2870*100</f>
        <v>32.559880239520957</v>
      </c>
      <c r="F2871" s="15">
        <f>F2870/I2870*100</f>
        <v>22.080838323353294</v>
      </c>
      <c r="G2871" s="15">
        <f>G2870/I2870*100</f>
        <v>8.682634730538922</v>
      </c>
      <c r="H2871" s="16">
        <f>H2870/I2870*100</f>
        <v>4.341317365269461</v>
      </c>
      <c r="I2871" s="43">
        <f t="shared" si="2215"/>
        <v>100</v>
      </c>
      <c r="J2871" s="44">
        <f>J2870/I2870*100</f>
        <v>32.335329341317362</v>
      </c>
      <c r="K2871" s="45">
        <f>K2870/I2870*100</f>
        <v>32.559880239520957</v>
      </c>
      <c r="L2871" s="46">
        <f>L2870/I2870*100</f>
        <v>30.763473053892216</v>
      </c>
    </row>
    <row r="2872" spans="1:12" ht="11.25" customHeight="1" x14ac:dyDescent="0.4">
      <c r="A2872" s="256"/>
      <c r="B2872" s="260" t="s">
        <v>10</v>
      </c>
      <c r="C2872" s="70">
        <v>22</v>
      </c>
      <c r="D2872" s="70">
        <v>96</v>
      </c>
      <c r="E2872" s="70">
        <v>163</v>
      </c>
      <c r="F2872" s="70">
        <v>82</v>
      </c>
      <c r="G2872" s="70">
        <v>25</v>
      </c>
      <c r="H2872" s="70">
        <v>23</v>
      </c>
      <c r="I2872" s="47">
        <f t="shared" si="2215"/>
        <v>411</v>
      </c>
      <c r="J2872" s="48">
        <f>C2872+D2872</f>
        <v>118</v>
      </c>
      <c r="K2872" s="49">
        <f>E2872</f>
        <v>163</v>
      </c>
      <c r="L2872" s="50">
        <f>SUM(F2872:G2872)</f>
        <v>107</v>
      </c>
    </row>
    <row r="2873" spans="1:12" ht="11.25" customHeight="1" x14ac:dyDescent="0.4">
      <c r="A2873" s="256"/>
      <c r="B2873" s="260"/>
      <c r="C2873" s="11">
        <f>C2872/I2872*100</f>
        <v>5.3527980535279802</v>
      </c>
      <c r="D2873" s="11">
        <f>D2872/I2872*100</f>
        <v>23.357664233576642</v>
      </c>
      <c r="E2873" s="11">
        <f>E2872/I2872*100</f>
        <v>39.659367396593673</v>
      </c>
      <c r="F2873" s="11">
        <f>F2872/I2872*100</f>
        <v>19.951338199513383</v>
      </c>
      <c r="G2873" s="11">
        <f>G2872/I2872*100</f>
        <v>6.0827250608272507</v>
      </c>
      <c r="H2873" s="12">
        <f>H2872/I2872*100</f>
        <v>5.5961070559610704</v>
      </c>
      <c r="I2873" s="43">
        <f t="shared" si="2215"/>
        <v>100.00000000000001</v>
      </c>
      <c r="J2873" s="44">
        <f>J2872/I2872*100</f>
        <v>28.710462287104622</v>
      </c>
      <c r="K2873" s="45">
        <f>K2872/I2872*100</f>
        <v>39.659367396593673</v>
      </c>
      <c r="L2873" s="46">
        <f>L2872/I2872*100</f>
        <v>26.034063260340634</v>
      </c>
    </row>
    <row r="2874" spans="1:12" ht="11.25" customHeight="1" x14ac:dyDescent="0.4">
      <c r="A2874" s="256"/>
      <c r="B2874" s="261" t="s">
        <v>11</v>
      </c>
      <c r="C2874" s="70">
        <v>7</v>
      </c>
      <c r="D2874" s="70">
        <v>31</v>
      </c>
      <c r="E2874" s="70">
        <v>52</v>
      </c>
      <c r="F2874" s="70">
        <v>32</v>
      </c>
      <c r="G2874" s="70">
        <v>17</v>
      </c>
      <c r="H2874" s="70">
        <v>6</v>
      </c>
      <c r="I2874" s="47">
        <f t="shared" si="2215"/>
        <v>145</v>
      </c>
      <c r="J2874" s="48">
        <f>C2874+D2874</f>
        <v>38</v>
      </c>
      <c r="K2874" s="49">
        <f>E2874</f>
        <v>52</v>
      </c>
      <c r="L2874" s="50">
        <f>SUM(F2874:G2874)</f>
        <v>49</v>
      </c>
    </row>
    <row r="2875" spans="1:12" ht="11.25" customHeight="1" x14ac:dyDescent="0.4">
      <c r="A2875" s="256"/>
      <c r="B2875" s="259"/>
      <c r="C2875" s="15">
        <f>C2874/I2874*100</f>
        <v>4.8275862068965516</v>
      </c>
      <c r="D2875" s="15">
        <f>D2874/I2874*100</f>
        <v>21.379310344827587</v>
      </c>
      <c r="E2875" s="15">
        <f>E2874/I2874*100</f>
        <v>35.862068965517238</v>
      </c>
      <c r="F2875" s="15">
        <f>F2874/I2874*100</f>
        <v>22.068965517241381</v>
      </c>
      <c r="G2875" s="15">
        <f>G2874/I2874*100</f>
        <v>11.724137931034482</v>
      </c>
      <c r="H2875" s="16">
        <f>H2874/I2874*100</f>
        <v>4.1379310344827589</v>
      </c>
      <c r="I2875" s="43">
        <f t="shared" si="2215"/>
        <v>100</v>
      </c>
      <c r="J2875" s="44">
        <f>J2874/I2874*100</f>
        <v>26.206896551724139</v>
      </c>
      <c r="K2875" s="45">
        <f>K2874/I2874*100</f>
        <v>35.862068965517238</v>
      </c>
      <c r="L2875" s="46">
        <f>L2874/I2874*100</f>
        <v>33.793103448275865</v>
      </c>
    </row>
    <row r="2876" spans="1:12" ht="11.25" customHeight="1" x14ac:dyDescent="0.4">
      <c r="A2876" s="256"/>
      <c r="B2876" s="260" t="s">
        <v>12</v>
      </c>
      <c r="C2876" s="70">
        <v>3</v>
      </c>
      <c r="D2876" s="70">
        <v>13</v>
      </c>
      <c r="E2876" s="70">
        <v>21</v>
      </c>
      <c r="F2876" s="70">
        <v>16</v>
      </c>
      <c r="G2876" s="70">
        <v>12</v>
      </c>
      <c r="H2876" s="70">
        <v>8</v>
      </c>
      <c r="I2876" s="47">
        <f t="shared" si="2215"/>
        <v>73</v>
      </c>
      <c r="J2876" s="48">
        <f>C2876+D2876</f>
        <v>16</v>
      </c>
      <c r="K2876" s="49">
        <f>E2876</f>
        <v>21</v>
      </c>
      <c r="L2876" s="50">
        <f>SUM(F2876:G2876)</f>
        <v>28</v>
      </c>
    </row>
    <row r="2877" spans="1:12" ht="11.25" customHeight="1" thickBot="1" x14ac:dyDescent="0.45">
      <c r="A2877" s="256"/>
      <c r="B2877" s="260"/>
      <c r="C2877" s="20">
        <f>C2876/I2876*100</f>
        <v>4.10958904109589</v>
      </c>
      <c r="D2877" s="20">
        <f>D2876/I2876*100</f>
        <v>17.80821917808219</v>
      </c>
      <c r="E2877" s="20">
        <f>E2876/I2876*100</f>
        <v>28.767123287671232</v>
      </c>
      <c r="F2877" s="20">
        <f>F2876/I2876*100</f>
        <v>21.917808219178081</v>
      </c>
      <c r="G2877" s="20">
        <f>G2876/I2876*100</f>
        <v>16.43835616438356</v>
      </c>
      <c r="H2877" s="21">
        <f>H2876/I2876*100</f>
        <v>10.95890410958904</v>
      </c>
      <c r="I2877" s="36">
        <f t="shared" si="2215"/>
        <v>100</v>
      </c>
      <c r="J2877" s="44">
        <f>J2876/I2876*100</f>
        <v>21.917808219178081</v>
      </c>
      <c r="K2877" s="45">
        <f>K2876/I2876*100</f>
        <v>28.767123287671232</v>
      </c>
      <c r="L2877" s="46">
        <f>L2876/I2876*100</f>
        <v>38.356164383561641</v>
      </c>
    </row>
    <row r="2878" spans="1:12" ht="11.25" customHeight="1" x14ac:dyDescent="0.4">
      <c r="A2878" s="255" t="s">
        <v>13</v>
      </c>
      <c r="B2878" s="258" t="s">
        <v>14</v>
      </c>
      <c r="C2878" s="70">
        <v>46</v>
      </c>
      <c r="D2878" s="70">
        <v>214</v>
      </c>
      <c r="E2878" s="70">
        <v>272</v>
      </c>
      <c r="F2878" s="70">
        <v>197</v>
      </c>
      <c r="G2878" s="70">
        <v>82</v>
      </c>
      <c r="H2878" s="70">
        <v>35</v>
      </c>
      <c r="I2878" s="40">
        <f t="shared" si="2215"/>
        <v>846</v>
      </c>
      <c r="J2878" s="41">
        <f>C2878+D2878</f>
        <v>260</v>
      </c>
      <c r="K2878" s="5">
        <f>E2878</f>
        <v>272</v>
      </c>
      <c r="L2878" s="35">
        <f>SUM(F2878:G2878)</f>
        <v>279</v>
      </c>
    </row>
    <row r="2879" spans="1:12" ht="11.25" customHeight="1" x14ac:dyDescent="0.4">
      <c r="A2879" s="256"/>
      <c r="B2879" s="260"/>
      <c r="C2879" s="42">
        <f>C2878/I2878*100</f>
        <v>5.4373522458628845</v>
      </c>
      <c r="D2879" s="15">
        <f>D2878/I2878*100</f>
        <v>25.295508274231675</v>
      </c>
      <c r="E2879" s="15">
        <f>E2878/I2878*100</f>
        <v>32.15130023640662</v>
      </c>
      <c r="F2879" s="15">
        <f>F2878/I2878*100</f>
        <v>23.286052009456267</v>
      </c>
      <c r="G2879" s="15">
        <f>G2878/I2878*100</f>
        <v>9.6926713947990546</v>
      </c>
      <c r="H2879" s="16">
        <f>H2878/I2878*100</f>
        <v>4.1371158392434983</v>
      </c>
      <c r="I2879" s="43">
        <f t="shared" si="2215"/>
        <v>99.999999999999986</v>
      </c>
      <c r="J2879" s="44">
        <f>J2878/I2878*100</f>
        <v>30.732860520094562</v>
      </c>
      <c r="K2879" s="45">
        <f>K2878/I2878*100</f>
        <v>32.15130023640662</v>
      </c>
      <c r="L2879" s="46">
        <f>L2878/I2878*100</f>
        <v>32.978723404255319</v>
      </c>
    </row>
    <row r="2880" spans="1:12" ht="11.25" customHeight="1" x14ac:dyDescent="0.4">
      <c r="A2880" s="256"/>
      <c r="B2880" s="261" t="s">
        <v>15</v>
      </c>
      <c r="C2880" s="70">
        <v>53</v>
      </c>
      <c r="D2880" s="70">
        <v>282</v>
      </c>
      <c r="E2880" s="70">
        <v>388</v>
      </c>
      <c r="F2880" s="70">
        <v>221</v>
      </c>
      <c r="G2880" s="70">
        <v>80</v>
      </c>
      <c r="H2880" s="70">
        <v>55</v>
      </c>
      <c r="I2880" s="47">
        <f t="shared" si="2215"/>
        <v>1079</v>
      </c>
      <c r="J2880" s="48">
        <f>C2880+D2880</f>
        <v>335</v>
      </c>
      <c r="K2880" s="49">
        <f>E2880</f>
        <v>388</v>
      </c>
      <c r="L2880" s="50">
        <f>SUM(F2880:G2880)</f>
        <v>301</v>
      </c>
    </row>
    <row r="2881" spans="1:12" ht="11.25" customHeight="1" x14ac:dyDescent="0.4">
      <c r="A2881" s="256"/>
      <c r="B2881" s="259"/>
      <c r="C2881" s="11">
        <f>C2880/I2880*100</f>
        <v>4.911955514365153</v>
      </c>
      <c r="D2881" s="11">
        <f>D2880/I2880*100</f>
        <v>26.135310472659874</v>
      </c>
      <c r="E2881" s="11">
        <f>E2880/I2880*100</f>
        <v>35.959221501390175</v>
      </c>
      <c r="F2881" s="11">
        <f>F2880/I2880*100</f>
        <v>20.481927710843372</v>
      </c>
      <c r="G2881" s="11">
        <f>G2880/I2880*100</f>
        <v>7.4142724745134378</v>
      </c>
      <c r="H2881" s="12">
        <f>H2880/I2880*100</f>
        <v>5.0973123262279891</v>
      </c>
      <c r="I2881" s="43">
        <f t="shared" si="2215"/>
        <v>100.00000000000001</v>
      </c>
      <c r="J2881" s="44">
        <f>J2880/I2880*100</f>
        <v>31.047265987025025</v>
      </c>
      <c r="K2881" s="45">
        <f>K2880/I2880*100</f>
        <v>35.959221501390175</v>
      </c>
      <c r="L2881" s="46">
        <f>L2880/I2880*100</f>
        <v>27.896200185356811</v>
      </c>
    </row>
    <row r="2882" spans="1:12" ht="11.25" customHeight="1" x14ac:dyDescent="0.4">
      <c r="A2882" s="256"/>
      <c r="B2882" s="263" t="s">
        <v>16</v>
      </c>
      <c r="C2882" s="70">
        <v>0</v>
      </c>
      <c r="D2882" s="70">
        <v>0</v>
      </c>
      <c r="E2882" s="70">
        <v>1</v>
      </c>
      <c r="F2882" s="70">
        <v>0</v>
      </c>
      <c r="G2882" s="70">
        <v>0</v>
      </c>
      <c r="H2882" s="70">
        <v>0</v>
      </c>
      <c r="I2882" s="47">
        <f t="shared" si="2215"/>
        <v>1</v>
      </c>
      <c r="J2882" s="48">
        <f>C2882+D2882</f>
        <v>0</v>
      </c>
      <c r="K2882" s="49">
        <f>E2882</f>
        <v>1</v>
      </c>
      <c r="L2882" s="50">
        <f>SUM(F2882:G2882)</f>
        <v>0</v>
      </c>
    </row>
    <row r="2883" spans="1:12" ht="11.25" customHeight="1" x14ac:dyDescent="0.4">
      <c r="A2883" s="256"/>
      <c r="B2883" s="263"/>
      <c r="C2883" s="11">
        <f>C2882/I2882*100</f>
        <v>0</v>
      </c>
      <c r="D2883" s="11">
        <f>D2882/I2882*100</f>
        <v>0</v>
      </c>
      <c r="E2883" s="11">
        <f>E2882/I2882*100</f>
        <v>100</v>
      </c>
      <c r="F2883" s="11">
        <f>F2882/I2882*100</f>
        <v>0</v>
      </c>
      <c r="G2883" s="11">
        <f>G2882/I2882*100</f>
        <v>0</v>
      </c>
      <c r="H2883" s="12">
        <f>H2882/I2882*100</f>
        <v>0</v>
      </c>
      <c r="I2883" s="43">
        <f t="shared" si="2215"/>
        <v>100</v>
      </c>
      <c r="J2883" s="44">
        <f>J2882/I2882*100</f>
        <v>0</v>
      </c>
      <c r="K2883" s="45">
        <f>K2882/I2882*100</f>
        <v>100</v>
      </c>
      <c r="L2883" s="46">
        <f>L2882/I2882*100</f>
        <v>0</v>
      </c>
    </row>
    <row r="2884" spans="1:12" ht="11.25" customHeight="1" x14ac:dyDescent="0.4">
      <c r="A2884" s="256"/>
      <c r="B2884" s="263" t="s">
        <v>229</v>
      </c>
      <c r="C2884" s="70">
        <v>1</v>
      </c>
      <c r="D2884" s="70">
        <v>5</v>
      </c>
      <c r="E2884" s="70">
        <v>4</v>
      </c>
      <c r="F2884" s="70">
        <v>2</v>
      </c>
      <c r="G2884" s="70">
        <v>6</v>
      </c>
      <c r="H2884" s="70">
        <v>1</v>
      </c>
      <c r="I2884" s="47">
        <f t="shared" ref="I2884:I2885" si="2216">SUM(C2884:H2884)</f>
        <v>19</v>
      </c>
      <c r="J2884" s="48">
        <f>C2884+D2884</f>
        <v>6</v>
      </c>
      <c r="K2884" s="49">
        <f>E2884</f>
        <v>4</v>
      </c>
      <c r="L2884" s="50">
        <f>SUM(F2884:G2884)</f>
        <v>8</v>
      </c>
    </row>
    <row r="2885" spans="1:12" ht="11.25" customHeight="1" x14ac:dyDescent="0.4">
      <c r="A2885" s="256"/>
      <c r="B2885" s="263"/>
      <c r="C2885" s="11">
        <f>C2884/I2884*100</f>
        <v>5.2631578947368416</v>
      </c>
      <c r="D2885" s="11">
        <f>D2884/I2884*100</f>
        <v>26.315789473684209</v>
      </c>
      <c r="E2885" s="11">
        <f>E2884/I2884*100</f>
        <v>21.052631578947366</v>
      </c>
      <c r="F2885" s="11">
        <f>F2884/I2884*100</f>
        <v>10.526315789473683</v>
      </c>
      <c r="G2885" s="11">
        <f>G2884/I2884*100</f>
        <v>31.578947368421051</v>
      </c>
      <c r="H2885" s="12">
        <f>H2884/I2884*100</f>
        <v>5.2631578947368416</v>
      </c>
      <c r="I2885" s="43">
        <f t="shared" si="2216"/>
        <v>99.999999999999986</v>
      </c>
      <c r="J2885" s="44">
        <f>J2884/I2884*100</f>
        <v>31.578947368421051</v>
      </c>
      <c r="K2885" s="45">
        <f>K2884/I2884*100</f>
        <v>21.052631578947366</v>
      </c>
      <c r="L2885" s="46">
        <f>L2884/I2884*100</f>
        <v>42.105263157894733</v>
      </c>
    </row>
    <row r="2886" spans="1:12" ht="11.25" customHeight="1" x14ac:dyDescent="0.4">
      <c r="A2886" s="256"/>
      <c r="B2886" s="260" t="s">
        <v>17</v>
      </c>
      <c r="C2886" s="70">
        <v>0</v>
      </c>
      <c r="D2886" s="70">
        <v>3</v>
      </c>
      <c r="E2886" s="70">
        <v>6</v>
      </c>
      <c r="F2886" s="70">
        <v>5</v>
      </c>
      <c r="G2886" s="70">
        <v>2</v>
      </c>
      <c r="H2886" s="70">
        <v>4</v>
      </c>
      <c r="I2886" s="47">
        <f t="shared" si="2215"/>
        <v>20</v>
      </c>
      <c r="J2886" s="48">
        <f>C2886+D2886</f>
        <v>3</v>
      </c>
      <c r="K2886" s="49">
        <f>E2886</f>
        <v>6</v>
      </c>
      <c r="L2886" s="50">
        <f>SUM(F2886:G2886)</f>
        <v>7</v>
      </c>
    </row>
    <row r="2887" spans="1:12" ht="11.25" customHeight="1" thickBot="1" x14ac:dyDescent="0.45">
      <c r="A2887" s="257"/>
      <c r="B2887" s="262"/>
      <c r="C2887" s="17">
        <f>C2886/I2886*100</f>
        <v>0</v>
      </c>
      <c r="D2887" s="17">
        <f>D2886/I2886*100</f>
        <v>15</v>
      </c>
      <c r="E2887" s="17">
        <f>E2886/I2886*100</f>
        <v>30</v>
      </c>
      <c r="F2887" s="17">
        <f>F2886/I2886*100</f>
        <v>25</v>
      </c>
      <c r="G2887" s="17">
        <f>G2886/I2886*100</f>
        <v>10</v>
      </c>
      <c r="H2887" s="18">
        <f>H2886/I2886*100</f>
        <v>20</v>
      </c>
      <c r="I2887" s="36">
        <f t="shared" si="2215"/>
        <v>100</v>
      </c>
      <c r="J2887" s="37">
        <f>J2886/I2886*100</f>
        <v>15</v>
      </c>
      <c r="K2887" s="38">
        <f>K2886/I2886*100</f>
        <v>30</v>
      </c>
      <c r="L2887" s="39">
        <f>L2886/I2886*100</f>
        <v>35</v>
      </c>
    </row>
    <row r="2888" spans="1:12" ht="11.25" customHeight="1" x14ac:dyDescent="0.4">
      <c r="A2888" s="255" t="s">
        <v>18</v>
      </c>
      <c r="B2888" s="258" t="s">
        <v>19</v>
      </c>
      <c r="C2888" s="70">
        <v>7</v>
      </c>
      <c r="D2888" s="70">
        <v>15</v>
      </c>
      <c r="E2888" s="70">
        <v>14</v>
      </c>
      <c r="F2888" s="70">
        <v>6</v>
      </c>
      <c r="G2888" s="70">
        <v>3</v>
      </c>
      <c r="H2888" s="70">
        <v>2</v>
      </c>
      <c r="I2888" s="40">
        <f t="shared" si="2215"/>
        <v>47</v>
      </c>
      <c r="J2888" s="41">
        <f>C2888+D2888</f>
        <v>22</v>
      </c>
      <c r="K2888" s="5">
        <f>E2888</f>
        <v>14</v>
      </c>
      <c r="L2888" s="35">
        <f>SUM(F2888:G2888)</f>
        <v>9</v>
      </c>
    </row>
    <row r="2889" spans="1:12" ht="11.25" customHeight="1" x14ac:dyDescent="0.4">
      <c r="A2889" s="256"/>
      <c r="B2889" s="259"/>
      <c r="C2889" s="42">
        <f>C2888/I2888*100</f>
        <v>14.893617021276595</v>
      </c>
      <c r="D2889" s="15">
        <f>D2888/I2888*100</f>
        <v>31.914893617021278</v>
      </c>
      <c r="E2889" s="15">
        <f>E2888/I2888*100</f>
        <v>29.787234042553191</v>
      </c>
      <c r="F2889" s="15">
        <f>F2888/I2888*100</f>
        <v>12.76595744680851</v>
      </c>
      <c r="G2889" s="15">
        <f>G2888/I2888*100</f>
        <v>6.3829787234042552</v>
      </c>
      <c r="H2889" s="16">
        <f>H2888/I2888*100</f>
        <v>4.2553191489361701</v>
      </c>
      <c r="I2889" s="43">
        <f t="shared" si="2215"/>
        <v>100</v>
      </c>
      <c r="J2889" s="44">
        <f>J2888/I2888*100</f>
        <v>46.808510638297875</v>
      </c>
      <c r="K2889" s="45">
        <f>K2888/I2888*100</f>
        <v>29.787234042553191</v>
      </c>
      <c r="L2889" s="46">
        <f>L2888/I2888*100</f>
        <v>19.148936170212767</v>
      </c>
    </row>
    <row r="2890" spans="1:12" ht="11.25" customHeight="1" x14ac:dyDescent="0.4">
      <c r="A2890" s="256"/>
      <c r="B2890" s="260" t="s">
        <v>20</v>
      </c>
      <c r="C2890" s="70">
        <v>3</v>
      </c>
      <c r="D2890" s="70">
        <v>49</v>
      </c>
      <c r="E2890" s="70">
        <v>50</v>
      </c>
      <c r="F2890" s="70">
        <v>20</v>
      </c>
      <c r="G2890" s="70">
        <v>11</v>
      </c>
      <c r="H2890" s="70">
        <v>1</v>
      </c>
      <c r="I2890" s="47">
        <f t="shared" si="2215"/>
        <v>134</v>
      </c>
      <c r="J2890" s="48">
        <f>C2890+D2890</f>
        <v>52</v>
      </c>
      <c r="K2890" s="49">
        <f>E2890</f>
        <v>50</v>
      </c>
      <c r="L2890" s="50">
        <f>SUM(F2890:G2890)</f>
        <v>31</v>
      </c>
    </row>
    <row r="2891" spans="1:12" ht="11.25" customHeight="1" x14ac:dyDescent="0.4">
      <c r="A2891" s="256"/>
      <c r="B2891" s="260"/>
      <c r="C2891" s="11">
        <f>C2890/I2890*100</f>
        <v>2.2388059701492535</v>
      </c>
      <c r="D2891" s="11">
        <f>D2890/I2890*100</f>
        <v>36.567164179104481</v>
      </c>
      <c r="E2891" s="11">
        <f>E2890/I2890*100</f>
        <v>37.313432835820898</v>
      </c>
      <c r="F2891" s="11">
        <f>F2890/I2890*100</f>
        <v>14.925373134328357</v>
      </c>
      <c r="G2891" s="11">
        <f>G2890/I2890*100</f>
        <v>8.2089552238805972</v>
      </c>
      <c r="H2891" s="12">
        <f>H2890/I2890*100</f>
        <v>0.74626865671641784</v>
      </c>
      <c r="I2891" s="43">
        <f t="shared" si="2215"/>
        <v>100</v>
      </c>
      <c r="J2891" s="44">
        <f>J2890/I2890*100</f>
        <v>38.805970149253731</v>
      </c>
      <c r="K2891" s="45">
        <f>K2890/I2890*100</f>
        <v>37.313432835820898</v>
      </c>
      <c r="L2891" s="46">
        <f>L2890/I2890*100</f>
        <v>23.134328358208954</v>
      </c>
    </row>
    <row r="2892" spans="1:12" ht="11.25" customHeight="1" x14ac:dyDescent="0.4">
      <c r="A2892" s="256"/>
      <c r="B2892" s="261" t="s">
        <v>21</v>
      </c>
      <c r="C2892" s="70">
        <v>21</v>
      </c>
      <c r="D2892" s="70">
        <v>56</v>
      </c>
      <c r="E2892" s="70">
        <v>67</v>
      </c>
      <c r="F2892" s="70">
        <v>35</v>
      </c>
      <c r="G2892" s="70">
        <v>19</v>
      </c>
      <c r="H2892" s="70">
        <v>0</v>
      </c>
      <c r="I2892" s="47">
        <f t="shared" si="2215"/>
        <v>198</v>
      </c>
      <c r="J2892" s="48">
        <f>C2892+D2892</f>
        <v>77</v>
      </c>
      <c r="K2892" s="49">
        <f>E2892</f>
        <v>67</v>
      </c>
      <c r="L2892" s="50">
        <f>SUM(F2892:G2892)</f>
        <v>54</v>
      </c>
    </row>
    <row r="2893" spans="1:12" ht="11.25" customHeight="1" x14ac:dyDescent="0.4">
      <c r="A2893" s="256"/>
      <c r="B2893" s="259"/>
      <c r="C2893" s="11">
        <f t="shared" ref="C2893" si="2217">C2892/I2892*100</f>
        <v>10.606060606060606</v>
      </c>
      <c r="D2893" s="11">
        <f t="shared" ref="D2893" si="2218">D2892/I2892*100</f>
        <v>28.28282828282828</v>
      </c>
      <c r="E2893" s="11">
        <f t="shared" ref="E2893" si="2219">E2892/I2892*100</f>
        <v>33.838383838383841</v>
      </c>
      <c r="F2893" s="11">
        <f t="shared" ref="F2893" si="2220">F2892/I2892*100</f>
        <v>17.676767676767678</v>
      </c>
      <c r="G2893" s="11">
        <f t="shared" ref="G2893" si="2221">G2892/I2892*100</f>
        <v>9.5959595959595951</v>
      </c>
      <c r="H2893" s="12">
        <f t="shared" ref="H2893" si="2222">H2892/I2892*100</f>
        <v>0</v>
      </c>
      <c r="I2893" s="43">
        <f t="shared" si="2215"/>
        <v>100</v>
      </c>
      <c r="J2893" s="44">
        <f>J2892/I2892*100</f>
        <v>38.888888888888893</v>
      </c>
      <c r="K2893" s="45">
        <f>K2892/I2892*100</f>
        <v>33.838383838383841</v>
      </c>
      <c r="L2893" s="46">
        <f>L2892/I2892*100</f>
        <v>27.27272727272727</v>
      </c>
    </row>
    <row r="2894" spans="1:12" ht="11.25" customHeight="1" x14ac:dyDescent="0.4">
      <c r="A2894" s="256"/>
      <c r="B2894" s="260" t="s">
        <v>22</v>
      </c>
      <c r="C2894" s="70">
        <v>11</v>
      </c>
      <c r="D2894" s="70">
        <v>68</v>
      </c>
      <c r="E2894" s="70">
        <v>99</v>
      </c>
      <c r="F2894" s="70">
        <v>67</v>
      </c>
      <c r="G2894" s="70">
        <v>30</v>
      </c>
      <c r="H2894" s="70">
        <v>6</v>
      </c>
      <c r="I2894" s="47">
        <f t="shared" si="2215"/>
        <v>281</v>
      </c>
      <c r="J2894" s="48">
        <f>C2894+D2894</f>
        <v>79</v>
      </c>
      <c r="K2894" s="49">
        <f>E2894</f>
        <v>99</v>
      </c>
      <c r="L2894" s="50">
        <f>SUM(F2894:G2894)</f>
        <v>97</v>
      </c>
    </row>
    <row r="2895" spans="1:12" ht="11.25" customHeight="1" x14ac:dyDescent="0.4">
      <c r="A2895" s="256"/>
      <c r="B2895" s="260"/>
      <c r="C2895" s="11">
        <f t="shared" ref="C2895" si="2223">C2894/I2894*100</f>
        <v>3.9145907473309607</v>
      </c>
      <c r="D2895" s="11">
        <f t="shared" ref="D2895" si="2224">D2894/I2894*100</f>
        <v>24.199288256227756</v>
      </c>
      <c r="E2895" s="11">
        <f t="shared" ref="E2895" si="2225">E2894/I2894*100</f>
        <v>35.231316725978644</v>
      </c>
      <c r="F2895" s="11">
        <f t="shared" ref="F2895" si="2226">F2894/I2894*100</f>
        <v>23.843416370106763</v>
      </c>
      <c r="G2895" s="11">
        <f t="shared" ref="G2895" si="2227">G2894/I2894*100</f>
        <v>10.676156583629894</v>
      </c>
      <c r="H2895" s="12">
        <f t="shared" ref="H2895" si="2228">H2894/I2894*100</f>
        <v>2.1352313167259789</v>
      </c>
      <c r="I2895" s="43">
        <f t="shared" si="2215"/>
        <v>100</v>
      </c>
      <c r="J2895" s="44">
        <f>J2894/I2894*100</f>
        <v>28.113879003558718</v>
      </c>
      <c r="K2895" s="45">
        <f>K2894/I2894*100</f>
        <v>35.231316725978644</v>
      </c>
      <c r="L2895" s="46">
        <f>L2894/I2894*100</f>
        <v>34.519572953736656</v>
      </c>
    </row>
    <row r="2896" spans="1:12" ht="11.25" customHeight="1" x14ac:dyDescent="0.4">
      <c r="A2896" s="256"/>
      <c r="B2896" s="261" t="s">
        <v>23</v>
      </c>
      <c r="C2896" s="70">
        <v>12</v>
      </c>
      <c r="D2896" s="70">
        <v>75</v>
      </c>
      <c r="E2896" s="70">
        <v>110</v>
      </c>
      <c r="F2896" s="70">
        <v>88</v>
      </c>
      <c r="G2896" s="70">
        <v>31</v>
      </c>
      <c r="H2896" s="70">
        <v>8</v>
      </c>
      <c r="I2896" s="47">
        <f t="shared" si="2215"/>
        <v>324</v>
      </c>
      <c r="J2896" s="48">
        <f>C2896+D2896</f>
        <v>87</v>
      </c>
      <c r="K2896" s="49">
        <f>E2896</f>
        <v>110</v>
      </c>
      <c r="L2896" s="50">
        <f>SUM(F2896:G2896)</f>
        <v>119</v>
      </c>
    </row>
    <row r="2897" spans="1:12" ht="11.25" customHeight="1" x14ac:dyDescent="0.4">
      <c r="A2897" s="256"/>
      <c r="B2897" s="259"/>
      <c r="C2897" s="11">
        <f t="shared" ref="C2897" si="2229">C2896/I2896*100</f>
        <v>3.7037037037037033</v>
      </c>
      <c r="D2897" s="11">
        <f t="shared" ref="D2897" si="2230">D2896/I2896*100</f>
        <v>23.148148148148149</v>
      </c>
      <c r="E2897" s="11">
        <f t="shared" ref="E2897" si="2231">E2896/I2896*100</f>
        <v>33.950617283950621</v>
      </c>
      <c r="F2897" s="11">
        <f t="shared" ref="F2897" si="2232">F2896/I2896*100</f>
        <v>27.160493827160494</v>
      </c>
      <c r="G2897" s="11">
        <f t="shared" ref="G2897" si="2233">G2896/I2896*100</f>
        <v>9.5679012345679002</v>
      </c>
      <c r="H2897" s="12">
        <f t="shared" ref="H2897" si="2234">H2896/I2896*100</f>
        <v>2.4691358024691357</v>
      </c>
      <c r="I2897" s="43">
        <f t="shared" si="2215"/>
        <v>100</v>
      </c>
      <c r="J2897" s="44">
        <f>J2896/I2896*100</f>
        <v>26.851851851851855</v>
      </c>
      <c r="K2897" s="45">
        <f>K2896/I2896*100</f>
        <v>33.950617283950621</v>
      </c>
      <c r="L2897" s="46">
        <f>L2896/I2896*100</f>
        <v>36.728395061728399</v>
      </c>
    </row>
    <row r="2898" spans="1:12" ht="11.25" customHeight="1" x14ac:dyDescent="0.4">
      <c r="A2898" s="256"/>
      <c r="B2898" s="260" t="s">
        <v>24</v>
      </c>
      <c r="C2898" s="70">
        <v>11</v>
      </c>
      <c r="D2898" s="70">
        <v>96</v>
      </c>
      <c r="E2898" s="70">
        <v>126</v>
      </c>
      <c r="F2898" s="70">
        <v>92</v>
      </c>
      <c r="G2898" s="70">
        <v>47</v>
      </c>
      <c r="H2898" s="70">
        <v>13</v>
      </c>
      <c r="I2898" s="47">
        <f t="shared" si="2215"/>
        <v>385</v>
      </c>
      <c r="J2898" s="48">
        <f>C2898+D2898</f>
        <v>107</v>
      </c>
      <c r="K2898" s="49">
        <f>E2898</f>
        <v>126</v>
      </c>
      <c r="L2898" s="50">
        <f>SUM(F2898:G2898)</f>
        <v>139</v>
      </c>
    </row>
    <row r="2899" spans="1:12" ht="11.25" customHeight="1" x14ac:dyDescent="0.4">
      <c r="A2899" s="256"/>
      <c r="B2899" s="260"/>
      <c r="C2899" s="11">
        <f t="shared" ref="C2899" si="2235">C2898/I2898*100</f>
        <v>2.8571428571428572</v>
      </c>
      <c r="D2899" s="11">
        <f t="shared" ref="D2899" si="2236">D2898/I2898*100</f>
        <v>24.935064935064936</v>
      </c>
      <c r="E2899" s="11">
        <f t="shared" ref="E2899" si="2237">E2898/I2898*100</f>
        <v>32.727272727272727</v>
      </c>
      <c r="F2899" s="11">
        <f t="shared" ref="F2899" si="2238">F2898/I2898*100</f>
        <v>23.896103896103895</v>
      </c>
      <c r="G2899" s="11">
        <f t="shared" ref="G2899" si="2239">G2898/I2898*100</f>
        <v>12.207792207792208</v>
      </c>
      <c r="H2899" s="12">
        <f t="shared" ref="H2899" si="2240">H2898/I2898*100</f>
        <v>3.3766233766233764</v>
      </c>
      <c r="I2899" s="43">
        <f t="shared" si="2215"/>
        <v>100</v>
      </c>
      <c r="J2899" s="44">
        <f>J2898/I2898*100</f>
        <v>27.79220779220779</v>
      </c>
      <c r="K2899" s="45">
        <f>K2898/I2898*100</f>
        <v>32.727272727272727</v>
      </c>
      <c r="L2899" s="46">
        <f>L2898/I2898*100</f>
        <v>36.103896103896105</v>
      </c>
    </row>
    <row r="2900" spans="1:12" ht="11.25" customHeight="1" x14ac:dyDescent="0.4">
      <c r="A2900" s="256"/>
      <c r="B2900" s="261" t="s">
        <v>25</v>
      </c>
      <c r="C2900" s="70">
        <v>35</v>
      </c>
      <c r="D2900" s="70">
        <v>144</v>
      </c>
      <c r="E2900" s="70">
        <v>199</v>
      </c>
      <c r="F2900" s="70">
        <v>111</v>
      </c>
      <c r="G2900" s="70">
        <v>26</v>
      </c>
      <c r="H2900" s="70">
        <v>60</v>
      </c>
      <c r="I2900" s="47">
        <f t="shared" si="2215"/>
        <v>575</v>
      </c>
      <c r="J2900" s="48">
        <f>C2900+D2900</f>
        <v>179</v>
      </c>
      <c r="K2900" s="49">
        <f>E2900</f>
        <v>199</v>
      </c>
      <c r="L2900" s="50">
        <f>SUM(F2900:G2900)</f>
        <v>137</v>
      </c>
    </row>
    <row r="2901" spans="1:12" ht="11.25" customHeight="1" x14ac:dyDescent="0.4">
      <c r="A2901" s="256"/>
      <c r="B2901" s="259"/>
      <c r="C2901" s="11">
        <f t="shared" ref="C2901" si="2241">C2900/I2900*100</f>
        <v>6.0869565217391308</v>
      </c>
      <c r="D2901" s="11">
        <f t="shared" ref="D2901" si="2242">D2900/I2900*100</f>
        <v>25.043478260869566</v>
      </c>
      <c r="E2901" s="11">
        <f t="shared" ref="E2901" si="2243">E2900/I2900*100</f>
        <v>34.608695652173914</v>
      </c>
      <c r="F2901" s="11">
        <f t="shared" ref="F2901" si="2244">F2900/I2900*100</f>
        <v>19.304347826086957</v>
      </c>
      <c r="G2901" s="11">
        <f t="shared" ref="G2901" si="2245">G2900/I2900*100</f>
        <v>4.5217391304347831</v>
      </c>
      <c r="H2901" s="12">
        <f t="shared" ref="H2901" si="2246">H2900/I2900*100</f>
        <v>10.434782608695652</v>
      </c>
      <c r="I2901" s="43">
        <f t="shared" si="2215"/>
        <v>100</v>
      </c>
      <c r="J2901" s="44">
        <f>J2900/I2900*100</f>
        <v>31.130434782608695</v>
      </c>
      <c r="K2901" s="45">
        <f>K2900/I2900*100</f>
        <v>34.608695652173914</v>
      </c>
      <c r="L2901" s="46">
        <f>L2900/I2900*100</f>
        <v>23.826086956521738</v>
      </c>
    </row>
    <row r="2902" spans="1:12" ht="11.25" customHeight="1" x14ac:dyDescent="0.4">
      <c r="A2902" s="256"/>
      <c r="B2902" s="260" t="s">
        <v>26</v>
      </c>
      <c r="C2902" s="70">
        <v>0</v>
      </c>
      <c r="D2902" s="70">
        <v>1</v>
      </c>
      <c r="E2902" s="70">
        <v>6</v>
      </c>
      <c r="F2902" s="70">
        <v>6</v>
      </c>
      <c r="G2902" s="70">
        <v>3</v>
      </c>
      <c r="H2902" s="70">
        <v>5</v>
      </c>
      <c r="I2902" s="47">
        <f t="shared" si="2215"/>
        <v>21</v>
      </c>
      <c r="J2902" s="48">
        <f>C2902+D2902</f>
        <v>1</v>
      </c>
      <c r="K2902" s="49">
        <f>E2902</f>
        <v>6</v>
      </c>
      <c r="L2902" s="50">
        <f>SUM(F2902:G2902)</f>
        <v>9</v>
      </c>
    </row>
    <row r="2903" spans="1:12" ht="11.25" customHeight="1" thickBot="1" x14ac:dyDescent="0.45">
      <c r="A2903" s="257"/>
      <c r="B2903" s="262"/>
      <c r="C2903" s="17">
        <f t="shared" ref="C2903" si="2247">C2902/I2902*100</f>
        <v>0</v>
      </c>
      <c r="D2903" s="17">
        <f t="shared" ref="D2903" si="2248">D2902/I2902*100</f>
        <v>4.7619047619047619</v>
      </c>
      <c r="E2903" s="17">
        <f t="shared" ref="E2903" si="2249">E2902/I2902*100</f>
        <v>28.571428571428569</v>
      </c>
      <c r="F2903" s="17">
        <f t="shared" ref="F2903" si="2250">F2902/I2902*100</f>
        <v>28.571428571428569</v>
      </c>
      <c r="G2903" s="17">
        <f t="shared" ref="G2903" si="2251">G2902/I2902*100</f>
        <v>14.285714285714285</v>
      </c>
      <c r="H2903" s="51">
        <f t="shared" ref="H2903" si="2252">H2902/I2902*100</f>
        <v>23.809523809523807</v>
      </c>
      <c r="I2903" s="36">
        <f t="shared" si="2215"/>
        <v>99.999999999999986</v>
      </c>
      <c r="J2903" s="37">
        <f>J2902/I2902*100</f>
        <v>4.7619047619047619</v>
      </c>
      <c r="K2903" s="38">
        <f>K2902/I2902*100</f>
        <v>28.571428571428569</v>
      </c>
      <c r="L2903" s="39">
        <f>L2902/I2902*100</f>
        <v>42.857142857142854</v>
      </c>
    </row>
    <row r="2904" spans="1:12" ht="11.25" customHeight="1" thickBot="1" x14ac:dyDescent="0.45">
      <c r="A2904" s="264" t="s">
        <v>27</v>
      </c>
      <c r="B2904" s="258" t="s">
        <v>28</v>
      </c>
      <c r="C2904" s="70">
        <v>13</v>
      </c>
      <c r="D2904" s="70">
        <v>55</v>
      </c>
      <c r="E2904" s="70">
        <v>84</v>
      </c>
      <c r="F2904" s="70">
        <v>39</v>
      </c>
      <c r="G2904" s="70">
        <v>23</v>
      </c>
      <c r="H2904" s="70">
        <v>16</v>
      </c>
      <c r="I2904" s="33">
        <f t="shared" si="2215"/>
        <v>230</v>
      </c>
      <c r="J2904" s="41">
        <f>C2904+D2904</f>
        <v>68</v>
      </c>
      <c r="K2904" s="5">
        <f>E2904</f>
        <v>84</v>
      </c>
      <c r="L2904" s="35">
        <f>SUM(F2904:G2904)</f>
        <v>62</v>
      </c>
    </row>
    <row r="2905" spans="1:12" ht="11.25" customHeight="1" thickTop="1" thickBot="1" x14ac:dyDescent="0.45">
      <c r="A2905" s="265"/>
      <c r="B2905" s="259"/>
      <c r="C2905" s="42">
        <f>C2904/I2904*100</f>
        <v>5.6521739130434785</v>
      </c>
      <c r="D2905" s="15">
        <f>D2904/I2904*100</f>
        <v>23.913043478260871</v>
      </c>
      <c r="E2905" s="15">
        <f>E2904/I2904*100</f>
        <v>36.521739130434781</v>
      </c>
      <c r="F2905" s="15">
        <f>F2904/I2904*100</f>
        <v>16.956521739130434</v>
      </c>
      <c r="G2905" s="15">
        <f>G2904/I2904*100</f>
        <v>10</v>
      </c>
      <c r="H2905" s="16">
        <f>H2904/I2904*100</f>
        <v>6.9565217391304346</v>
      </c>
      <c r="I2905" s="43">
        <f t="shared" si="2215"/>
        <v>100</v>
      </c>
      <c r="J2905" s="44">
        <f>J2904/I2904*100</f>
        <v>29.565217391304348</v>
      </c>
      <c r="K2905" s="45">
        <f>K2904/I2904*100</f>
        <v>36.521739130434781</v>
      </c>
      <c r="L2905" s="46">
        <f>L2904/I2904*100</f>
        <v>26.956521739130434</v>
      </c>
    </row>
    <row r="2906" spans="1:12" ht="11.25" customHeight="1" thickTop="1" thickBot="1" x14ac:dyDescent="0.45">
      <c r="A2906" s="265"/>
      <c r="B2906" s="260" t="s">
        <v>29</v>
      </c>
      <c r="C2906" s="70">
        <v>8</v>
      </c>
      <c r="D2906" s="70">
        <v>29</v>
      </c>
      <c r="E2906" s="70">
        <v>47</v>
      </c>
      <c r="F2906" s="70">
        <v>36</v>
      </c>
      <c r="G2906" s="70">
        <v>12</v>
      </c>
      <c r="H2906" s="70">
        <v>7</v>
      </c>
      <c r="I2906" s="47">
        <f t="shared" si="2215"/>
        <v>139</v>
      </c>
      <c r="J2906" s="48">
        <f>C2906+D2906</f>
        <v>37</v>
      </c>
      <c r="K2906" s="49">
        <f>E2906</f>
        <v>47</v>
      </c>
      <c r="L2906" s="50">
        <f>SUM(F2906:G2906)</f>
        <v>48</v>
      </c>
    </row>
    <row r="2907" spans="1:12" ht="11.25" customHeight="1" thickTop="1" thickBot="1" x14ac:dyDescent="0.45">
      <c r="A2907" s="265"/>
      <c r="B2907" s="260"/>
      <c r="C2907" s="11">
        <f>C2906/I2906*100</f>
        <v>5.755395683453238</v>
      </c>
      <c r="D2907" s="11">
        <f>D2906/I2906*100</f>
        <v>20.863309352517987</v>
      </c>
      <c r="E2907" s="11">
        <f>E2906/I2906*100</f>
        <v>33.812949640287769</v>
      </c>
      <c r="F2907" s="11">
        <f>F2906/I2906*100</f>
        <v>25.899280575539567</v>
      </c>
      <c r="G2907" s="11">
        <f>G2906/I2906*100</f>
        <v>8.6330935251798557</v>
      </c>
      <c r="H2907" s="12">
        <f>H2906/I2906*100</f>
        <v>5.0359712230215825</v>
      </c>
      <c r="I2907" s="43">
        <f t="shared" si="2215"/>
        <v>100</v>
      </c>
      <c r="J2907" s="44">
        <f>J2906/I2906*100</f>
        <v>26.618705035971225</v>
      </c>
      <c r="K2907" s="45">
        <f>K2906/I2906*100</f>
        <v>33.812949640287769</v>
      </c>
      <c r="L2907" s="46">
        <f>L2906/I2906*100</f>
        <v>34.532374100719423</v>
      </c>
    </row>
    <row r="2908" spans="1:12" ht="11.25" customHeight="1" thickTop="1" thickBot="1" x14ac:dyDescent="0.45">
      <c r="A2908" s="265"/>
      <c r="B2908" s="261" t="s">
        <v>30</v>
      </c>
      <c r="C2908" s="70">
        <v>30</v>
      </c>
      <c r="D2908" s="70">
        <v>228</v>
      </c>
      <c r="E2908" s="70">
        <v>264</v>
      </c>
      <c r="F2908" s="70">
        <v>183</v>
      </c>
      <c r="G2908" s="70">
        <v>72</v>
      </c>
      <c r="H2908" s="70">
        <v>13</v>
      </c>
      <c r="I2908" s="47">
        <f t="shared" si="2215"/>
        <v>790</v>
      </c>
      <c r="J2908" s="48">
        <f>C2908+D2908</f>
        <v>258</v>
      </c>
      <c r="K2908" s="49">
        <f>E2908</f>
        <v>264</v>
      </c>
      <c r="L2908" s="50">
        <f>SUM(F2908:G2908)</f>
        <v>255</v>
      </c>
    </row>
    <row r="2909" spans="1:12" ht="11.25" customHeight="1" thickTop="1" thickBot="1" x14ac:dyDescent="0.45">
      <c r="A2909" s="265"/>
      <c r="B2909" s="259"/>
      <c r="C2909" s="11">
        <f t="shared" ref="C2909" si="2253">C2908/I2908*100</f>
        <v>3.79746835443038</v>
      </c>
      <c r="D2909" s="11">
        <f t="shared" ref="D2909" si="2254">D2908/I2908*100</f>
        <v>28.860759493670884</v>
      </c>
      <c r="E2909" s="11">
        <f t="shared" ref="E2909" si="2255">E2908/I2908*100</f>
        <v>33.417721518987342</v>
      </c>
      <c r="F2909" s="11">
        <f t="shared" ref="F2909" si="2256">F2908/I2908*100</f>
        <v>23.164556962025319</v>
      </c>
      <c r="G2909" s="11">
        <f t="shared" ref="G2909" si="2257">G2908/I2908*100</f>
        <v>9.113924050632912</v>
      </c>
      <c r="H2909" s="12">
        <f t="shared" ref="H2909" si="2258">H2908/I2908*100</f>
        <v>1.6455696202531647</v>
      </c>
      <c r="I2909" s="43">
        <f t="shared" si="2215"/>
        <v>100.00000000000001</v>
      </c>
      <c r="J2909" s="44">
        <f>J2908/I2908*100</f>
        <v>32.658227848101269</v>
      </c>
      <c r="K2909" s="45">
        <f>K2908/I2908*100</f>
        <v>33.417721518987342</v>
      </c>
      <c r="L2909" s="46">
        <f>L2908/I2908*100</f>
        <v>32.278481012658226</v>
      </c>
    </row>
    <row r="2910" spans="1:12" ht="11.25" customHeight="1" thickTop="1" thickBot="1" x14ac:dyDescent="0.45">
      <c r="A2910" s="265"/>
      <c r="B2910" s="260" t="s">
        <v>31</v>
      </c>
      <c r="C2910" s="70">
        <v>10</v>
      </c>
      <c r="D2910" s="70">
        <v>33</v>
      </c>
      <c r="E2910" s="70">
        <v>42</v>
      </c>
      <c r="F2910" s="70">
        <v>37</v>
      </c>
      <c r="G2910" s="70">
        <v>9</v>
      </c>
      <c r="H2910" s="70">
        <v>8</v>
      </c>
      <c r="I2910" s="47">
        <f t="shared" si="2215"/>
        <v>139</v>
      </c>
      <c r="J2910" s="48">
        <f>C2910+D2910</f>
        <v>43</v>
      </c>
      <c r="K2910" s="49">
        <f>E2910</f>
        <v>42</v>
      </c>
      <c r="L2910" s="50">
        <f>SUM(F2910:G2910)</f>
        <v>46</v>
      </c>
    </row>
    <row r="2911" spans="1:12" ht="11.25" customHeight="1" thickTop="1" thickBot="1" x14ac:dyDescent="0.45">
      <c r="A2911" s="265"/>
      <c r="B2911" s="260"/>
      <c r="C2911" s="11">
        <f t="shared" ref="C2911" si="2259">C2910/I2910*100</f>
        <v>7.1942446043165464</v>
      </c>
      <c r="D2911" s="11">
        <f t="shared" ref="D2911" si="2260">D2910/I2910*100</f>
        <v>23.741007194244602</v>
      </c>
      <c r="E2911" s="11">
        <f t="shared" ref="E2911" si="2261">E2910/I2910*100</f>
        <v>30.215827338129497</v>
      </c>
      <c r="F2911" s="11">
        <f t="shared" ref="F2911" si="2262">F2910/I2910*100</f>
        <v>26.618705035971225</v>
      </c>
      <c r="G2911" s="11">
        <f t="shared" ref="G2911" si="2263">G2910/I2910*100</f>
        <v>6.4748201438848918</v>
      </c>
      <c r="H2911" s="12">
        <f t="shared" ref="H2911" si="2264">H2910/I2910*100</f>
        <v>5.755395683453238</v>
      </c>
      <c r="I2911" s="43">
        <f t="shared" si="2215"/>
        <v>100.00000000000001</v>
      </c>
      <c r="J2911" s="44">
        <f>J2910/I2910*100</f>
        <v>30.935251798561154</v>
      </c>
      <c r="K2911" s="45">
        <f>K2910/I2910*100</f>
        <v>30.215827338129497</v>
      </c>
      <c r="L2911" s="46">
        <f>L2910/I2910*100</f>
        <v>33.093525179856115</v>
      </c>
    </row>
    <row r="2912" spans="1:12" ht="11.25" customHeight="1" thickTop="1" thickBot="1" x14ac:dyDescent="0.45">
      <c r="A2912" s="265"/>
      <c r="B2912" s="261" t="s">
        <v>32</v>
      </c>
      <c r="C2912" s="70">
        <v>6</v>
      </c>
      <c r="D2912" s="70">
        <v>21</v>
      </c>
      <c r="E2912" s="70">
        <v>21</v>
      </c>
      <c r="F2912" s="70">
        <v>10</v>
      </c>
      <c r="G2912" s="70">
        <v>8</v>
      </c>
      <c r="H2912" s="70">
        <v>3</v>
      </c>
      <c r="I2912" s="47">
        <f t="shared" si="2215"/>
        <v>69</v>
      </c>
      <c r="J2912" s="48">
        <f>C2912+D2912</f>
        <v>27</v>
      </c>
      <c r="K2912" s="49">
        <f>E2912</f>
        <v>21</v>
      </c>
      <c r="L2912" s="50">
        <f>SUM(F2912:G2912)</f>
        <v>18</v>
      </c>
    </row>
    <row r="2913" spans="1:12" ht="11.25" customHeight="1" thickTop="1" thickBot="1" x14ac:dyDescent="0.45">
      <c r="A2913" s="265"/>
      <c r="B2913" s="259"/>
      <c r="C2913" s="11">
        <f t="shared" ref="C2913" si="2265">C2912/I2912*100</f>
        <v>8.695652173913043</v>
      </c>
      <c r="D2913" s="11">
        <f t="shared" ref="D2913" si="2266">D2912/I2912*100</f>
        <v>30.434782608695656</v>
      </c>
      <c r="E2913" s="11">
        <f t="shared" ref="E2913" si="2267">E2912/I2912*100</f>
        <v>30.434782608695656</v>
      </c>
      <c r="F2913" s="11">
        <f t="shared" ref="F2913" si="2268">F2912/I2912*100</f>
        <v>14.492753623188406</v>
      </c>
      <c r="G2913" s="11">
        <f t="shared" ref="G2913" si="2269">G2912/I2912*100</f>
        <v>11.594202898550725</v>
      </c>
      <c r="H2913" s="12">
        <f t="shared" ref="H2913" si="2270">H2912/I2912*100</f>
        <v>4.3478260869565215</v>
      </c>
      <c r="I2913" s="43">
        <f t="shared" si="2215"/>
        <v>100</v>
      </c>
      <c r="J2913" s="44">
        <f>J2912/I2912*100</f>
        <v>39.130434782608695</v>
      </c>
      <c r="K2913" s="45">
        <f>K2912/I2912*100</f>
        <v>30.434782608695656</v>
      </c>
      <c r="L2913" s="46">
        <f>L2912/I2912*100</f>
        <v>26.086956521739129</v>
      </c>
    </row>
    <row r="2914" spans="1:12" ht="11.25" customHeight="1" thickTop="1" thickBot="1" x14ac:dyDescent="0.45">
      <c r="A2914" s="265"/>
      <c r="B2914" s="260" t="s">
        <v>33</v>
      </c>
      <c r="C2914" s="70">
        <v>28</v>
      </c>
      <c r="D2914" s="70">
        <v>111</v>
      </c>
      <c r="E2914" s="70">
        <v>180</v>
      </c>
      <c r="F2914" s="70">
        <v>103</v>
      </c>
      <c r="G2914" s="70">
        <v>32</v>
      </c>
      <c r="H2914" s="70">
        <v>34</v>
      </c>
      <c r="I2914" s="47">
        <f t="shared" si="2215"/>
        <v>488</v>
      </c>
      <c r="J2914" s="48">
        <f>C2914+D2914</f>
        <v>139</v>
      </c>
      <c r="K2914" s="49">
        <f>E2914</f>
        <v>180</v>
      </c>
      <c r="L2914" s="50">
        <f>SUM(F2914:G2914)</f>
        <v>135</v>
      </c>
    </row>
    <row r="2915" spans="1:12" ht="11.25" customHeight="1" thickTop="1" thickBot="1" x14ac:dyDescent="0.45">
      <c r="A2915" s="265"/>
      <c r="B2915" s="260"/>
      <c r="C2915" s="11">
        <f t="shared" ref="C2915" si="2271">C2914/I2914*100</f>
        <v>5.7377049180327866</v>
      </c>
      <c r="D2915" s="11">
        <f t="shared" ref="D2915" si="2272">D2914/I2914*100</f>
        <v>22.745901639344261</v>
      </c>
      <c r="E2915" s="11">
        <f t="shared" ref="E2915" si="2273">E2914/I2914*100</f>
        <v>36.885245901639344</v>
      </c>
      <c r="F2915" s="11">
        <f t="shared" ref="F2915" si="2274">F2914/I2914*100</f>
        <v>21.106557377049182</v>
      </c>
      <c r="G2915" s="11">
        <f t="shared" ref="G2915" si="2275">G2914/I2914*100</f>
        <v>6.557377049180328</v>
      </c>
      <c r="H2915" s="12">
        <f t="shared" ref="H2915" si="2276">H2914/I2914*100</f>
        <v>6.9672131147540979</v>
      </c>
      <c r="I2915" s="43">
        <f t="shared" si="2215"/>
        <v>100.00000000000001</v>
      </c>
      <c r="J2915" s="44">
        <f>J2914/I2914*100</f>
        <v>28.483606557377051</v>
      </c>
      <c r="K2915" s="45">
        <f>K2914/I2914*100</f>
        <v>36.885245901639344</v>
      </c>
      <c r="L2915" s="46">
        <f>L2914/I2914*100</f>
        <v>27.66393442622951</v>
      </c>
    </row>
    <row r="2916" spans="1:12" ht="11.25" customHeight="1" thickTop="1" thickBot="1" x14ac:dyDescent="0.45">
      <c r="A2916" s="265"/>
      <c r="B2916" s="261" t="s">
        <v>16</v>
      </c>
      <c r="C2916" s="70">
        <v>4</v>
      </c>
      <c r="D2916" s="70">
        <v>26</v>
      </c>
      <c r="E2916" s="70">
        <v>25</v>
      </c>
      <c r="F2916" s="70">
        <v>10</v>
      </c>
      <c r="G2916" s="70">
        <v>11</v>
      </c>
      <c r="H2916" s="70">
        <v>9</v>
      </c>
      <c r="I2916" s="47">
        <f>SUM(C2916:H2916)</f>
        <v>85</v>
      </c>
      <c r="J2916" s="48">
        <f>C2916+D2916</f>
        <v>30</v>
      </c>
      <c r="K2916" s="49">
        <f>E2916</f>
        <v>25</v>
      </c>
      <c r="L2916" s="50">
        <f>SUM(F2916:G2916)</f>
        <v>21</v>
      </c>
    </row>
    <row r="2917" spans="1:12" ht="11.25" customHeight="1" thickTop="1" thickBot="1" x14ac:dyDescent="0.45">
      <c r="A2917" s="265"/>
      <c r="B2917" s="259"/>
      <c r="C2917" s="11">
        <f t="shared" ref="C2917" si="2277">C2916/I2916*100</f>
        <v>4.7058823529411766</v>
      </c>
      <c r="D2917" s="11">
        <f t="shared" ref="D2917" si="2278">D2916/I2916*100</f>
        <v>30.588235294117649</v>
      </c>
      <c r="E2917" s="11">
        <f t="shared" ref="E2917" si="2279">E2916/I2916*100</f>
        <v>29.411764705882355</v>
      </c>
      <c r="F2917" s="11">
        <f t="shared" ref="F2917" si="2280">F2916/I2916*100</f>
        <v>11.76470588235294</v>
      </c>
      <c r="G2917" s="11">
        <f t="shared" ref="G2917" si="2281">G2916/I2916*100</f>
        <v>12.941176470588237</v>
      </c>
      <c r="H2917" s="12">
        <f t="shared" ref="H2917" si="2282">H2916/I2916*100</f>
        <v>10.588235294117647</v>
      </c>
      <c r="I2917" s="43">
        <f t="shared" si="2215"/>
        <v>100.00000000000001</v>
      </c>
      <c r="J2917" s="44">
        <f>J2916/I2916*100</f>
        <v>35.294117647058826</v>
      </c>
      <c r="K2917" s="45">
        <f>K2916/I2916*100</f>
        <v>29.411764705882355</v>
      </c>
      <c r="L2917" s="46">
        <f>L2916/I2916*100</f>
        <v>24.705882352941178</v>
      </c>
    </row>
    <row r="2918" spans="1:12" ht="11.25" customHeight="1" thickTop="1" thickBot="1" x14ac:dyDescent="0.45">
      <c r="A2918" s="265"/>
      <c r="B2918" s="260" t="s">
        <v>26</v>
      </c>
      <c r="C2918" s="70">
        <v>1</v>
      </c>
      <c r="D2918" s="70">
        <v>1</v>
      </c>
      <c r="E2918" s="70">
        <v>8</v>
      </c>
      <c r="F2918" s="70">
        <v>7</v>
      </c>
      <c r="G2918" s="70">
        <v>3</v>
      </c>
      <c r="H2918" s="70">
        <v>5</v>
      </c>
      <c r="I2918" s="47">
        <f t="shared" si="2215"/>
        <v>25</v>
      </c>
      <c r="J2918" s="48">
        <f>C2918+D2918</f>
        <v>2</v>
      </c>
      <c r="K2918" s="49">
        <f>E2918</f>
        <v>8</v>
      </c>
      <c r="L2918" s="50">
        <f>SUM(F2918:G2918)</f>
        <v>10</v>
      </c>
    </row>
    <row r="2919" spans="1:12" ht="11.25" customHeight="1" thickTop="1" thickBot="1" x14ac:dyDescent="0.45">
      <c r="A2919" s="266"/>
      <c r="B2919" s="262"/>
      <c r="C2919" s="17">
        <f t="shared" ref="C2919" si="2283">C2918/I2918*100</f>
        <v>4</v>
      </c>
      <c r="D2919" s="17">
        <f t="shared" ref="D2919" si="2284">D2918/I2918*100</f>
        <v>4</v>
      </c>
      <c r="E2919" s="17">
        <f t="shared" ref="E2919" si="2285">E2918/I2918*100</f>
        <v>32</v>
      </c>
      <c r="F2919" s="17">
        <f t="shared" ref="F2919" si="2286">F2918/I2918*100</f>
        <v>28.000000000000004</v>
      </c>
      <c r="G2919" s="17">
        <f t="shared" ref="G2919" si="2287">G2918/I2918*100</f>
        <v>12</v>
      </c>
      <c r="H2919" s="51">
        <f t="shared" ref="H2919" si="2288">H2918/I2918*100</f>
        <v>20</v>
      </c>
      <c r="I2919" s="36">
        <f>SUM(C2919:H2919)</f>
        <v>100</v>
      </c>
      <c r="J2919" s="37">
        <f>J2918/I2918*100</f>
        <v>8</v>
      </c>
      <c r="K2919" s="38">
        <f>K2918/I2918*100</f>
        <v>32</v>
      </c>
      <c r="L2919" s="39">
        <f>L2918/I2918*100</f>
        <v>40</v>
      </c>
    </row>
    <row r="2920" spans="1:12" ht="11.25" customHeight="1" x14ac:dyDescent="0.4">
      <c r="A2920" s="255" t="s">
        <v>34</v>
      </c>
      <c r="B2920" s="258" t="s">
        <v>35</v>
      </c>
      <c r="C2920" s="70">
        <v>14</v>
      </c>
      <c r="D2920" s="70">
        <v>73</v>
      </c>
      <c r="E2920" s="70">
        <v>85</v>
      </c>
      <c r="F2920" s="70">
        <v>54</v>
      </c>
      <c r="G2920" s="70">
        <v>22</v>
      </c>
      <c r="H2920" s="70">
        <v>23</v>
      </c>
      <c r="I2920" s="40">
        <f t="shared" si="2215"/>
        <v>271</v>
      </c>
      <c r="J2920" s="41">
        <f>C2920+D2920</f>
        <v>87</v>
      </c>
      <c r="K2920" s="5">
        <f>E2920</f>
        <v>85</v>
      </c>
      <c r="L2920" s="35">
        <f>SUM(F2920:G2920)</f>
        <v>76</v>
      </c>
    </row>
    <row r="2921" spans="1:12" ht="11.25" customHeight="1" x14ac:dyDescent="0.4">
      <c r="A2921" s="256"/>
      <c r="B2921" s="259"/>
      <c r="C2921" s="42">
        <f>C2920/I2920*100</f>
        <v>5.1660516605166054</v>
      </c>
      <c r="D2921" s="15">
        <f>D2920/I2920*100</f>
        <v>26.937269372693727</v>
      </c>
      <c r="E2921" s="15">
        <f>E2920/I2920*100</f>
        <v>31.365313653136536</v>
      </c>
      <c r="F2921" s="15">
        <f>F2920/I2920*100</f>
        <v>19.926199261992618</v>
      </c>
      <c r="G2921" s="15">
        <f>G2920/I2920*100</f>
        <v>8.1180811808118083</v>
      </c>
      <c r="H2921" s="16">
        <f>H2920/I2920*100</f>
        <v>8.4870848708487081</v>
      </c>
      <c r="I2921" s="43">
        <f t="shared" si="2215"/>
        <v>100.00000000000001</v>
      </c>
      <c r="J2921" s="44">
        <f>J2920/I2920*100</f>
        <v>32.103321033210328</v>
      </c>
      <c r="K2921" s="45">
        <f>K2920/I2920*100</f>
        <v>31.365313653136536</v>
      </c>
      <c r="L2921" s="46">
        <f>L2920/I2920*100</f>
        <v>28.044280442804425</v>
      </c>
    </row>
    <row r="2922" spans="1:12" ht="11.25" customHeight="1" x14ac:dyDescent="0.4">
      <c r="A2922" s="256"/>
      <c r="B2922" s="260" t="s">
        <v>36</v>
      </c>
      <c r="C2922" s="70">
        <v>16</v>
      </c>
      <c r="D2922" s="70">
        <v>92</v>
      </c>
      <c r="E2922" s="70">
        <v>99</v>
      </c>
      <c r="F2922" s="70">
        <v>98</v>
      </c>
      <c r="G2922" s="70">
        <v>29</v>
      </c>
      <c r="H2922" s="70">
        <v>11</v>
      </c>
      <c r="I2922" s="47">
        <f t="shared" si="2215"/>
        <v>345</v>
      </c>
      <c r="J2922" s="48">
        <f>C2922+D2922</f>
        <v>108</v>
      </c>
      <c r="K2922" s="49">
        <f>E2922</f>
        <v>99</v>
      </c>
      <c r="L2922" s="50">
        <f>SUM(F2922:G2922)</f>
        <v>127</v>
      </c>
    </row>
    <row r="2923" spans="1:12" ht="11.25" customHeight="1" x14ac:dyDescent="0.4">
      <c r="A2923" s="256"/>
      <c r="B2923" s="260"/>
      <c r="C2923" s="11">
        <f>C2922/I2922*100</f>
        <v>4.63768115942029</v>
      </c>
      <c r="D2923" s="11">
        <f>D2922/I2922*100</f>
        <v>26.666666666666668</v>
      </c>
      <c r="E2923" s="11">
        <f>E2922/I2922*100</f>
        <v>28.695652173913043</v>
      </c>
      <c r="F2923" s="11">
        <f>F2922/I2922*100</f>
        <v>28.405797101449277</v>
      </c>
      <c r="G2923" s="11">
        <f>G2922/I2922*100</f>
        <v>8.4057971014492754</v>
      </c>
      <c r="H2923" s="12">
        <f>H2922/I2922*100</f>
        <v>3.1884057971014492</v>
      </c>
      <c r="I2923" s="43">
        <f t="shared" si="2215"/>
        <v>100.00000000000001</v>
      </c>
      <c r="J2923" s="44">
        <f>J2922/I2922*100</f>
        <v>31.304347826086961</v>
      </c>
      <c r="K2923" s="45">
        <f>K2922/I2922*100</f>
        <v>28.695652173913043</v>
      </c>
      <c r="L2923" s="46">
        <f>L2922/I2922*100</f>
        <v>36.811594202898554</v>
      </c>
    </row>
    <row r="2924" spans="1:12" ht="11.25" customHeight="1" x14ac:dyDescent="0.4">
      <c r="A2924" s="256"/>
      <c r="B2924" s="261" t="s">
        <v>37</v>
      </c>
      <c r="C2924" s="70">
        <v>51</v>
      </c>
      <c r="D2924" s="70">
        <v>238</v>
      </c>
      <c r="E2924" s="70">
        <v>321</v>
      </c>
      <c r="F2924" s="70">
        <v>171</v>
      </c>
      <c r="G2924" s="70">
        <v>80</v>
      </c>
      <c r="H2924" s="70">
        <v>30</v>
      </c>
      <c r="I2924" s="47">
        <f t="shared" si="2215"/>
        <v>891</v>
      </c>
      <c r="J2924" s="48">
        <f>C2924+D2924</f>
        <v>289</v>
      </c>
      <c r="K2924" s="49">
        <f>E2924</f>
        <v>321</v>
      </c>
      <c r="L2924" s="50">
        <f>SUM(F2924:G2924)</f>
        <v>251</v>
      </c>
    </row>
    <row r="2925" spans="1:12" ht="11.25" customHeight="1" x14ac:dyDescent="0.4">
      <c r="A2925" s="256"/>
      <c r="B2925" s="259"/>
      <c r="C2925" s="11">
        <f t="shared" ref="C2925" si="2289">C2924/I2924*100</f>
        <v>5.7239057239057241</v>
      </c>
      <c r="D2925" s="11">
        <f t="shared" ref="D2925" si="2290">D2924/I2924*100</f>
        <v>26.711560044893378</v>
      </c>
      <c r="E2925" s="11">
        <f t="shared" ref="E2925" si="2291">E2924/I2924*100</f>
        <v>36.026936026936028</v>
      </c>
      <c r="F2925" s="11">
        <f t="shared" ref="F2925" si="2292">F2924/I2924*100</f>
        <v>19.19191919191919</v>
      </c>
      <c r="G2925" s="11">
        <f t="shared" ref="G2925" si="2293">G2924/I2924*100</f>
        <v>8.978675645342312</v>
      </c>
      <c r="H2925" s="12">
        <f t="shared" ref="H2925" si="2294">H2924/I2924*100</f>
        <v>3.3670033670033668</v>
      </c>
      <c r="I2925" s="43">
        <f t="shared" si="2215"/>
        <v>100</v>
      </c>
      <c r="J2925" s="44">
        <f>J2924/I2924*100</f>
        <v>32.435465768799105</v>
      </c>
      <c r="K2925" s="45">
        <f>K2924/I2924*100</f>
        <v>36.026936026936028</v>
      </c>
      <c r="L2925" s="46">
        <f>L2924/I2924*100</f>
        <v>28.170594837261504</v>
      </c>
    </row>
    <row r="2926" spans="1:12" ht="11.25" customHeight="1" x14ac:dyDescent="0.4">
      <c r="A2926" s="256"/>
      <c r="B2926" s="260" t="s">
        <v>38</v>
      </c>
      <c r="C2926" s="70">
        <v>14</v>
      </c>
      <c r="D2926" s="70">
        <v>73</v>
      </c>
      <c r="E2926" s="70">
        <v>111</v>
      </c>
      <c r="F2926" s="70">
        <v>78</v>
      </c>
      <c r="G2926" s="70">
        <v>23</v>
      </c>
      <c r="H2926" s="70">
        <v>13</v>
      </c>
      <c r="I2926" s="47">
        <f t="shared" si="2215"/>
        <v>312</v>
      </c>
      <c r="J2926" s="48">
        <f>C2926+D2926</f>
        <v>87</v>
      </c>
      <c r="K2926" s="49">
        <f>E2926</f>
        <v>111</v>
      </c>
      <c r="L2926" s="50">
        <f>SUM(F2926:G2926)</f>
        <v>101</v>
      </c>
    </row>
    <row r="2927" spans="1:12" ht="11.25" customHeight="1" x14ac:dyDescent="0.4">
      <c r="A2927" s="256"/>
      <c r="B2927" s="260"/>
      <c r="C2927" s="11">
        <f t="shared" ref="C2927" si="2295">C2926/I2926*100</f>
        <v>4.4871794871794872</v>
      </c>
      <c r="D2927" s="11">
        <f t="shared" ref="D2927" si="2296">D2926/I2926*100</f>
        <v>23.397435897435898</v>
      </c>
      <c r="E2927" s="11">
        <f t="shared" ref="E2927" si="2297">E2926/I2926*100</f>
        <v>35.57692307692308</v>
      </c>
      <c r="F2927" s="11">
        <f t="shared" ref="F2927" si="2298">F2926/I2926*100</f>
        <v>25</v>
      </c>
      <c r="G2927" s="11">
        <f t="shared" ref="G2927" si="2299">G2926/I2926*100</f>
        <v>7.3717948717948723</v>
      </c>
      <c r="H2927" s="12">
        <f t="shared" ref="H2927" si="2300">H2926/I2926*100</f>
        <v>4.1666666666666661</v>
      </c>
      <c r="I2927" s="43">
        <f t="shared" si="2215"/>
        <v>100.00000000000001</v>
      </c>
      <c r="J2927" s="44">
        <f>J2926/I2926*100</f>
        <v>27.884615384615387</v>
      </c>
      <c r="K2927" s="45">
        <f>K2926/I2926*100</f>
        <v>35.57692307692308</v>
      </c>
      <c r="L2927" s="46">
        <f>L2926/I2926*100</f>
        <v>32.371794871794876</v>
      </c>
    </row>
    <row r="2928" spans="1:12" ht="11.25" customHeight="1" x14ac:dyDescent="0.4">
      <c r="A2928" s="256"/>
      <c r="B2928" s="261" t="s">
        <v>39</v>
      </c>
      <c r="C2928" s="70">
        <v>5</v>
      </c>
      <c r="D2928" s="70">
        <v>26</v>
      </c>
      <c r="E2928" s="70">
        <v>47</v>
      </c>
      <c r="F2928" s="70">
        <v>17</v>
      </c>
      <c r="G2928" s="70">
        <v>12</v>
      </c>
      <c r="H2928" s="70">
        <v>9</v>
      </c>
      <c r="I2928" s="47">
        <f t="shared" si="2215"/>
        <v>116</v>
      </c>
      <c r="J2928" s="48">
        <f>C2928+D2928</f>
        <v>31</v>
      </c>
      <c r="K2928" s="49">
        <f>E2928</f>
        <v>47</v>
      </c>
      <c r="L2928" s="50">
        <f>SUM(F2928:G2928)</f>
        <v>29</v>
      </c>
    </row>
    <row r="2929" spans="1:12" ht="11.25" customHeight="1" x14ac:dyDescent="0.4">
      <c r="A2929" s="256"/>
      <c r="B2929" s="259"/>
      <c r="C2929" s="11">
        <f t="shared" ref="C2929" si="2301">C2928/I2928*100</f>
        <v>4.3103448275862073</v>
      </c>
      <c r="D2929" s="11">
        <f t="shared" ref="D2929" si="2302">D2928/I2928*100</f>
        <v>22.413793103448278</v>
      </c>
      <c r="E2929" s="11">
        <f t="shared" ref="E2929" si="2303">E2928/I2928*100</f>
        <v>40.517241379310342</v>
      </c>
      <c r="F2929" s="11">
        <f t="shared" ref="F2929" si="2304">F2928/I2928*100</f>
        <v>14.655172413793101</v>
      </c>
      <c r="G2929" s="11">
        <f t="shared" ref="G2929" si="2305">G2928/I2928*100</f>
        <v>10.344827586206897</v>
      </c>
      <c r="H2929" s="12">
        <f t="shared" ref="H2929" si="2306">H2928/I2928*100</f>
        <v>7.7586206896551726</v>
      </c>
      <c r="I2929" s="43">
        <f t="shared" si="2215"/>
        <v>100</v>
      </c>
      <c r="J2929" s="44">
        <f>J2928/I2928*100</f>
        <v>26.72413793103448</v>
      </c>
      <c r="K2929" s="45">
        <f>K2928/I2928*100</f>
        <v>40.517241379310342</v>
      </c>
      <c r="L2929" s="46">
        <f>L2928/I2928*100</f>
        <v>25</v>
      </c>
    </row>
    <row r="2930" spans="1:12" ht="11.25" customHeight="1" x14ac:dyDescent="0.4">
      <c r="A2930" s="256"/>
      <c r="B2930" s="260" t="s">
        <v>26</v>
      </c>
      <c r="C2930" s="70">
        <v>0</v>
      </c>
      <c r="D2930" s="70">
        <v>2</v>
      </c>
      <c r="E2930" s="70">
        <v>8</v>
      </c>
      <c r="F2930" s="70">
        <v>7</v>
      </c>
      <c r="G2930" s="70">
        <v>4</v>
      </c>
      <c r="H2930" s="70">
        <v>9</v>
      </c>
      <c r="I2930" s="47">
        <f t="shared" si="2215"/>
        <v>30</v>
      </c>
      <c r="J2930" s="52">
        <f>C2930+D2930</f>
        <v>2</v>
      </c>
      <c r="K2930" s="49">
        <f>E2930</f>
        <v>8</v>
      </c>
      <c r="L2930" s="50">
        <f>SUM(F2930:G2930)</f>
        <v>11</v>
      </c>
    </row>
    <row r="2931" spans="1:12" ht="11.25" customHeight="1" thickBot="1" x14ac:dyDescent="0.45">
      <c r="A2931" s="257"/>
      <c r="B2931" s="262"/>
      <c r="C2931" s="20">
        <f>C2930/I2930*100</f>
        <v>0</v>
      </c>
      <c r="D2931" s="20">
        <f>D2930/I2930*100</f>
        <v>6.666666666666667</v>
      </c>
      <c r="E2931" s="20">
        <f>E2930/I2930*100</f>
        <v>26.666666666666668</v>
      </c>
      <c r="F2931" s="20">
        <f>F2930/I2930*100</f>
        <v>23.333333333333332</v>
      </c>
      <c r="G2931" s="20">
        <f>G2930/I2930*100</f>
        <v>13.333333333333334</v>
      </c>
      <c r="H2931" s="21">
        <f>H2930/I2930*100</f>
        <v>30</v>
      </c>
      <c r="I2931" s="36">
        <f t="shared" si="2215"/>
        <v>100</v>
      </c>
      <c r="J2931" s="53">
        <f>J2930/I2930*100</f>
        <v>6.666666666666667</v>
      </c>
      <c r="K2931" s="54">
        <f>K2930/I2930*100</f>
        <v>26.666666666666668</v>
      </c>
      <c r="L2931" s="55">
        <f>L2930/I2930*100</f>
        <v>36.666666666666664</v>
      </c>
    </row>
    <row r="2932" spans="1:12" ht="11.25" customHeight="1" x14ac:dyDescent="0.4">
      <c r="A2932" s="149"/>
      <c r="B2932" s="25"/>
      <c r="C2932" s="56"/>
      <c r="D2932" s="56"/>
      <c r="E2932" s="56"/>
      <c r="F2932" s="56"/>
      <c r="G2932" s="56"/>
      <c r="H2932" s="56"/>
      <c r="I2932" s="26"/>
      <c r="J2932" s="26"/>
      <c r="K2932" s="26"/>
      <c r="L2932" s="26"/>
    </row>
    <row r="2933" spans="1:12" ht="11.25" customHeight="1" x14ac:dyDescent="0.4">
      <c r="A2933" s="149"/>
      <c r="B2933" s="25"/>
      <c r="C2933" s="56"/>
      <c r="D2933" s="56"/>
      <c r="E2933" s="56"/>
      <c r="F2933" s="56"/>
      <c r="G2933" s="56"/>
      <c r="H2933" s="56"/>
      <c r="I2933" s="26"/>
      <c r="J2933" s="26"/>
      <c r="K2933" s="26"/>
      <c r="L2933" s="26"/>
    </row>
    <row r="2934" spans="1:12" ht="18.75" customHeight="1" x14ac:dyDescent="0.4">
      <c r="A2934" s="149"/>
      <c r="B2934" s="25"/>
      <c r="C2934" s="56"/>
      <c r="D2934" s="56"/>
      <c r="E2934" s="56"/>
      <c r="F2934" s="56"/>
      <c r="G2934" s="56"/>
      <c r="H2934" s="56"/>
      <c r="I2934" s="26"/>
      <c r="J2934" s="26"/>
      <c r="K2934" s="26"/>
      <c r="L2934" s="26"/>
    </row>
    <row r="2935" spans="1:12" ht="30" customHeight="1" thickBot="1" x14ac:dyDescent="0.45">
      <c r="A2935" s="300" t="s">
        <v>283</v>
      </c>
      <c r="B2935" s="300"/>
      <c r="C2935" s="300"/>
      <c r="D2935" s="300"/>
      <c r="E2935" s="300"/>
      <c r="F2935" s="300"/>
      <c r="G2935" s="300"/>
      <c r="H2935" s="300"/>
      <c r="I2935" s="300"/>
      <c r="J2935" s="300"/>
      <c r="K2935" s="300"/>
      <c r="L2935" s="300"/>
    </row>
    <row r="2936" spans="1:12" ht="11.25" customHeight="1" x14ac:dyDescent="0.15">
      <c r="A2936" s="274"/>
      <c r="B2936" s="275"/>
      <c r="C2936" s="27">
        <v>1</v>
      </c>
      <c r="D2936" s="27">
        <v>2</v>
      </c>
      <c r="E2936" s="27">
        <v>3</v>
      </c>
      <c r="F2936" s="27">
        <v>4</v>
      </c>
      <c r="G2936" s="27">
        <v>5</v>
      </c>
      <c r="H2936" s="311" t="s">
        <v>41</v>
      </c>
      <c r="I2936" s="288" t="s">
        <v>6</v>
      </c>
      <c r="J2936" s="28" t="s">
        <v>43</v>
      </c>
      <c r="K2936" s="27">
        <v>3</v>
      </c>
      <c r="L2936" s="29" t="s">
        <v>44</v>
      </c>
    </row>
    <row r="2937" spans="1:12" ht="100.5" customHeight="1" thickBot="1" x14ac:dyDescent="0.2">
      <c r="A2937" s="267" t="s">
        <v>2</v>
      </c>
      <c r="B2937" s="268"/>
      <c r="C2937" s="148" t="s">
        <v>75</v>
      </c>
      <c r="D2937" s="148" t="s">
        <v>178</v>
      </c>
      <c r="E2937" s="148" t="s">
        <v>46</v>
      </c>
      <c r="F2937" s="148" t="s">
        <v>179</v>
      </c>
      <c r="G2937" s="148" t="s">
        <v>76</v>
      </c>
      <c r="H2937" s="316"/>
      <c r="I2937" s="317"/>
      <c r="J2937" s="67" t="s">
        <v>75</v>
      </c>
      <c r="K2937" s="148" t="s">
        <v>46</v>
      </c>
      <c r="L2937" s="68" t="s">
        <v>76</v>
      </c>
    </row>
    <row r="2938" spans="1:12" ht="11.25" customHeight="1" x14ac:dyDescent="0.4">
      <c r="A2938" s="318" t="s">
        <v>7</v>
      </c>
      <c r="B2938" s="319"/>
      <c r="C2938" s="32">
        <f>C2940+C2942+C2944+C2946</f>
        <v>823</v>
      </c>
      <c r="D2938" s="32">
        <f t="shared" ref="D2938:H2938" si="2307">D2940+D2942+D2944+D2946</f>
        <v>768</v>
      </c>
      <c r="E2938" s="32">
        <f t="shared" si="2307"/>
        <v>250</v>
      </c>
      <c r="F2938" s="32">
        <f t="shared" si="2307"/>
        <v>24</v>
      </c>
      <c r="G2938" s="32">
        <f t="shared" si="2307"/>
        <v>17</v>
      </c>
      <c r="H2938" s="32">
        <f t="shared" si="2307"/>
        <v>83</v>
      </c>
      <c r="I2938" s="33">
        <f t="shared" ref="I2938:I3001" si="2308">SUM(C2938:H2938)</f>
        <v>1965</v>
      </c>
      <c r="J2938" s="34">
        <f>C2938+D2938</f>
        <v>1591</v>
      </c>
      <c r="K2938" s="32">
        <f>E2938</f>
        <v>250</v>
      </c>
      <c r="L2938" s="69">
        <f>SUM(F2938:G2938)</f>
        <v>41</v>
      </c>
    </row>
    <row r="2939" spans="1:12" ht="11.25" customHeight="1" thickBot="1" x14ac:dyDescent="0.45">
      <c r="A2939" s="271"/>
      <c r="B2939" s="272"/>
      <c r="C2939" s="8">
        <f>C2938/I2938*100</f>
        <v>41.882951653944019</v>
      </c>
      <c r="D2939" s="8">
        <f>D2938/I2938*100</f>
        <v>39.083969465648856</v>
      </c>
      <c r="E2939" s="8">
        <f>E2938/I2938*100</f>
        <v>12.72264631043257</v>
      </c>
      <c r="F2939" s="8">
        <f>F2938/I2938*100</f>
        <v>1.2213740458015268</v>
      </c>
      <c r="G2939" s="8">
        <f>G2938/I2938*100</f>
        <v>0.86513994910941472</v>
      </c>
      <c r="H2939" s="9">
        <f>H2938/I2938*100</f>
        <v>4.2239185750636139</v>
      </c>
      <c r="I2939" s="36">
        <f t="shared" si="2308"/>
        <v>100</v>
      </c>
      <c r="J2939" s="37">
        <f>J2938/I2938*100</f>
        <v>80.966921119592868</v>
      </c>
      <c r="K2939" s="38">
        <f>K2938/I2938*100</f>
        <v>12.72264631043257</v>
      </c>
      <c r="L2939" s="39">
        <f>L2938/I2938*100</f>
        <v>2.0865139949109412</v>
      </c>
    </row>
    <row r="2940" spans="1:12" ht="11.25" customHeight="1" x14ac:dyDescent="0.4">
      <c r="A2940" s="255" t="s">
        <v>8</v>
      </c>
      <c r="B2940" s="258" t="s">
        <v>9</v>
      </c>
      <c r="C2940" s="70">
        <v>555</v>
      </c>
      <c r="D2940" s="70">
        <v>528</v>
      </c>
      <c r="E2940" s="70">
        <v>171</v>
      </c>
      <c r="F2940" s="70">
        <v>21</v>
      </c>
      <c r="G2940" s="70">
        <v>12</v>
      </c>
      <c r="H2940" s="70">
        <v>49</v>
      </c>
      <c r="I2940" s="40">
        <f t="shared" si="2308"/>
        <v>1336</v>
      </c>
      <c r="J2940" s="41">
        <f>C2940+D2940</f>
        <v>1083</v>
      </c>
      <c r="K2940" s="5">
        <f>E2940</f>
        <v>171</v>
      </c>
      <c r="L2940" s="35">
        <f>SUM(F2940:G2940)</f>
        <v>33</v>
      </c>
    </row>
    <row r="2941" spans="1:12" ht="11.25" customHeight="1" x14ac:dyDescent="0.4">
      <c r="A2941" s="256"/>
      <c r="B2941" s="259"/>
      <c r="C2941" s="42">
        <f>C2940/I2940*100</f>
        <v>41.541916167664674</v>
      </c>
      <c r="D2941" s="15">
        <f>D2940/I2940*100</f>
        <v>39.520958083832333</v>
      </c>
      <c r="E2941" s="15">
        <f>E2940/I2940*100</f>
        <v>12.799401197604791</v>
      </c>
      <c r="F2941" s="15">
        <f>F2940/I2940*100</f>
        <v>1.5718562874251496</v>
      </c>
      <c r="G2941" s="15">
        <f>G2940/I2940*100</f>
        <v>0.89820359281437123</v>
      </c>
      <c r="H2941" s="16">
        <f>H2940/I2940*100</f>
        <v>3.6676646706586826</v>
      </c>
      <c r="I2941" s="43">
        <f t="shared" si="2308"/>
        <v>100</v>
      </c>
      <c r="J2941" s="44">
        <f>J2940/I2940*100</f>
        <v>81.062874251497007</v>
      </c>
      <c r="K2941" s="45">
        <f>K2940/I2940*100</f>
        <v>12.799401197604791</v>
      </c>
      <c r="L2941" s="46">
        <f>L2940/I2940*100</f>
        <v>2.4700598802395208</v>
      </c>
    </row>
    <row r="2942" spans="1:12" ht="11.25" customHeight="1" x14ac:dyDescent="0.4">
      <c r="A2942" s="256"/>
      <c r="B2942" s="260" t="s">
        <v>10</v>
      </c>
      <c r="C2942" s="70">
        <v>175</v>
      </c>
      <c r="D2942" s="70">
        <v>159</v>
      </c>
      <c r="E2942" s="70">
        <v>49</v>
      </c>
      <c r="F2942" s="70">
        <v>3</v>
      </c>
      <c r="G2942" s="70">
        <v>2</v>
      </c>
      <c r="H2942" s="70">
        <v>23</v>
      </c>
      <c r="I2942" s="47">
        <f t="shared" si="2308"/>
        <v>411</v>
      </c>
      <c r="J2942" s="48">
        <f>C2942+D2942</f>
        <v>334</v>
      </c>
      <c r="K2942" s="49">
        <f>E2942</f>
        <v>49</v>
      </c>
      <c r="L2942" s="50">
        <f>SUM(F2942:G2942)</f>
        <v>5</v>
      </c>
    </row>
    <row r="2943" spans="1:12" ht="11.25" customHeight="1" x14ac:dyDescent="0.4">
      <c r="A2943" s="256"/>
      <c r="B2943" s="260"/>
      <c r="C2943" s="11">
        <f>C2942/I2942*100</f>
        <v>42.579075425790755</v>
      </c>
      <c r="D2943" s="11">
        <f>D2942/I2942*100</f>
        <v>38.686131386861319</v>
      </c>
      <c r="E2943" s="11">
        <f>E2942/I2942*100</f>
        <v>11.922141119221411</v>
      </c>
      <c r="F2943" s="11">
        <f>F2942/I2942*100</f>
        <v>0.72992700729927007</v>
      </c>
      <c r="G2943" s="11">
        <f>G2942/I2942*100</f>
        <v>0.48661800486618007</v>
      </c>
      <c r="H2943" s="12">
        <f>H2942/I2942*100</f>
        <v>5.5961070559610704</v>
      </c>
      <c r="I2943" s="43">
        <f t="shared" si="2308"/>
        <v>100</v>
      </c>
      <c r="J2943" s="44">
        <f>J2942/I2942*100</f>
        <v>81.265206812652067</v>
      </c>
      <c r="K2943" s="45">
        <f>K2942/I2942*100</f>
        <v>11.922141119221411</v>
      </c>
      <c r="L2943" s="46">
        <f>L2942/I2942*100</f>
        <v>1.2165450121654502</v>
      </c>
    </row>
    <row r="2944" spans="1:12" ht="11.25" customHeight="1" x14ac:dyDescent="0.4">
      <c r="A2944" s="256"/>
      <c r="B2944" s="261" t="s">
        <v>11</v>
      </c>
      <c r="C2944" s="70">
        <v>62</v>
      </c>
      <c r="D2944" s="70">
        <v>54</v>
      </c>
      <c r="E2944" s="70">
        <v>22</v>
      </c>
      <c r="F2944" s="70">
        <v>0</v>
      </c>
      <c r="G2944" s="70">
        <v>1</v>
      </c>
      <c r="H2944" s="70">
        <v>6</v>
      </c>
      <c r="I2944" s="47">
        <f t="shared" si="2308"/>
        <v>145</v>
      </c>
      <c r="J2944" s="48">
        <f>C2944+D2944</f>
        <v>116</v>
      </c>
      <c r="K2944" s="49">
        <f>E2944</f>
        <v>22</v>
      </c>
      <c r="L2944" s="50">
        <f>SUM(F2944:G2944)</f>
        <v>1</v>
      </c>
    </row>
    <row r="2945" spans="1:12" ht="11.25" customHeight="1" x14ac:dyDescent="0.4">
      <c r="A2945" s="256"/>
      <c r="B2945" s="259"/>
      <c r="C2945" s="15">
        <f>C2944/I2944*100</f>
        <v>42.758620689655174</v>
      </c>
      <c r="D2945" s="15">
        <f>D2944/I2944*100</f>
        <v>37.241379310344833</v>
      </c>
      <c r="E2945" s="15">
        <f>E2944/I2944*100</f>
        <v>15.172413793103448</v>
      </c>
      <c r="F2945" s="15">
        <f>F2944/I2944*100</f>
        <v>0</v>
      </c>
      <c r="G2945" s="15">
        <f>G2944/I2944*100</f>
        <v>0.68965517241379315</v>
      </c>
      <c r="H2945" s="16">
        <f>H2944/I2944*100</f>
        <v>4.1379310344827589</v>
      </c>
      <c r="I2945" s="43">
        <f t="shared" si="2308"/>
        <v>100</v>
      </c>
      <c r="J2945" s="44">
        <f>J2944/I2944*100</f>
        <v>80</v>
      </c>
      <c r="K2945" s="45">
        <f>K2944/I2944*100</f>
        <v>15.172413793103448</v>
      </c>
      <c r="L2945" s="46">
        <f>L2944/I2944*100</f>
        <v>0.68965517241379315</v>
      </c>
    </row>
    <row r="2946" spans="1:12" ht="11.25" customHeight="1" x14ac:dyDescent="0.4">
      <c r="A2946" s="256"/>
      <c r="B2946" s="260" t="s">
        <v>12</v>
      </c>
      <c r="C2946" s="70">
        <v>31</v>
      </c>
      <c r="D2946" s="70">
        <v>27</v>
      </c>
      <c r="E2946" s="70">
        <v>8</v>
      </c>
      <c r="F2946" s="70">
        <v>0</v>
      </c>
      <c r="G2946" s="70">
        <v>2</v>
      </c>
      <c r="H2946" s="70">
        <v>5</v>
      </c>
      <c r="I2946" s="47">
        <f t="shared" si="2308"/>
        <v>73</v>
      </c>
      <c r="J2946" s="48">
        <f>C2946+D2946</f>
        <v>58</v>
      </c>
      <c r="K2946" s="49">
        <f>E2946</f>
        <v>8</v>
      </c>
      <c r="L2946" s="50">
        <f>SUM(F2946:G2946)</f>
        <v>2</v>
      </c>
    </row>
    <row r="2947" spans="1:12" ht="11.25" customHeight="1" thickBot="1" x14ac:dyDescent="0.45">
      <c r="A2947" s="256"/>
      <c r="B2947" s="260"/>
      <c r="C2947" s="20">
        <f>C2946/I2946*100</f>
        <v>42.465753424657535</v>
      </c>
      <c r="D2947" s="20">
        <f>D2946/I2946*100</f>
        <v>36.986301369863014</v>
      </c>
      <c r="E2947" s="20">
        <f>E2946/I2946*100</f>
        <v>10.95890410958904</v>
      </c>
      <c r="F2947" s="20">
        <f>F2946/I2946*100</f>
        <v>0</v>
      </c>
      <c r="G2947" s="20">
        <f>G2946/I2946*100</f>
        <v>2.7397260273972601</v>
      </c>
      <c r="H2947" s="21">
        <f>H2946/I2946*100</f>
        <v>6.8493150684931505</v>
      </c>
      <c r="I2947" s="36">
        <f t="shared" si="2308"/>
        <v>100</v>
      </c>
      <c r="J2947" s="44">
        <f>J2946/I2946*100</f>
        <v>79.452054794520549</v>
      </c>
      <c r="K2947" s="45">
        <f>K2946/I2946*100</f>
        <v>10.95890410958904</v>
      </c>
      <c r="L2947" s="46">
        <f>L2946/I2946*100</f>
        <v>2.7397260273972601</v>
      </c>
    </row>
    <row r="2948" spans="1:12" ht="11.25" customHeight="1" x14ac:dyDescent="0.4">
      <c r="A2948" s="255" t="s">
        <v>13</v>
      </c>
      <c r="B2948" s="258" t="s">
        <v>14</v>
      </c>
      <c r="C2948" s="70">
        <v>358</v>
      </c>
      <c r="D2948" s="70">
        <v>329</v>
      </c>
      <c r="E2948" s="70">
        <v>106</v>
      </c>
      <c r="F2948" s="70">
        <v>9</v>
      </c>
      <c r="G2948" s="70">
        <v>10</v>
      </c>
      <c r="H2948" s="70">
        <v>34</v>
      </c>
      <c r="I2948" s="40">
        <f t="shared" si="2308"/>
        <v>846</v>
      </c>
      <c r="J2948" s="41">
        <f>C2948+D2948</f>
        <v>687</v>
      </c>
      <c r="K2948" s="5">
        <f>E2948</f>
        <v>106</v>
      </c>
      <c r="L2948" s="35">
        <f>SUM(F2948:G2948)</f>
        <v>19</v>
      </c>
    </row>
    <row r="2949" spans="1:12" ht="11.25" customHeight="1" x14ac:dyDescent="0.4">
      <c r="A2949" s="256"/>
      <c r="B2949" s="260"/>
      <c r="C2949" s="42">
        <f>C2948/I2948*100</f>
        <v>42.31678486997636</v>
      </c>
      <c r="D2949" s="15">
        <f>D2948/I2948*100</f>
        <v>38.888888888888893</v>
      </c>
      <c r="E2949" s="15">
        <f>E2948/I2948*100</f>
        <v>12.529550827423167</v>
      </c>
      <c r="F2949" s="15">
        <f>F2948/I2948*100</f>
        <v>1.0638297872340425</v>
      </c>
      <c r="G2949" s="15">
        <f>G2948/I2948*100</f>
        <v>1.1820330969267139</v>
      </c>
      <c r="H2949" s="16">
        <f>H2948/I2948*100</f>
        <v>4.0189125295508275</v>
      </c>
      <c r="I2949" s="43">
        <f t="shared" si="2308"/>
        <v>100.00000000000001</v>
      </c>
      <c r="J2949" s="44">
        <f>J2948/I2948*100</f>
        <v>81.205673758865245</v>
      </c>
      <c r="K2949" s="45">
        <f>K2948/I2948*100</f>
        <v>12.529550827423167</v>
      </c>
      <c r="L2949" s="46">
        <f>L2948/I2948*100</f>
        <v>2.2458628841607564</v>
      </c>
    </row>
    <row r="2950" spans="1:12" ht="11.25" customHeight="1" x14ac:dyDescent="0.4">
      <c r="A2950" s="256"/>
      <c r="B2950" s="261" t="s">
        <v>15</v>
      </c>
      <c r="C2950" s="70">
        <v>455</v>
      </c>
      <c r="D2950" s="70">
        <v>423</v>
      </c>
      <c r="E2950" s="70">
        <v>136</v>
      </c>
      <c r="F2950" s="70">
        <v>14</v>
      </c>
      <c r="G2950" s="70">
        <v>7</v>
      </c>
      <c r="H2950" s="70">
        <v>44</v>
      </c>
      <c r="I2950" s="47">
        <f t="shared" si="2308"/>
        <v>1079</v>
      </c>
      <c r="J2950" s="48">
        <f>C2950+D2950</f>
        <v>878</v>
      </c>
      <c r="K2950" s="49">
        <f>E2950</f>
        <v>136</v>
      </c>
      <c r="L2950" s="50">
        <f>SUM(F2950:G2950)</f>
        <v>21</v>
      </c>
    </row>
    <row r="2951" spans="1:12" ht="11.25" customHeight="1" x14ac:dyDescent="0.4">
      <c r="A2951" s="256"/>
      <c r="B2951" s="259"/>
      <c r="C2951" s="11">
        <f>C2950/I2950*100</f>
        <v>42.168674698795186</v>
      </c>
      <c r="D2951" s="11">
        <f>D2950/I2950*100</f>
        <v>39.202965708989808</v>
      </c>
      <c r="E2951" s="11">
        <f>E2950/I2950*100</f>
        <v>12.604263206672844</v>
      </c>
      <c r="F2951" s="11">
        <f>F2950/I2950*100</f>
        <v>1.2974976830398517</v>
      </c>
      <c r="G2951" s="11">
        <f>G2950/I2950*100</f>
        <v>0.64874884151992585</v>
      </c>
      <c r="H2951" s="12">
        <f>H2950/I2950*100</f>
        <v>4.0778498609823908</v>
      </c>
      <c r="I2951" s="43">
        <f t="shared" si="2308"/>
        <v>100.00000000000001</v>
      </c>
      <c r="J2951" s="44">
        <f>J2950/I2950*100</f>
        <v>81.37164040778498</v>
      </c>
      <c r="K2951" s="45">
        <f>K2950/I2950*100</f>
        <v>12.604263206672844</v>
      </c>
      <c r="L2951" s="46">
        <f>L2950/I2950*100</f>
        <v>1.9462465245597778</v>
      </c>
    </row>
    <row r="2952" spans="1:12" ht="11.25" customHeight="1" x14ac:dyDescent="0.4">
      <c r="A2952" s="256"/>
      <c r="B2952" s="261" t="s">
        <v>16</v>
      </c>
      <c r="C2952" s="70">
        <v>1</v>
      </c>
      <c r="D2952" s="70">
        <v>0</v>
      </c>
      <c r="E2952" s="70">
        <v>0</v>
      </c>
      <c r="F2952" s="70">
        <v>0</v>
      </c>
      <c r="G2952" s="70">
        <v>0</v>
      </c>
      <c r="H2952" s="70">
        <v>0</v>
      </c>
      <c r="I2952" s="47">
        <f t="shared" si="2308"/>
        <v>1</v>
      </c>
      <c r="J2952" s="48">
        <f>C2952+D2952</f>
        <v>1</v>
      </c>
      <c r="K2952" s="49">
        <f>E2952</f>
        <v>0</v>
      </c>
      <c r="L2952" s="50">
        <f>SUM(F2952:G2952)</f>
        <v>0</v>
      </c>
    </row>
    <row r="2953" spans="1:12" ht="11.25" customHeight="1" x14ac:dyDescent="0.4">
      <c r="A2953" s="256"/>
      <c r="B2953" s="259"/>
      <c r="C2953" s="11">
        <f>C2952/I2952*100</f>
        <v>100</v>
      </c>
      <c r="D2953" s="11">
        <f>D2952/I2952*100</f>
        <v>0</v>
      </c>
      <c r="E2953" s="11">
        <f>E2952/I2952*100</f>
        <v>0</v>
      </c>
      <c r="F2953" s="11">
        <f>F2952/I2952*100</f>
        <v>0</v>
      </c>
      <c r="G2953" s="11">
        <f>G2952/I2952*100</f>
        <v>0</v>
      </c>
      <c r="H2953" s="12">
        <f>H2952/I2952*100</f>
        <v>0</v>
      </c>
      <c r="I2953" s="43">
        <f t="shared" si="2308"/>
        <v>100</v>
      </c>
      <c r="J2953" s="44">
        <f>J2952/I2952*100</f>
        <v>100</v>
      </c>
      <c r="K2953" s="45">
        <f>K2952/I2952*100</f>
        <v>0</v>
      </c>
      <c r="L2953" s="46">
        <f>L2952/I2952*100</f>
        <v>0</v>
      </c>
    </row>
    <row r="2954" spans="1:12" ht="11.25" customHeight="1" x14ac:dyDescent="0.4">
      <c r="A2954" s="256"/>
      <c r="B2954" s="261" t="s">
        <v>229</v>
      </c>
      <c r="C2954" s="70">
        <v>4</v>
      </c>
      <c r="D2954" s="70">
        <v>8</v>
      </c>
      <c r="E2954" s="70">
        <v>5</v>
      </c>
      <c r="F2954" s="70">
        <v>1</v>
      </c>
      <c r="G2954" s="70">
        <v>0</v>
      </c>
      <c r="H2954" s="70">
        <v>1</v>
      </c>
      <c r="I2954" s="47">
        <f t="shared" ref="I2954:I2955" si="2309">SUM(C2954:H2954)</f>
        <v>19</v>
      </c>
      <c r="J2954" s="48">
        <f>C2954+D2954</f>
        <v>12</v>
      </c>
      <c r="K2954" s="49">
        <f>E2954</f>
        <v>5</v>
      </c>
      <c r="L2954" s="50">
        <f>SUM(F2954:G2954)</f>
        <v>1</v>
      </c>
    </row>
    <row r="2955" spans="1:12" ht="11.25" customHeight="1" x14ac:dyDescent="0.4">
      <c r="A2955" s="256"/>
      <c r="B2955" s="259"/>
      <c r="C2955" s="11">
        <f>C2954/I2954*100</f>
        <v>21.052631578947366</v>
      </c>
      <c r="D2955" s="11">
        <f>D2954/I2954*100</f>
        <v>42.105263157894733</v>
      </c>
      <c r="E2955" s="11">
        <f>E2954/I2954*100</f>
        <v>26.315789473684209</v>
      </c>
      <c r="F2955" s="11">
        <f>F2954/I2954*100</f>
        <v>5.2631578947368416</v>
      </c>
      <c r="G2955" s="11">
        <f>G2954/I2954*100</f>
        <v>0</v>
      </c>
      <c r="H2955" s="12">
        <f>H2954/I2954*100</f>
        <v>5.2631578947368416</v>
      </c>
      <c r="I2955" s="43">
        <f t="shared" si="2309"/>
        <v>99.999999999999972</v>
      </c>
      <c r="J2955" s="44">
        <f>J2954/I2954*100</f>
        <v>63.157894736842103</v>
      </c>
      <c r="K2955" s="45">
        <f>K2954/I2954*100</f>
        <v>26.315789473684209</v>
      </c>
      <c r="L2955" s="46">
        <f>L2954/I2954*100</f>
        <v>5.2631578947368416</v>
      </c>
    </row>
    <row r="2956" spans="1:12" ht="11.25" customHeight="1" x14ac:dyDescent="0.4">
      <c r="A2956" s="256"/>
      <c r="B2956" s="260" t="s">
        <v>17</v>
      </c>
      <c r="C2956" s="70">
        <v>5</v>
      </c>
      <c r="D2956" s="70">
        <v>8</v>
      </c>
      <c r="E2956" s="70">
        <v>3</v>
      </c>
      <c r="F2956" s="70">
        <v>0</v>
      </c>
      <c r="G2956" s="70">
        <v>0</v>
      </c>
      <c r="H2956" s="70">
        <v>4</v>
      </c>
      <c r="I2956" s="47">
        <f t="shared" si="2308"/>
        <v>20</v>
      </c>
      <c r="J2956" s="48">
        <f>C2956+D2956</f>
        <v>13</v>
      </c>
      <c r="K2956" s="49">
        <f>E2956</f>
        <v>3</v>
      </c>
      <c r="L2956" s="50">
        <f>SUM(F2956:G2956)</f>
        <v>0</v>
      </c>
    </row>
    <row r="2957" spans="1:12" ht="11.25" customHeight="1" thickBot="1" x14ac:dyDescent="0.45">
      <c r="A2957" s="257"/>
      <c r="B2957" s="262"/>
      <c r="C2957" s="17">
        <f>C2956/I2956*100</f>
        <v>25</v>
      </c>
      <c r="D2957" s="17">
        <f>D2956/I2956*100</f>
        <v>40</v>
      </c>
      <c r="E2957" s="17">
        <f>E2956/I2956*100</f>
        <v>15</v>
      </c>
      <c r="F2957" s="17">
        <f>F2956/I2956*100</f>
        <v>0</v>
      </c>
      <c r="G2957" s="17">
        <f>G2956/I2956*100</f>
        <v>0</v>
      </c>
      <c r="H2957" s="18">
        <f>H2956/I2956*100</f>
        <v>20</v>
      </c>
      <c r="I2957" s="36">
        <f t="shared" si="2308"/>
        <v>100</v>
      </c>
      <c r="J2957" s="37">
        <f>J2956/I2956*100</f>
        <v>65</v>
      </c>
      <c r="K2957" s="38">
        <f>K2956/I2956*100</f>
        <v>15</v>
      </c>
      <c r="L2957" s="39">
        <f>L2956/I2956*100</f>
        <v>0</v>
      </c>
    </row>
    <row r="2958" spans="1:12" ht="11.25" customHeight="1" x14ac:dyDescent="0.4">
      <c r="A2958" s="255" t="s">
        <v>18</v>
      </c>
      <c r="B2958" s="258" t="s">
        <v>19</v>
      </c>
      <c r="C2958" s="70">
        <v>25</v>
      </c>
      <c r="D2958" s="70">
        <v>11</v>
      </c>
      <c r="E2958" s="70">
        <v>8</v>
      </c>
      <c r="F2958" s="70">
        <v>0</v>
      </c>
      <c r="G2958" s="70">
        <v>1</v>
      </c>
      <c r="H2958" s="70">
        <v>2</v>
      </c>
      <c r="I2958" s="40">
        <f t="shared" si="2308"/>
        <v>47</v>
      </c>
      <c r="J2958" s="41">
        <f>C2958+D2958</f>
        <v>36</v>
      </c>
      <c r="K2958" s="5">
        <f>E2958</f>
        <v>8</v>
      </c>
      <c r="L2958" s="35">
        <f>SUM(F2958:G2958)</f>
        <v>1</v>
      </c>
    </row>
    <row r="2959" spans="1:12" ht="11.25" customHeight="1" x14ac:dyDescent="0.4">
      <c r="A2959" s="256"/>
      <c r="B2959" s="259"/>
      <c r="C2959" s="42">
        <f>C2958/I2958*100</f>
        <v>53.191489361702125</v>
      </c>
      <c r="D2959" s="15">
        <f>D2958/I2958*100</f>
        <v>23.404255319148938</v>
      </c>
      <c r="E2959" s="15">
        <f>E2958/I2958*100</f>
        <v>17.021276595744681</v>
      </c>
      <c r="F2959" s="15">
        <f>F2958/I2958*100</f>
        <v>0</v>
      </c>
      <c r="G2959" s="15">
        <f>G2958/I2958*100</f>
        <v>2.1276595744680851</v>
      </c>
      <c r="H2959" s="16">
        <f>H2958/I2958*100</f>
        <v>4.2553191489361701</v>
      </c>
      <c r="I2959" s="43">
        <f t="shared" si="2308"/>
        <v>99.999999999999986</v>
      </c>
      <c r="J2959" s="44">
        <f>J2958/I2958*100</f>
        <v>76.59574468085107</v>
      </c>
      <c r="K2959" s="45">
        <f>K2958/I2958*100</f>
        <v>17.021276595744681</v>
      </c>
      <c r="L2959" s="46">
        <f>L2958/I2958*100</f>
        <v>2.1276595744680851</v>
      </c>
    </row>
    <row r="2960" spans="1:12" ht="11.25" customHeight="1" x14ac:dyDescent="0.4">
      <c r="A2960" s="256"/>
      <c r="B2960" s="260" t="s">
        <v>20</v>
      </c>
      <c r="C2960" s="70">
        <v>64</v>
      </c>
      <c r="D2960" s="70">
        <v>48</v>
      </c>
      <c r="E2960" s="70">
        <v>20</v>
      </c>
      <c r="F2960" s="70">
        <v>1</v>
      </c>
      <c r="G2960" s="70">
        <v>0</v>
      </c>
      <c r="H2960" s="70">
        <v>1</v>
      </c>
      <c r="I2960" s="47">
        <f t="shared" si="2308"/>
        <v>134</v>
      </c>
      <c r="J2960" s="48">
        <f>C2960+D2960</f>
        <v>112</v>
      </c>
      <c r="K2960" s="49">
        <f>E2960</f>
        <v>20</v>
      </c>
      <c r="L2960" s="50">
        <f>SUM(F2960:G2960)</f>
        <v>1</v>
      </c>
    </row>
    <row r="2961" spans="1:12" ht="11.25" customHeight="1" x14ac:dyDescent="0.4">
      <c r="A2961" s="256"/>
      <c r="B2961" s="260"/>
      <c r="C2961" s="11">
        <f>C2960/I2960*100</f>
        <v>47.761194029850742</v>
      </c>
      <c r="D2961" s="11">
        <f>D2960/I2960*100</f>
        <v>35.820895522388057</v>
      </c>
      <c r="E2961" s="11">
        <f>E2960/I2960*100</f>
        <v>14.925373134328357</v>
      </c>
      <c r="F2961" s="11">
        <f>F2960/I2960*100</f>
        <v>0.74626865671641784</v>
      </c>
      <c r="G2961" s="11">
        <f>G2960/I2960*100</f>
        <v>0</v>
      </c>
      <c r="H2961" s="12">
        <f>H2960/I2960*100</f>
        <v>0.74626865671641784</v>
      </c>
      <c r="I2961" s="43">
        <f t="shared" si="2308"/>
        <v>100</v>
      </c>
      <c r="J2961" s="44">
        <f>J2960/I2960*100</f>
        <v>83.582089552238799</v>
      </c>
      <c r="K2961" s="45">
        <f>K2960/I2960*100</f>
        <v>14.925373134328357</v>
      </c>
      <c r="L2961" s="46">
        <f>L2960/I2960*100</f>
        <v>0.74626865671641784</v>
      </c>
    </row>
    <row r="2962" spans="1:12" ht="11.25" customHeight="1" x14ac:dyDescent="0.4">
      <c r="A2962" s="256"/>
      <c r="B2962" s="261" t="s">
        <v>21</v>
      </c>
      <c r="C2962" s="70">
        <v>98</v>
      </c>
      <c r="D2962" s="70">
        <v>73</v>
      </c>
      <c r="E2962" s="70">
        <v>23</v>
      </c>
      <c r="F2962" s="70">
        <v>2</v>
      </c>
      <c r="G2962" s="70">
        <v>2</v>
      </c>
      <c r="H2962" s="70">
        <v>0</v>
      </c>
      <c r="I2962" s="47">
        <f t="shared" si="2308"/>
        <v>198</v>
      </c>
      <c r="J2962" s="48">
        <f>C2962+D2962</f>
        <v>171</v>
      </c>
      <c r="K2962" s="49">
        <f>E2962</f>
        <v>23</v>
      </c>
      <c r="L2962" s="50">
        <f>SUM(F2962:G2962)</f>
        <v>4</v>
      </c>
    </row>
    <row r="2963" spans="1:12" ht="11.25" customHeight="1" x14ac:dyDescent="0.4">
      <c r="A2963" s="256"/>
      <c r="B2963" s="259"/>
      <c r="C2963" s="11">
        <f t="shared" ref="C2963" si="2310">C2962/I2962*100</f>
        <v>49.494949494949495</v>
      </c>
      <c r="D2963" s="11">
        <f t="shared" ref="D2963" si="2311">D2962/I2962*100</f>
        <v>36.868686868686865</v>
      </c>
      <c r="E2963" s="11">
        <f t="shared" ref="E2963" si="2312">E2962/I2962*100</f>
        <v>11.616161616161616</v>
      </c>
      <c r="F2963" s="11">
        <f t="shared" ref="F2963" si="2313">F2962/I2962*100</f>
        <v>1.0101010101010102</v>
      </c>
      <c r="G2963" s="11">
        <f t="shared" ref="G2963" si="2314">G2962/I2962*100</f>
        <v>1.0101010101010102</v>
      </c>
      <c r="H2963" s="12">
        <f t="shared" ref="H2963" si="2315">H2962/I2962*100</f>
        <v>0</v>
      </c>
      <c r="I2963" s="43">
        <f t="shared" si="2308"/>
        <v>100</v>
      </c>
      <c r="J2963" s="44">
        <f>J2962/I2962*100</f>
        <v>86.36363636363636</v>
      </c>
      <c r="K2963" s="45">
        <f>K2962/I2962*100</f>
        <v>11.616161616161616</v>
      </c>
      <c r="L2963" s="46">
        <f>L2962/I2962*100</f>
        <v>2.0202020202020203</v>
      </c>
    </row>
    <row r="2964" spans="1:12" ht="11.25" customHeight="1" x14ac:dyDescent="0.4">
      <c r="A2964" s="256"/>
      <c r="B2964" s="260" t="s">
        <v>22</v>
      </c>
      <c r="C2964" s="70">
        <v>110</v>
      </c>
      <c r="D2964" s="70">
        <v>107</v>
      </c>
      <c r="E2964" s="70">
        <v>47</v>
      </c>
      <c r="F2964" s="70">
        <v>7</v>
      </c>
      <c r="G2964" s="70">
        <v>4</v>
      </c>
      <c r="H2964" s="70">
        <v>6</v>
      </c>
      <c r="I2964" s="47">
        <f t="shared" si="2308"/>
        <v>281</v>
      </c>
      <c r="J2964" s="48">
        <f>C2964+D2964</f>
        <v>217</v>
      </c>
      <c r="K2964" s="49">
        <f>E2964</f>
        <v>47</v>
      </c>
      <c r="L2964" s="50">
        <f>SUM(F2964:G2964)</f>
        <v>11</v>
      </c>
    </row>
    <row r="2965" spans="1:12" ht="11.25" customHeight="1" x14ac:dyDescent="0.4">
      <c r="A2965" s="256"/>
      <c r="B2965" s="260"/>
      <c r="C2965" s="11">
        <f t="shared" ref="C2965" si="2316">C2964/I2964*100</f>
        <v>39.145907473309613</v>
      </c>
      <c r="D2965" s="11">
        <f t="shared" ref="D2965" si="2317">D2964/I2964*100</f>
        <v>38.078291814946617</v>
      </c>
      <c r="E2965" s="11">
        <f t="shared" ref="E2965" si="2318">E2964/I2964*100</f>
        <v>16.72597864768683</v>
      </c>
      <c r="F2965" s="11">
        <f t="shared" ref="F2965" si="2319">F2964/I2964*100</f>
        <v>2.4911032028469751</v>
      </c>
      <c r="G2965" s="11">
        <f t="shared" ref="G2965" si="2320">G2964/I2964*100</f>
        <v>1.4234875444839856</v>
      </c>
      <c r="H2965" s="12">
        <f t="shared" ref="H2965" si="2321">H2964/I2964*100</f>
        <v>2.1352313167259789</v>
      </c>
      <c r="I2965" s="43">
        <f t="shared" si="2308"/>
        <v>100</v>
      </c>
      <c r="J2965" s="44">
        <f>J2964/I2964*100</f>
        <v>77.22419928825623</v>
      </c>
      <c r="K2965" s="45">
        <f>K2964/I2964*100</f>
        <v>16.72597864768683</v>
      </c>
      <c r="L2965" s="46">
        <f>L2964/I2964*100</f>
        <v>3.9145907473309607</v>
      </c>
    </row>
    <row r="2966" spans="1:12" ht="11.25" customHeight="1" x14ac:dyDescent="0.4">
      <c r="A2966" s="256"/>
      <c r="B2966" s="261" t="s">
        <v>23</v>
      </c>
      <c r="C2966" s="70">
        <v>120</v>
      </c>
      <c r="D2966" s="70">
        <v>136</v>
      </c>
      <c r="E2966" s="70">
        <v>53</v>
      </c>
      <c r="F2966" s="70">
        <v>5</v>
      </c>
      <c r="G2966" s="70">
        <v>3</v>
      </c>
      <c r="H2966" s="70">
        <v>7</v>
      </c>
      <c r="I2966" s="47">
        <f t="shared" si="2308"/>
        <v>324</v>
      </c>
      <c r="J2966" s="48">
        <f>C2966+D2966</f>
        <v>256</v>
      </c>
      <c r="K2966" s="49">
        <f>E2966</f>
        <v>53</v>
      </c>
      <c r="L2966" s="50">
        <f>SUM(F2966:G2966)</f>
        <v>8</v>
      </c>
    </row>
    <row r="2967" spans="1:12" ht="11.25" customHeight="1" x14ac:dyDescent="0.4">
      <c r="A2967" s="256"/>
      <c r="B2967" s="259"/>
      <c r="C2967" s="11">
        <f t="shared" ref="C2967" si="2322">C2966/I2966*100</f>
        <v>37.037037037037038</v>
      </c>
      <c r="D2967" s="11">
        <f t="shared" ref="D2967" si="2323">D2966/I2966*100</f>
        <v>41.975308641975303</v>
      </c>
      <c r="E2967" s="11">
        <f t="shared" ref="E2967" si="2324">E2966/I2966*100</f>
        <v>16.358024691358025</v>
      </c>
      <c r="F2967" s="11">
        <f t="shared" ref="F2967" si="2325">F2966/I2966*100</f>
        <v>1.5432098765432098</v>
      </c>
      <c r="G2967" s="11">
        <f t="shared" ref="G2967" si="2326">G2966/I2966*100</f>
        <v>0.92592592592592582</v>
      </c>
      <c r="H2967" s="12">
        <f t="shared" ref="H2967" si="2327">H2966/I2966*100</f>
        <v>2.1604938271604937</v>
      </c>
      <c r="I2967" s="43">
        <f t="shared" si="2308"/>
        <v>100</v>
      </c>
      <c r="J2967" s="44">
        <f>J2966/I2966*100</f>
        <v>79.012345679012341</v>
      </c>
      <c r="K2967" s="45">
        <f>K2966/I2966*100</f>
        <v>16.358024691358025</v>
      </c>
      <c r="L2967" s="46">
        <f>L2966/I2966*100</f>
        <v>2.4691358024691357</v>
      </c>
    </row>
    <row r="2968" spans="1:12" ht="11.25" customHeight="1" x14ac:dyDescent="0.4">
      <c r="A2968" s="256"/>
      <c r="B2968" s="260" t="s">
        <v>24</v>
      </c>
      <c r="C2968" s="70">
        <v>155</v>
      </c>
      <c r="D2968" s="70">
        <v>173</v>
      </c>
      <c r="E2968" s="70">
        <v>36</v>
      </c>
      <c r="F2968" s="70">
        <v>5</v>
      </c>
      <c r="G2968" s="70">
        <v>6</v>
      </c>
      <c r="H2968" s="70">
        <v>10</v>
      </c>
      <c r="I2968" s="47">
        <f t="shared" si="2308"/>
        <v>385</v>
      </c>
      <c r="J2968" s="48">
        <f>C2968+D2968</f>
        <v>328</v>
      </c>
      <c r="K2968" s="49">
        <f>E2968</f>
        <v>36</v>
      </c>
      <c r="L2968" s="50">
        <f>SUM(F2968:G2968)</f>
        <v>11</v>
      </c>
    </row>
    <row r="2969" spans="1:12" ht="11.25" customHeight="1" x14ac:dyDescent="0.4">
      <c r="A2969" s="256"/>
      <c r="B2969" s="260"/>
      <c r="C2969" s="11">
        <f t="shared" ref="C2969" si="2328">C2968/I2968*100</f>
        <v>40.259740259740262</v>
      </c>
      <c r="D2969" s="11">
        <f t="shared" ref="D2969" si="2329">D2968/I2968*100</f>
        <v>44.935064935064936</v>
      </c>
      <c r="E2969" s="11">
        <f t="shared" ref="E2969" si="2330">E2968/I2968*100</f>
        <v>9.3506493506493502</v>
      </c>
      <c r="F2969" s="11">
        <f t="shared" ref="F2969" si="2331">F2968/I2968*100</f>
        <v>1.2987012987012987</v>
      </c>
      <c r="G2969" s="11">
        <f t="shared" ref="G2969" si="2332">G2968/I2968*100</f>
        <v>1.5584415584415585</v>
      </c>
      <c r="H2969" s="12">
        <f t="shared" ref="H2969" si="2333">H2968/I2968*100</f>
        <v>2.5974025974025974</v>
      </c>
      <c r="I2969" s="43">
        <f t="shared" si="2308"/>
        <v>100</v>
      </c>
      <c r="J2969" s="44">
        <f>J2968/I2968*100</f>
        <v>85.194805194805184</v>
      </c>
      <c r="K2969" s="45">
        <f>K2968/I2968*100</f>
        <v>9.3506493506493502</v>
      </c>
      <c r="L2969" s="46">
        <f>L2968/I2968*100</f>
        <v>2.8571428571428572</v>
      </c>
    </row>
    <row r="2970" spans="1:12" ht="11.25" customHeight="1" x14ac:dyDescent="0.4">
      <c r="A2970" s="256"/>
      <c r="B2970" s="261" t="s">
        <v>25</v>
      </c>
      <c r="C2970" s="70">
        <v>247</v>
      </c>
      <c r="D2970" s="70">
        <v>212</v>
      </c>
      <c r="E2970" s="70">
        <v>59</v>
      </c>
      <c r="F2970" s="70">
        <v>4</v>
      </c>
      <c r="G2970" s="70">
        <v>1</v>
      </c>
      <c r="H2970" s="70">
        <v>52</v>
      </c>
      <c r="I2970" s="47">
        <f t="shared" si="2308"/>
        <v>575</v>
      </c>
      <c r="J2970" s="48">
        <f>C2970+D2970</f>
        <v>459</v>
      </c>
      <c r="K2970" s="49">
        <f>E2970</f>
        <v>59</v>
      </c>
      <c r="L2970" s="50">
        <f>SUM(F2970:G2970)</f>
        <v>5</v>
      </c>
    </row>
    <row r="2971" spans="1:12" ht="11.25" customHeight="1" x14ac:dyDescent="0.4">
      <c r="A2971" s="256"/>
      <c r="B2971" s="259"/>
      <c r="C2971" s="11">
        <f t="shared" ref="C2971" si="2334">C2970/I2970*100</f>
        <v>42.95652173913043</v>
      </c>
      <c r="D2971" s="11">
        <f t="shared" ref="D2971" si="2335">D2970/I2970*100</f>
        <v>36.869565217391305</v>
      </c>
      <c r="E2971" s="11">
        <f t="shared" ref="E2971" si="2336">E2970/I2970*100</f>
        <v>10.260869565217391</v>
      </c>
      <c r="F2971" s="11">
        <f t="shared" ref="F2971" si="2337">F2970/I2970*100</f>
        <v>0.69565217391304346</v>
      </c>
      <c r="G2971" s="11">
        <f t="shared" ref="G2971" si="2338">G2970/I2970*100</f>
        <v>0.17391304347826086</v>
      </c>
      <c r="H2971" s="12">
        <f t="shared" ref="H2971" si="2339">H2970/I2970*100</f>
        <v>9.0434782608695663</v>
      </c>
      <c r="I2971" s="43">
        <f t="shared" si="2308"/>
        <v>100</v>
      </c>
      <c r="J2971" s="44">
        <f>J2970/I2970*100</f>
        <v>79.826086956521735</v>
      </c>
      <c r="K2971" s="45">
        <f>K2970/I2970*100</f>
        <v>10.260869565217391</v>
      </c>
      <c r="L2971" s="46">
        <f>L2970/I2970*100</f>
        <v>0.86956521739130432</v>
      </c>
    </row>
    <row r="2972" spans="1:12" ht="11.25" customHeight="1" x14ac:dyDescent="0.4">
      <c r="A2972" s="256"/>
      <c r="B2972" s="260" t="s">
        <v>26</v>
      </c>
      <c r="C2972" s="70">
        <v>4</v>
      </c>
      <c r="D2972" s="70">
        <v>8</v>
      </c>
      <c r="E2972" s="70">
        <v>4</v>
      </c>
      <c r="F2972" s="70">
        <v>0</v>
      </c>
      <c r="G2972" s="70">
        <v>0</v>
      </c>
      <c r="H2972" s="70">
        <v>5</v>
      </c>
      <c r="I2972" s="47">
        <f t="shared" si="2308"/>
        <v>21</v>
      </c>
      <c r="J2972" s="48">
        <f>C2972+D2972</f>
        <v>12</v>
      </c>
      <c r="K2972" s="49">
        <f>E2972</f>
        <v>4</v>
      </c>
      <c r="L2972" s="50">
        <f>SUM(F2972:G2972)</f>
        <v>0</v>
      </c>
    </row>
    <row r="2973" spans="1:12" ht="11.25" customHeight="1" thickBot="1" x14ac:dyDescent="0.45">
      <c r="A2973" s="257"/>
      <c r="B2973" s="262"/>
      <c r="C2973" s="17">
        <f t="shared" ref="C2973" si="2340">C2972/I2972*100</f>
        <v>19.047619047619047</v>
      </c>
      <c r="D2973" s="17">
        <f t="shared" ref="D2973" si="2341">D2972/I2972*100</f>
        <v>38.095238095238095</v>
      </c>
      <c r="E2973" s="17">
        <f t="shared" ref="E2973" si="2342">E2972/I2972*100</f>
        <v>19.047619047619047</v>
      </c>
      <c r="F2973" s="17">
        <f t="shared" ref="F2973" si="2343">F2972/I2972*100</f>
        <v>0</v>
      </c>
      <c r="G2973" s="17">
        <f t="shared" ref="G2973" si="2344">G2972/I2972*100</f>
        <v>0</v>
      </c>
      <c r="H2973" s="51">
        <f t="shared" ref="H2973" si="2345">H2972/I2972*100</f>
        <v>23.809523809523807</v>
      </c>
      <c r="I2973" s="36">
        <f t="shared" si="2308"/>
        <v>100</v>
      </c>
      <c r="J2973" s="37">
        <f>J2972/I2972*100</f>
        <v>57.142857142857139</v>
      </c>
      <c r="K2973" s="38">
        <f>K2972/I2972*100</f>
        <v>19.047619047619047</v>
      </c>
      <c r="L2973" s="39">
        <f>L2972/I2972*100</f>
        <v>0</v>
      </c>
    </row>
    <row r="2974" spans="1:12" ht="11.25" customHeight="1" thickBot="1" x14ac:dyDescent="0.45">
      <c r="A2974" s="264" t="s">
        <v>27</v>
      </c>
      <c r="B2974" s="258" t="s">
        <v>28</v>
      </c>
      <c r="C2974" s="70">
        <v>112</v>
      </c>
      <c r="D2974" s="70">
        <v>81</v>
      </c>
      <c r="E2974" s="70">
        <v>21</v>
      </c>
      <c r="F2974" s="70">
        <v>0</v>
      </c>
      <c r="G2974" s="70">
        <v>1</v>
      </c>
      <c r="H2974" s="70">
        <v>15</v>
      </c>
      <c r="I2974" s="33">
        <f>SUM(C2974:H2974)</f>
        <v>230</v>
      </c>
      <c r="J2974" s="41">
        <f>C2974+D2974</f>
        <v>193</v>
      </c>
      <c r="K2974" s="5">
        <f>E2974</f>
        <v>21</v>
      </c>
      <c r="L2974" s="35">
        <f>SUM(F2974:G2974)</f>
        <v>1</v>
      </c>
    </row>
    <row r="2975" spans="1:12" ht="11.25" customHeight="1" thickTop="1" thickBot="1" x14ac:dyDescent="0.45">
      <c r="A2975" s="265"/>
      <c r="B2975" s="259"/>
      <c r="C2975" s="42">
        <f>C2974/I2974*100</f>
        <v>48.695652173913047</v>
      </c>
      <c r="D2975" s="15">
        <f>D2974/I2974*100</f>
        <v>35.217391304347828</v>
      </c>
      <c r="E2975" s="15">
        <f>E2974/I2974*100</f>
        <v>9.1304347826086953</v>
      </c>
      <c r="F2975" s="15">
        <f>F2974/I2974*100</f>
        <v>0</v>
      </c>
      <c r="G2975" s="15">
        <f>G2974/I2974*100</f>
        <v>0.43478260869565216</v>
      </c>
      <c r="H2975" s="16">
        <f>H2974/I2974*100</f>
        <v>6.5217391304347823</v>
      </c>
      <c r="I2975" s="43">
        <f t="shared" si="2308"/>
        <v>100</v>
      </c>
      <c r="J2975" s="44">
        <f>J2974/I2974*100</f>
        <v>83.913043478260875</v>
      </c>
      <c r="K2975" s="45">
        <f>K2974/I2974*100</f>
        <v>9.1304347826086953</v>
      </c>
      <c r="L2975" s="46">
        <f>L2974/I2974*100</f>
        <v>0.43478260869565216</v>
      </c>
    </row>
    <row r="2976" spans="1:12" ht="11.25" customHeight="1" thickTop="1" thickBot="1" x14ac:dyDescent="0.45">
      <c r="A2976" s="265"/>
      <c r="B2976" s="260" t="s">
        <v>29</v>
      </c>
      <c r="C2976" s="70">
        <v>59</v>
      </c>
      <c r="D2976" s="70">
        <v>50</v>
      </c>
      <c r="E2976" s="70">
        <v>18</v>
      </c>
      <c r="F2976" s="70">
        <v>0</v>
      </c>
      <c r="G2976" s="70">
        <v>4</v>
      </c>
      <c r="H2976" s="70">
        <v>8</v>
      </c>
      <c r="I2976" s="47">
        <f t="shared" si="2308"/>
        <v>139</v>
      </c>
      <c r="J2976" s="48">
        <f>C2976+D2976</f>
        <v>109</v>
      </c>
      <c r="K2976" s="49">
        <f>E2976</f>
        <v>18</v>
      </c>
      <c r="L2976" s="50">
        <f>SUM(F2976:G2976)</f>
        <v>4</v>
      </c>
    </row>
    <row r="2977" spans="1:12" ht="11.25" customHeight="1" thickTop="1" thickBot="1" x14ac:dyDescent="0.45">
      <c r="A2977" s="265"/>
      <c r="B2977" s="260"/>
      <c r="C2977" s="11">
        <f>C2976/I2976*100</f>
        <v>42.446043165467628</v>
      </c>
      <c r="D2977" s="11">
        <f>D2976/I2976*100</f>
        <v>35.97122302158273</v>
      </c>
      <c r="E2977" s="11">
        <f>E2976/I2976*100</f>
        <v>12.949640287769784</v>
      </c>
      <c r="F2977" s="11">
        <f>F2976/I2976*100</f>
        <v>0</v>
      </c>
      <c r="G2977" s="11">
        <f>G2976/I2976*100</f>
        <v>2.877697841726619</v>
      </c>
      <c r="H2977" s="12">
        <f>H2976/I2976*100</f>
        <v>5.755395683453238</v>
      </c>
      <c r="I2977" s="43">
        <f t="shared" si="2308"/>
        <v>100</v>
      </c>
      <c r="J2977" s="44">
        <f>J2976/I2976*100</f>
        <v>78.417266187050359</v>
      </c>
      <c r="K2977" s="45">
        <f>K2976/I2976*100</f>
        <v>12.949640287769784</v>
      </c>
      <c r="L2977" s="46">
        <f>L2976/I2976*100</f>
        <v>2.877697841726619</v>
      </c>
    </row>
    <row r="2978" spans="1:12" ht="11.25" customHeight="1" thickTop="1" thickBot="1" x14ac:dyDescent="0.45">
      <c r="A2978" s="265"/>
      <c r="B2978" s="261" t="s">
        <v>30</v>
      </c>
      <c r="C2978" s="70">
        <v>327</v>
      </c>
      <c r="D2978" s="70">
        <v>329</v>
      </c>
      <c r="E2978" s="70">
        <v>108</v>
      </c>
      <c r="F2978" s="70">
        <v>10</v>
      </c>
      <c r="G2978" s="70">
        <v>5</v>
      </c>
      <c r="H2978" s="70">
        <v>11</v>
      </c>
      <c r="I2978" s="47">
        <f t="shared" si="2308"/>
        <v>790</v>
      </c>
      <c r="J2978" s="48">
        <f>C2978+D2978</f>
        <v>656</v>
      </c>
      <c r="K2978" s="49">
        <f>E2978</f>
        <v>108</v>
      </c>
      <c r="L2978" s="50">
        <f>SUM(F2978:G2978)</f>
        <v>15</v>
      </c>
    </row>
    <row r="2979" spans="1:12" ht="11.25" customHeight="1" thickTop="1" thickBot="1" x14ac:dyDescent="0.45">
      <c r="A2979" s="265"/>
      <c r="B2979" s="259"/>
      <c r="C2979" s="11">
        <f t="shared" ref="C2979" si="2346">C2978/I2978*100</f>
        <v>41.392405063291136</v>
      </c>
      <c r="D2979" s="11">
        <f t="shared" ref="D2979" si="2347">D2978/I2978*100</f>
        <v>41.645569620253163</v>
      </c>
      <c r="E2979" s="11">
        <f t="shared" ref="E2979" si="2348">E2978/I2978*100</f>
        <v>13.670886075949367</v>
      </c>
      <c r="F2979" s="11">
        <f t="shared" ref="F2979" si="2349">F2978/I2978*100</f>
        <v>1.2658227848101267</v>
      </c>
      <c r="G2979" s="11">
        <f t="shared" ref="G2979" si="2350">G2978/I2978*100</f>
        <v>0.63291139240506333</v>
      </c>
      <c r="H2979" s="12">
        <f t="shared" ref="H2979" si="2351">H2978/I2978*100</f>
        <v>1.3924050632911391</v>
      </c>
      <c r="I2979" s="43">
        <f t="shared" si="2308"/>
        <v>99.999999999999986</v>
      </c>
      <c r="J2979" s="44">
        <f>J2978/I2978*100</f>
        <v>83.037974683544306</v>
      </c>
      <c r="K2979" s="45">
        <f>K2978/I2978*100</f>
        <v>13.670886075949367</v>
      </c>
      <c r="L2979" s="46">
        <f>L2978/I2978*100</f>
        <v>1.89873417721519</v>
      </c>
    </row>
    <row r="2980" spans="1:12" ht="11.25" customHeight="1" thickTop="1" thickBot="1" x14ac:dyDescent="0.45">
      <c r="A2980" s="265"/>
      <c r="B2980" s="260" t="s">
        <v>31</v>
      </c>
      <c r="C2980" s="70">
        <v>57</v>
      </c>
      <c r="D2980" s="70">
        <v>59</v>
      </c>
      <c r="E2980" s="70">
        <v>11</v>
      </c>
      <c r="F2980" s="70">
        <v>7</v>
      </c>
      <c r="G2980" s="70">
        <v>0</v>
      </c>
      <c r="H2980" s="70">
        <v>5</v>
      </c>
      <c r="I2980" s="47">
        <f t="shared" si="2308"/>
        <v>139</v>
      </c>
      <c r="J2980" s="48">
        <f>C2980+D2980</f>
        <v>116</v>
      </c>
      <c r="K2980" s="49">
        <f>E2980</f>
        <v>11</v>
      </c>
      <c r="L2980" s="50">
        <f>SUM(F2980:G2980)</f>
        <v>7</v>
      </c>
    </row>
    <row r="2981" spans="1:12" ht="11.25" customHeight="1" thickTop="1" thickBot="1" x14ac:dyDescent="0.45">
      <c r="A2981" s="265"/>
      <c r="B2981" s="260"/>
      <c r="C2981" s="11">
        <f t="shared" ref="C2981" si="2352">C2980/I2980*100</f>
        <v>41.007194244604314</v>
      </c>
      <c r="D2981" s="11">
        <f t="shared" ref="D2981" si="2353">D2980/I2980*100</f>
        <v>42.446043165467628</v>
      </c>
      <c r="E2981" s="11">
        <f t="shared" ref="E2981" si="2354">E2980/I2980*100</f>
        <v>7.9136690647482011</v>
      </c>
      <c r="F2981" s="11">
        <f t="shared" ref="F2981" si="2355">F2980/I2980*100</f>
        <v>5.0359712230215825</v>
      </c>
      <c r="G2981" s="11">
        <f t="shared" ref="G2981" si="2356">G2980/I2980*100</f>
        <v>0</v>
      </c>
      <c r="H2981" s="12">
        <f t="shared" ref="H2981" si="2357">H2980/I2980*100</f>
        <v>3.5971223021582732</v>
      </c>
      <c r="I2981" s="43">
        <f t="shared" si="2308"/>
        <v>100</v>
      </c>
      <c r="J2981" s="44">
        <f>J2980/I2980*100</f>
        <v>83.453237410071949</v>
      </c>
      <c r="K2981" s="45">
        <f>K2980/I2980*100</f>
        <v>7.9136690647482011</v>
      </c>
      <c r="L2981" s="46">
        <f>L2980/I2980*100</f>
        <v>5.0359712230215825</v>
      </c>
    </row>
    <row r="2982" spans="1:12" ht="11.25" customHeight="1" thickTop="1" thickBot="1" x14ac:dyDescent="0.45">
      <c r="A2982" s="265"/>
      <c r="B2982" s="261" t="s">
        <v>32</v>
      </c>
      <c r="C2982" s="70">
        <v>37</v>
      </c>
      <c r="D2982" s="70">
        <v>18</v>
      </c>
      <c r="E2982" s="70">
        <v>9</v>
      </c>
      <c r="F2982" s="70">
        <v>1</v>
      </c>
      <c r="G2982" s="70">
        <v>1</v>
      </c>
      <c r="H2982" s="70">
        <v>3</v>
      </c>
      <c r="I2982" s="47">
        <f t="shared" si="2308"/>
        <v>69</v>
      </c>
      <c r="J2982" s="48">
        <f>C2982+D2982</f>
        <v>55</v>
      </c>
      <c r="K2982" s="49">
        <f>E2982</f>
        <v>9</v>
      </c>
      <c r="L2982" s="50">
        <f>SUM(F2982:G2982)</f>
        <v>2</v>
      </c>
    </row>
    <row r="2983" spans="1:12" ht="11.25" customHeight="1" thickTop="1" thickBot="1" x14ac:dyDescent="0.45">
      <c r="A2983" s="265"/>
      <c r="B2983" s="259"/>
      <c r="C2983" s="11">
        <f t="shared" ref="C2983" si="2358">C2982/I2982*100</f>
        <v>53.623188405797109</v>
      </c>
      <c r="D2983" s="11">
        <f t="shared" ref="D2983" si="2359">D2982/I2982*100</f>
        <v>26.086956521739129</v>
      </c>
      <c r="E2983" s="11">
        <f t="shared" ref="E2983" si="2360">E2982/I2982*100</f>
        <v>13.043478260869565</v>
      </c>
      <c r="F2983" s="11">
        <f t="shared" ref="F2983" si="2361">F2982/I2982*100</f>
        <v>1.4492753623188406</v>
      </c>
      <c r="G2983" s="11">
        <f t="shared" ref="G2983" si="2362">G2982/I2982*100</f>
        <v>1.4492753623188406</v>
      </c>
      <c r="H2983" s="12">
        <f t="shared" ref="H2983" si="2363">H2982/I2982*100</f>
        <v>4.3478260869565215</v>
      </c>
      <c r="I2983" s="43">
        <f t="shared" si="2308"/>
        <v>100</v>
      </c>
      <c r="J2983" s="44">
        <f>J2982/I2982*100</f>
        <v>79.710144927536234</v>
      </c>
      <c r="K2983" s="45">
        <f>K2982/I2982*100</f>
        <v>13.043478260869565</v>
      </c>
      <c r="L2983" s="46">
        <f>L2982/I2982*100</f>
        <v>2.8985507246376812</v>
      </c>
    </row>
    <row r="2984" spans="1:12" ht="11.25" customHeight="1" thickTop="1" thickBot="1" x14ac:dyDescent="0.45">
      <c r="A2984" s="265"/>
      <c r="B2984" s="260" t="s">
        <v>33</v>
      </c>
      <c r="C2984" s="70">
        <v>201</v>
      </c>
      <c r="D2984" s="70">
        <v>190</v>
      </c>
      <c r="E2984" s="70">
        <v>62</v>
      </c>
      <c r="F2984" s="70">
        <v>5</v>
      </c>
      <c r="G2984" s="70">
        <v>2</v>
      </c>
      <c r="H2984" s="70">
        <v>28</v>
      </c>
      <c r="I2984" s="47">
        <f t="shared" si="2308"/>
        <v>488</v>
      </c>
      <c r="J2984" s="48">
        <f>C2984+D2984</f>
        <v>391</v>
      </c>
      <c r="K2984" s="49">
        <f>E2984</f>
        <v>62</v>
      </c>
      <c r="L2984" s="50">
        <f>SUM(F2984:G2984)</f>
        <v>7</v>
      </c>
    </row>
    <row r="2985" spans="1:12" ht="11.25" customHeight="1" thickTop="1" thickBot="1" x14ac:dyDescent="0.45">
      <c r="A2985" s="265"/>
      <c r="B2985" s="260"/>
      <c r="C2985" s="11">
        <f t="shared" ref="C2985" si="2364">C2984/I2984*100</f>
        <v>41.188524590163937</v>
      </c>
      <c r="D2985" s="11">
        <f t="shared" ref="D2985" si="2365">D2984/I2984*100</f>
        <v>38.934426229508198</v>
      </c>
      <c r="E2985" s="11">
        <f t="shared" ref="E2985" si="2366">E2984/I2984*100</f>
        <v>12.704918032786885</v>
      </c>
      <c r="F2985" s="11">
        <f t="shared" ref="F2985" si="2367">F2984/I2984*100</f>
        <v>1.0245901639344261</v>
      </c>
      <c r="G2985" s="11">
        <f t="shared" ref="G2985" si="2368">G2984/I2984*100</f>
        <v>0.4098360655737705</v>
      </c>
      <c r="H2985" s="12">
        <f t="shared" ref="H2985" si="2369">H2984/I2984*100</f>
        <v>5.7377049180327866</v>
      </c>
      <c r="I2985" s="43">
        <f t="shared" si="2308"/>
        <v>99.999999999999986</v>
      </c>
      <c r="J2985" s="44">
        <f>J2984/I2984*100</f>
        <v>80.122950819672127</v>
      </c>
      <c r="K2985" s="45">
        <f>K2984/I2984*100</f>
        <v>12.704918032786885</v>
      </c>
      <c r="L2985" s="46">
        <f>L2984/I2984*100</f>
        <v>1.4344262295081966</v>
      </c>
    </row>
    <row r="2986" spans="1:12" ht="11.25" customHeight="1" thickTop="1" thickBot="1" x14ac:dyDescent="0.45">
      <c r="A2986" s="265"/>
      <c r="B2986" s="261" t="s">
        <v>16</v>
      </c>
      <c r="C2986" s="70">
        <v>23</v>
      </c>
      <c r="D2986" s="70">
        <v>32</v>
      </c>
      <c r="E2986" s="70">
        <v>18</v>
      </c>
      <c r="F2986" s="70">
        <v>1</v>
      </c>
      <c r="G2986" s="70">
        <v>3</v>
      </c>
      <c r="H2986" s="70">
        <v>8</v>
      </c>
      <c r="I2986" s="47">
        <f t="shared" si="2308"/>
        <v>85</v>
      </c>
      <c r="J2986" s="48">
        <f>C2986+D2986</f>
        <v>55</v>
      </c>
      <c r="K2986" s="49">
        <f>E2986</f>
        <v>18</v>
      </c>
      <c r="L2986" s="50">
        <f>SUM(F2986:G2986)</f>
        <v>4</v>
      </c>
    </row>
    <row r="2987" spans="1:12" ht="11.25" customHeight="1" thickTop="1" thickBot="1" x14ac:dyDescent="0.45">
      <c r="A2987" s="265"/>
      <c r="B2987" s="259"/>
      <c r="C2987" s="11">
        <f t="shared" ref="C2987" si="2370">C2986/I2986*100</f>
        <v>27.058823529411764</v>
      </c>
      <c r="D2987" s="11">
        <f t="shared" ref="D2987" si="2371">D2986/I2986*100</f>
        <v>37.647058823529413</v>
      </c>
      <c r="E2987" s="11">
        <f t="shared" ref="E2987" si="2372">E2986/I2986*100</f>
        <v>21.176470588235293</v>
      </c>
      <c r="F2987" s="11">
        <f t="shared" ref="F2987" si="2373">F2986/I2986*100</f>
        <v>1.1764705882352942</v>
      </c>
      <c r="G2987" s="11">
        <f t="shared" ref="G2987" si="2374">G2986/I2986*100</f>
        <v>3.5294117647058822</v>
      </c>
      <c r="H2987" s="12">
        <f t="shared" ref="H2987" si="2375">H2986/I2986*100</f>
        <v>9.4117647058823533</v>
      </c>
      <c r="I2987" s="43">
        <f t="shared" si="2308"/>
        <v>99.999999999999986</v>
      </c>
      <c r="J2987" s="44">
        <f>J2986/I2986*100</f>
        <v>64.705882352941174</v>
      </c>
      <c r="K2987" s="45">
        <f>K2986/I2986*100</f>
        <v>21.176470588235293</v>
      </c>
      <c r="L2987" s="46">
        <f>L2986/I2986*100</f>
        <v>4.7058823529411766</v>
      </c>
    </row>
    <row r="2988" spans="1:12" ht="11.25" customHeight="1" thickTop="1" thickBot="1" x14ac:dyDescent="0.45">
      <c r="A2988" s="265"/>
      <c r="B2988" s="260" t="s">
        <v>26</v>
      </c>
      <c r="C2988" s="70">
        <v>7</v>
      </c>
      <c r="D2988" s="70">
        <v>9</v>
      </c>
      <c r="E2988" s="70">
        <v>3</v>
      </c>
      <c r="F2988" s="70">
        <v>0</v>
      </c>
      <c r="G2988" s="70">
        <v>1</v>
      </c>
      <c r="H2988" s="70">
        <v>5</v>
      </c>
      <c r="I2988" s="47">
        <f t="shared" si="2308"/>
        <v>25</v>
      </c>
      <c r="J2988" s="48">
        <f>C2988+D2988</f>
        <v>16</v>
      </c>
      <c r="K2988" s="49">
        <f>E2988</f>
        <v>3</v>
      </c>
      <c r="L2988" s="50">
        <f>SUM(F2988:G2988)</f>
        <v>1</v>
      </c>
    </row>
    <row r="2989" spans="1:12" ht="11.25" customHeight="1" thickTop="1" thickBot="1" x14ac:dyDescent="0.45">
      <c r="A2989" s="266"/>
      <c r="B2989" s="262"/>
      <c r="C2989" s="17">
        <f t="shared" ref="C2989" si="2376">C2988/I2988*100</f>
        <v>28.000000000000004</v>
      </c>
      <c r="D2989" s="17">
        <f t="shared" ref="D2989" si="2377">D2988/I2988*100</f>
        <v>36</v>
      </c>
      <c r="E2989" s="17">
        <f t="shared" ref="E2989" si="2378">E2988/I2988*100</f>
        <v>12</v>
      </c>
      <c r="F2989" s="17">
        <f t="shared" ref="F2989" si="2379">F2988/I2988*100</f>
        <v>0</v>
      </c>
      <c r="G2989" s="17">
        <f t="shared" ref="G2989" si="2380">G2988/I2988*100</f>
        <v>4</v>
      </c>
      <c r="H2989" s="51">
        <f t="shared" ref="H2989" si="2381">H2988/I2988*100</f>
        <v>20</v>
      </c>
      <c r="I2989" s="36">
        <f t="shared" si="2308"/>
        <v>100</v>
      </c>
      <c r="J2989" s="37">
        <f>J2988/I2988*100</f>
        <v>64</v>
      </c>
      <c r="K2989" s="38">
        <f>K2988/I2988*100</f>
        <v>12</v>
      </c>
      <c r="L2989" s="39">
        <f>L2988/I2988*100</f>
        <v>4</v>
      </c>
    </row>
    <row r="2990" spans="1:12" ht="11.25" customHeight="1" x14ac:dyDescent="0.4">
      <c r="A2990" s="255" t="s">
        <v>34</v>
      </c>
      <c r="B2990" s="258" t="s">
        <v>35</v>
      </c>
      <c r="C2990" s="70">
        <v>114</v>
      </c>
      <c r="D2990" s="70">
        <v>101</v>
      </c>
      <c r="E2990" s="70">
        <v>32</v>
      </c>
      <c r="F2990" s="70">
        <v>1</v>
      </c>
      <c r="G2990" s="70">
        <v>3</v>
      </c>
      <c r="H2990" s="70">
        <v>20</v>
      </c>
      <c r="I2990" s="40">
        <f t="shared" si="2308"/>
        <v>271</v>
      </c>
      <c r="J2990" s="41">
        <f>C2990+D2990</f>
        <v>215</v>
      </c>
      <c r="K2990" s="5">
        <f>E2990</f>
        <v>32</v>
      </c>
      <c r="L2990" s="35">
        <f>SUM(F2990:G2990)</f>
        <v>4</v>
      </c>
    </row>
    <row r="2991" spans="1:12" ht="11.25" customHeight="1" x14ac:dyDescent="0.4">
      <c r="A2991" s="256"/>
      <c r="B2991" s="259"/>
      <c r="C2991" s="42">
        <f>C2990/I2990*100</f>
        <v>42.066420664206646</v>
      </c>
      <c r="D2991" s="15">
        <f>D2990/I2990*100</f>
        <v>37.269372693726936</v>
      </c>
      <c r="E2991" s="15">
        <f>E2990/I2990*100</f>
        <v>11.808118081180812</v>
      </c>
      <c r="F2991" s="15">
        <f>F2990/I2990*100</f>
        <v>0.36900369003690037</v>
      </c>
      <c r="G2991" s="15">
        <f>G2990/I2990*100</f>
        <v>1.107011070110701</v>
      </c>
      <c r="H2991" s="16">
        <f>H2990/I2990*100</f>
        <v>7.3800738007380069</v>
      </c>
      <c r="I2991" s="43">
        <f t="shared" si="2308"/>
        <v>100</v>
      </c>
      <c r="J2991" s="44">
        <f>J2990/I2990*100</f>
        <v>79.335793357933582</v>
      </c>
      <c r="K2991" s="45">
        <f>K2990/I2990*100</f>
        <v>11.808118081180812</v>
      </c>
      <c r="L2991" s="46">
        <f>L2990/I2990*100</f>
        <v>1.4760147601476015</v>
      </c>
    </row>
    <row r="2992" spans="1:12" ht="11.25" customHeight="1" x14ac:dyDescent="0.4">
      <c r="A2992" s="256"/>
      <c r="B2992" s="260" t="s">
        <v>36</v>
      </c>
      <c r="C2992" s="70">
        <v>148</v>
      </c>
      <c r="D2992" s="70">
        <v>139</v>
      </c>
      <c r="E2992" s="70">
        <v>40</v>
      </c>
      <c r="F2992" s="70">
        <v>4</v>
      </c>
      <c r="G2992" s="70">
        <v>1</v>
      </c>
      <c r="H2992" s="70">
        <v>13</v>
      </c>
      <c r="I2992" s="47">
        <f t="shared" si="2308"/>
        <v>345</v>
      </c>
      <c r="J2992" s="48">
        <f>C2992+D2992</f>
        <v>287</v>
      </c>
      <c r="K2992" s="49">
        <f>E2992</f>
        <v>40</v>
      </c>
      <c r="L2992" s="50">
        <f>SUM(F2992:G2992)</f>
        <v>5</v>
      </c>
    </row>
    <row r="2993" spans="1:12" ht="11.25" customHeight="1" x14ac:dyDescent="0.4">
      <c r="A2993" s="256"/>
      <c r="B2993" s="260"/>
      <c r="C2993" s="11">
        <f>C2992/I2992*100</f>
        <v>42.89855072463768</v>
      </c>
      <c r="D2993" s="11">
        <f>D2992/I2992*100</f>
        <v>40.289855072463773</v>
      </c>
      <c r="E2993" s="11">
        <f>E2992/I2992*100</f>
        <v>11.594202898550725</v>
      </c>
      <c r="F2993" s="11">
        <f>F2992/I2992*100</f>
        <v>1.1594202898550725</v>
      </c>
      <c r="G2993" s="11">
        <f>G2992/I2992*100</f>
        <v>0.28985507246376813</v>
      </c>
      <c r="H2993" s="12">
        <f>H2992/I2992*100</f>
        <v>3.7681159420289858</v>
      </c>
      <c r="I2993" s="43">
        <f t="shared" si="2308"/>
        <v>100</v>
      </c>
      <c r="J2993" s="44">
        <f>J2992/I2992*100</f>
        <v>83.188405797101453</v>
      </c>
      <c r="K2993" s="45">
        <f>K2992/I2992*100</f>
        <v>11.594202898550725</v>
      </c>
      <c r="L2993" s="46">
        <f>L2992/I2992*100</f>
        <v>1.4492753623188406</v>
      </c>
    </row>
    <row r="2994" spans="1:12" ht="11.25" customHeight="1" x14ac:dyDescent="0.4">
      <c r="A2994" s="256"/>
      <c r="B2994" s="261" t="s">
        <v>37</v>
      </c>
      <c r="C2994" s="70">
        <v>378</v>
      </c>
      <c r="D2994" s="70">
        <v>352</v>
      </c>
      <c r="E2994" s="70">
        <v>115</v>
      </c>
      <c r="F2994" s="70">
        <v>9</v>
      </c>
      <c r="G2994" s="70">
        <v>11</v>
      </c>
      <c r="H2994" s="70">
        <v>26</v>
      </c>
      <c r="I2994" s="47">
        <f t="shared" si="2308"/>
        <v>891</v>
      </c>
      <c r="J2994" s="48">
        <f>C2994+D2994</f>
        <v>730</v>
      </c>
      <c r="K2994" s="49">
        <f>E2994</f>
        <v>115</v>
      </c>
      <c r="L2994" s="50">
        <f>SUM(F2994:G2994)</f>
        <v>20</v>
      </c>
    </row>
    <row r="2995" spans="1:12" ht="11.25" customHeight="1" x14ac:dyDescent="0.4">
      <c r="A2995" s="256"/>
      <c r="B2995" s="259"/>
      <c r="C2995" s="11">
        <f t="shared" ref="C2995" si="2382">C2994/I2994*100</f>
        <v>42.424242424242422</v>
      </c>
      <c r="D2995" s="11">
        <f t="shared" ref="D2995" si="2383">D2994/I2994*100</f>
        <v>39.506172839506171</v>
      </c>
      <c r="E2995" s="11">
        <f t="shared" ref="E2995" si="2384">E2994/I2994*100</f>
        <v>12.906846240179574</v>
      </c>
      <c r="F2995" s="11">
        <f t="shared" ref="F2995" si="2385">F2994/I2994*100</f>
        <v>1.0101010101010102</v>
      </c>
      <c r="G2995" s="11">
        <f t="shared" ref="G2995" si="2386">G2994/I2994*100</f>
        <v>1.2345679012345678</v>
      </c>
      <c r="H2995" s="12">
        <f t="shared" ref="H2995" si="2387">H2994/I2994*100</f>
        <v>2.9180695847362514</v>
      </c>
      <c r="I2995" s="43">
        <f t="shared" si="2308"/>
        <v>100</v>
      </c>
      <c r="J2995" s="44">
        <f>J2994/I2994*100</f>
        <v>81.9304152637486</v>
      </c>
      <c r="K2995" s="45">
        <f>K2994/I2994*100</f>
        <v>12.906846240179574</v>
      </c>
      <c r="L2995" s="46">
        <f>L2994/I2994*100</f>
        <v>2.244668911335578</v>
      </c>
    </row>
    <row r="2996" spans="1:12" ht="11.25" customHeight="1" x14ac:dyDescent="0.4">
      <c r="A2996" s="256"/>
      <c r="B2996" s="260" t="s">
        <v>38</v>
      </c>
      <c r="C2996" s="70">
        <v>135</v>
      </c>
      <c r="D2996" s="70">
        <v>124</v>
      </c>
      <c r="E2996" s="70">
        <v>33</v>
      </c>
      <c r="F2996" s="70">
        <v>8</v>
      </c>
      <c r="G2996" s="70">
        <v>1</v>
      </c>
      <c r="H2996" s="70">
        <v>11</v>
      </c>
      <c r="I2996" s="47">
        <f t="shared" si="2308"/>
        <v>312</v>
      </c>
      <c r="J2996" s="48">
        <f>C2996+D2996</f>
        <v>259</v>
      </c>
      <c r="K2996" s="49">
        <f>E2996</f>
        <v>33</v>
      </c>
      <c r="L2996" s="50">
        <f>SUM(F2996:G2996)</f>
        <v>9</v>
      </c>
    </row>
    <row r="2997" spans="1:12" ht="11.25" customHeight="1" x14ac:dyDescent="0.4">
      <c r="A2997" s="256"/>
      <c r="B2997" s="260"/>
      <c r="C2997" s="11">
        <f t="shared" ref="C2997" si="2388">C2996/I2996*100</f>
        <v>43.269230769230774</v>
      </c>
      <c r="D2997" s="11">
        <f t="shared" ref="D2997" si="2389">D2996/I2996*100</f>
        <v>39.743589743589745</v>
      </c>
      <c r="E2997" s="11">
        <f t="shared" ref="E2997" si="2390">E2996/I2996*100</f>
        <v>10.576923076923077</v>
      </c>
      <c r="F2997" s="11">
        <f t="shared" ref="F2997" si="2391">F2996/I2996*100</f>
        <v>2.5641025641025639</v>
      </c>
      <c r="G2997" s="11">
        <f t="shared" ref="G2997" si="2392">G2996/I2996*100</f>
        <v>0.32051282051282048</v>
      </c>
      <c r="H2997" s="12">
        <f t="shared" ref="H2997" si="2393">H2996/I2996*100</f>
        <v>3.5256410256410255</v>
      </c>
      <c r="I2997" s="43">
        <f t="shared" si="2308"/>
        <v>100.00000000000001</v>
      </c>
      <c r="J2997" s="44">
        <f>J2996/I2996*100</f>
        <v>83.012820512820511</v>
      </c>
      <c r="K2997" s="45">
        <f>K2996/I2996*100</f>
        <v>10.576923076923077</v>
      </c>
      <c r="L2997" s="46">
        <f>L2996/I2996*100</f>
        <v>2.8846153846153846</v>
      </c>
    </row>
    <row r="2998" spans="1:12" ht="11.25" customHeight="1" x14ac:dyDescent="0.4">
      <c r="A2998" s="256"/>
      <c r="B2998" s="261" t="s">
        <v>39</v>
      </c>
      <c r="C2998" s="70">
        <v>41</v>
      </c>
      <c r="D2998" s="70">
        <v>43</v>
      </c>
      <c r="E2998" s="70">
        <v>24</v>
      </c>
      <c r="F2998" s="70">
        <v>2</v>
      </c>
      <c r="G2998" s="70">
        <v>0</v>
      </c>
      <c r="H2998" s="70">
        <v>6</v>
      </c>
      <c r="I2998" s="47">
        <f t="shared" si="2308"/>
        <v>116</v>
      </c>
      <c r="J2998" s="48">
        <f>C2998+D2998</f>
        <v>84</v>
      </c>
      <c r="K2998" s="49">
        <f>E2998</f>
        <v>24</v>
      </c>
      <c r="L2998" s="50">
        <f>SUM(F2998:G2998)</f>
        <v>2</v>
      </c>
    </row>
    <row r="2999" spans="1:12" ht="11.25" customHeight="1" x14ac:dyDescent="0.4">
      <c r="A2999" s="256"/>
      <c r="B2999" s="259"/>
      <c r="C2999" s="11">
        <f t="shared" ref="C2999" si="2394">C2998/I2998*100</f>
        <v>35.344827586206897</v>
      </c>
      <c r="D2999" s="11">
        <f t="shared" ref="D2999" si="2395">D2998/I2998*100</f>
        <v>37.068965517241381</v>
      </c>
      <c r="E2999" s="11">
        <f t="shared" ref="E2999" si="2396">E2998/I2998*100</f>
        <v>20.689655172413794</v>
      </c>
      <c r="F2999" s="11">
        <f t="shared" ref="F2999" si="2397">F2998/I2998*100</f>
        <v>1.7241379310344827</v>
      </c>
      <c r="G2999" s="11">
        <f t="shared" ref="G2999" si="2398">G2998/I2998*100</f>
        <v>0</v>
      </c>
      <c r="H2999" s="12">
        <f t="shared" ref="H2999" si="2399">H2998/I2998*100</f>
        <v>5.1724137931034484</v>
      </c>
      <c r="I2999" s="43">
        <f t="shared" si="2308"/>
        <v>100</v>
      </c>
      <c r="J2999" s="44">
        <f>J2998/I2998*100</f>
        <v>72.41379310344827</v>
      </c>
      <c r="K2999" s="45">
        <f>K2998/I2998*100</f>
        <v>20.689655172413794</v>
      </c>
      <c r="L2999" s="46">
        <f>L2998/I2998*100</f>
        <v>1.7241379310344827</v>
      </c>
    </row>
    <row r="3000" spans="1:12" ht="11.25" customHeight="1" x14ac:dyDescent="0.4">
      <c r="A3000" s="256"/>
      <c r="B3000" s="260" t="s">
        <v>26</v>
      </c>
      <c r="C3000" s="70">
        <v>7</v>
      </c>
      <c r="D3000" s="70">
        <v>9</v>
      </c>
      <c r="E3000" s="70">
        <v>6</v>
      </c>
      <c r="F3000" s="70">
        <v>0</v>
      </c>
      <c r="G3000" s="70">
        <v>1</v>
      </c>
      <c r="H3000" s="70">
        <v>7</v>
      </c>
      <c r="I3000" s="47">
        <f t="shared" si="2308"/>
        <v>30</v>
      </c>
      <c r="J3000" s="52">
        <f>C3000+D3000</f>
        <v>16</v>
      </c>
      <c r="K3000" s="49">
        <f>E3000</f>
        <v>6</v>
      </c>
      <c r="L3000" s="50">
        <f>SUM(F3000:G3000)</f>
        <v>1</v>
      </c>
    </row>
    <row r="3001" spans="1:12" ht="11.25" customHeight="1" thickBot="1" x14ac:dyDescent="0.45">
      <c r="A3001" s="257"/>
      <c r="B3001" s="262"/>
      <c r="C3001" s="20">
        <f>C3000/I3000*100</f>
        <v>23.333333333333332</v>
      </c>
      <c r="D3001" s="20">
        <f>D3000/I3000*100</f>
        <v>30</v>
      </c>
      <c r="E3001" s="20">
        <f>E3000/I3000*100</f>
        <v>20</v>
      </c>
      <c r="F3001" s="20">
        <f>F3000/I3000*100</f>
        <v>0</v>
      </c>
      <c r="G3001" s="20">
        <f>G3000/I3000*100</f>
        <v>3.3333333333333335</v>
      </c>
      <c r="H3001" s="21">
        <f>H3000/I3000*100</f>
        <v>23.333333333333332</v>
      </c>
      <c r="I3001" s="36">
        <f t="shared" si="2308"/>
        <v>99.999999999999986</v>
      </c>
      <c r="J3001" s="53">
        <f>J3000/I3000*100</f>
        <v>53.333333333333336</v>
      </c>
      <c r="K3001" s="54">
        <f>K3000/I3000*100</f>
        <v>20</v>
      </c>
      <c r="L3001" s="55">
        <f>L3000/I3000*100</f>
        <v>3.3333333333333335</v>
      </c>
    </row>
    <row r="3002" spans="1:12" ht="11.25" customHeight="1" x14ac:dyDescent="0.4">
      <c r="A3002" s="149"/>
      <c r="B3002" s="25"/>
      <c r="C3002" s="56"/>
      <c r="D3002" s="56"/>
      <c r="E3002" s="56"/>
      <c r="F3002" s="56"/>
      <c r="G3002" s="56"/>
      <c r="H3002" s="56"/>
      <c r="I3002" s="26"/>
      <c r="J3002" s="26"/>
      <c r="K3002" s="26"/>
      <c r="L3002" s="26"/>
    </row>
    <row r="3003" spans="1:12" ht="11.25" customHeight="1" x14ac:dyDescent="0.4">
      <c r="A3003" s="149"/>
      <c r="B3003" s="25"/>
      <c r="C3003" s="140"/>
      <c r="D3003" s="140"/>
      <c r="E3003" s="140"/>
      <c r="F3003" s="140"/>
      <c r="G3003" s="140"/>
      <c r="H3003" s="22"/>
      <c r="I3003" s="22"/>
      <c r="J3003" s="22"/>
      <c r="K3003" s="22"/>
      <c r="L3003" s="22"/>
    </row>
    <row r="3004" spans="1:12" ht="18.75" customHeight="1" x14ac:dyDescent="0.4">
      <c r="A3004" s="149"/>
      <c r="B3004" s="25"/>
      <c r="C3004" s="140"/>
      <c r="D3004" s="140"/>
      <c r="E3004" s="140"/>
      <c r="F3004" s="140"/>
      <c r="G3004" s="140"/>
      <c r="H3004" s="22"/>
      <c r="I3004" s="22"/>
      <c r="J3004" s="22"/>
      <c r="K3004" s="22"/>
      <c r="L3004" s="22"/>
    </row>
    <row r="3005" spans="1:12" ht="30" customHeight="1" thickBot="1" x14ac:dyDescent="0.45">
      <c r="A3005" s="300" t="s">
        <v>284</v>
      </c>
      <c r="B3005" s="300"/>
      <c r="C3005" s="300"/>
      <c r="D3005" s="300"/>
      <c r="E3005" s="300"/>
      <c r="F3005" s="300"/>
      <c r="G3005" s="300"/>
      <c r="H3005" s="300"/>
      <c r="I3005" s="300"/>
      <c r="J3005" s="300"/>
      <c r="K3005" s="300"/>
      <c r="L3005" s="300"/>
    </row>
    <row r="3006" spans="1:12" ht="11.25" customHeight="1" x14ac:dyDescent="0.15">
      <c r="A3006" s="274"/>
      <c r="B3006" s="275"/>
      <c r="C3006" s="27">
        <v>1</v>
      </c>
      <c r="D3006" s="27">
        <v>2</v>
      </c>
      <c r="E3006" s="27">
        <v>3</v>
      </c>
      <c r="F3006" s="27">
        <v>4</v>
      </c>
      <c r="G3006" s="27">
        <v>5</v>
      </c>
      <c r="H3006" s="311" t="s">
        <v>41</v>
      </c>
      <c r="I3006" s="288" t="s">
        <v>6</v>
      </c>
      <c r="J3006" s="28" t="s">
        <v>43</v>
      </c>
      <c r="K3006" s="27">
        <v>3</v>
      </c>
      <c r="L3006" s="29" t="s">
        <v>44</v>
      </c>
    </row>
    <row r="3007" spans="1:12" ht="100.5" customHeight="1" thickBot="1" x14ac:dyDescent="0.2">
      <c r="A3007" s="267" t="s">
        <v>2</v>
      </c>
      <c r="B3007" s="268"/>
      <c r="C3007" s="148" t="s">
        <v>75</v>
      </c>
      <c r="D3007" s="148" t="s">
        <v>178</v>
      </c>
      <c r="E3007" s="148" t="s">
        <v>46</v>
      </c>
      <c r="F3007" s="148" t="s">
        <v>179</v>
      </c>
      <c r="G3007" s="148" t="s">
        <v>76</v>
      </c>
      <c r="H3007" s="316"/>
      <c r="I3007" s="317"/>
      <c r="J3007" s="67" t="s">
        <v>75</v>
      </c>
      <c r="K3007" s="148" t="s">
        <v>46</v>
      </c>
      <c r="L3007" s="68" t="s">
        <v>76</v>
      </c>
    </row>
    <row r="3008" spans="1:12" ht="11.25" customHeight="1" x14ac:dyDescent="0.4">
      <c r="A3008" s="318" t="s">
        <v>7</v>
      </c>
      <c r="B3008" s="319"/>
      <c r="C3008" s="32">
        <f>C3010+C3012+C3014+C3016</f>
        <v>749</v>
      </c>
      <c r="D3008" s="32">
        <f t="shared" ref="D3008:H3008" si="2400">D3010+D3012+D3014+D3016</f>
        <v>760</v>
      </c>
      <c r="E3008" s="32">
        <f t="shared" si="2400"/>
        <v>326</v>
      </c>
      <c r="F3008" s="32">
        <f t="shared" si="2400"/>
        <v>26</v>
      </c>
      <c r="G3008" s="32">
        <f t="shared" si="2400"/>
        <v>21</v>
      </c>
      <c r="H3008" s="32">
        <f t="shared" si="2400"/>
        <v>83</v>
      </c>
      <c r="I3008" s="33">
        <f t="shared" ref="I3008:I3071" si="2401">SUM(C3008:H3008)</f>
        <v>1965</v>
      </c>
      <c r="J3008" s="34">
        <f>C3008+D3008</f>
        <v>1509</v>
      </c>
      <c r="K3008" s="32">
        <f>E3008</f>
        <v>326</v>
      </c>
      <c r="L3008" s="69">
        <f>SUM(F3008:G3008)</f>
        <v>47</v>
      </c>
    </row>
    <row r="3009" spans="1:12" ht="11.25" customHeight="1" thickBot="1" x14ac:dyDescent="0.45">
      <c r="A3009" s="271"/>
      <c r="B3009" s="272"/>
      <c r="C3009" s="8">
        <f>C3008/I3008*100</f>
        <v>38.117048346055981</v>
      </c>
      <c r="D3009" s="8">
        <f>D3008/I3008*100</f>
        <v>38.676844783715012</v>
      </c>
      <c r="E3009" s="8">
        <f>E3008/I3008*100</f>
        <v>16.590330788804071</v>
      </c>
      <c r="F3009" s="8">
        <f>F3008/I3008*100</f>
        <v>1.3231552162849873</v>
      </c>
      <c r="G3009" s="8">
        <f>G3008/I3008*100</f>
        <v>1.0687022900763359</v>
      </c>
      <c r="H3009" s="9">
        <f>H3008/I3008*100</f>
        <v>4.2239185750636139</v>
      </c>
      <c r="I3009" s="36">
        <f t="shared" si="2401"/>
        <v>100</v>
      </c>
      <c r="J3009" s="37">
        <f>J3008/I3008*100</f>
        <v>76.793893129770993</v>
      </c>
      <c r="K3009" s="38">
        <f>K3008/I3008*100</f>
        <v>16.590330788804071</v>
      </c>
      <c r="L3009" s="39">
        <f>L3008/I3008*100</f>
        <v>2.391857506361323</v>
      </c>
    </row>
    <row r="3010" spans="1:12" ht="11.25" customHeight="1" x14ac:dyDescent="0.4">
      <c r="A3010" s="255" t="s">
        <v>8</v>
      </c>
      <c r="B3010" s="258" t="s">
        <v>9</v>
      </c>
      <c r="C3010" s="70">
        <v>515</v>
      </c>
      <c r="D3010" s="70">
        <v>537</v>
      </c>
      <c r="E3010" s="70">
        <v>202</v>
      </c>
      <c r="F3010" s="70">
        <v>20</v>
      </c>
      <c r="G3010" s="70">
        <v>14</v>
      </c>
      <c r="H3010" s="70">
        <v>48</v>
      </c>
      <c r="I3010" s="40">
        <f t="shared" si="2401"/>
        <v>1336</v>
      </c>
      <c r="J3010" s="41">
        <f>C3010+D3010</f>
        <v>1052</v>
      </c>
      <c r="K3010" s="5">
        <f>E3010</f>
        <v>202</v>
      </c>
      <c r="L3010" s="35">
        <f>SUM(F3010:G3010)</f>
        <v>34</v>
      </c>
    </row>
    <row r="3011" spans="1:12" ht="11.25" customHeight="1" x14ac:dyDescent="0.4">
      <c r="A3011" s="256"/>
      <c r="B3011" s="259"/>
      <c r="C3011" s="42">
        <f>C3010/I3010*100</f>
        <v>38.547904191616766</v>
      </c>
      <c r="D3011" s="15">
        <f>D3010/I3010*100</f>
        <v>40.194610778443113</v>
      </c>
      <c r="E3011" s="15">
        <f>E3010/I3010*100</f>
        <v>15.119760479041917</v>
      </c>
      <c r="F3011" s="15">
        <f>F3010/I3010*100</f>
        <v>1.4970059880239521</v>
      </c>
      <c r="G3011" s="15">
        <f>G3010/I3010*100</f>
        <v>1.0479041916167664</v>
      </c>
      <c r="H3011" s="16">
        <f>H3010/I3010*100</f>
        <v>3.5928143712574849</v>
      </c>
      <c r="I3011" s="43">
        <f t="shared" si="2401"/>
        <v>100.00000000000001</v>
      </c>
      <c r="J3011" s="44">
        <f>J3010/I3010*100</f>
        <v>78.742514970059887</v>
      </c>
      <c r="K3011" s="45">
        <f>K3010/I3010*100</f>
        <v>15.119760479041917</v>
      </c>
      <c r="L3011" s="46">
        <f>L3010/I3010*100</f>
        <v>2.5449101796407185</v>
      </c>
    </row>
    <row r="3012" spans="1:12" ht="11.25" customHeight="1" x14ac:dyDescent="0.4">
      <c r="A3012" s="256"/>
      <c r="B3012" s="260" t="s">
        <v>10</v>
      </c>
      <c r="C3012" s="70">
        <v>157</v>
      </c>
      <c r="D3012" s="70">
        <v>143</v>
      </c>
      <c r="E3012" s="70">
        <v>82</v>
      </c>
      <c r="F3012" s="70">
        <v>5</v>
      </c>
      <c r="G3012" s="70">
        <v>3</v>
      </c>
      <c r="H3012" s="70">
        <v>21</v>
      </c>
      <c r="I3012" s="47">
        <f t="shared" si="2401"/>
        <v>411</v>
      </c>
      <c r="J3012" s="48">
        <f>C3012+D3012</f>
        <v>300</v>
      </c>
      <c r="K3012" s="49">
        <f>E3012</f>
        <v>82</v>
      </c>
      <c r="L3012" s="50">
        <f>SUM(F3012:G3012)</f>
        <v>8</v>
      </c>
    </row>
    <row r="3013" spans="1:12" ht="11.25" customHeight="1" x14ac:dyDescent="0.4">
      <c r="A3013" s="256"/>
      <c r="B3013" s="260"/>
      <c r="C3013" s="11">
        <f>C3012/I3012*100</f>
        <v>38.199513381995132</v>
      </c>
      <c r="D3013" s="11">
        <f>D3012/I3012*100</f>
        <v>34.793187347931877</v>
      </c>
      <c r="E3013" s="11">
        <f>E3012/I3012*100</f>
        <v>19.951338199513383</v>
      </c>
      <c r="F3013" s="11">
        <f>F3012/I3012*100</f>
        <v>1.2165450121654502</v>
      </c>
      <c r="G3013" s="11">
        <f>G3012/I3012*100</f>
        <v>0.72992700729927007</v>
      </c>
      <c r="H3013" s="12">
        <f>H3012/I3012*100</f>
        <v>5.1094890510948909</v>
      </c>
      <c r="I3013" s="43">
        <f t="shared" si="2401"/>
        <v>100.00000000000001</v>
      </c>
      <c r="J3013" s="44">
        <f>J3012/I3012*100</f>
        <v>72.992700729927009</v>
      </c>
      <c r="K3013" s="45">
        <f>K3012/I3012*100</f>
        <v>19.951338199513383</v>
      </c>
      <c r="L3013" s="46">
        <f>L3012/I3012*100</f>
        <v>1.9464720194647203</v>
      </c>
    </row>
    <row r="3014" spans="1:12" ht="11.25" customHeight="1" x14ac:dyDescent="0.4">
      <c r="A3014" s="256"/>
      <c r="B3014" s="261" t="s">
        <v>11</v>
      </c>
      <c r="C3014" s="70">
        <v>44</v>
      </c>
      <c r="D3014" s="70">
        <v>58</v>
      </c>
      <c r="E3014" s="70">
        <v>32</v>
      </c>
      <c r="F3014" s="70">
        <v>1</v>
      </c>
      <c r="G3014" s="70">
        <v>3</v>
      </c>
      <c r="H3014" s="70">
        <v>7</v>
      </c>
      <c r="I3014" s="47">
        <f t="shared" si="2401"/>
        <v>145</v>
      </c>
      <c r="J3014" s="48">
        <f>C3014+D3014</f>
        <v>102</v>
      </c>
      <c r="K3014" s="49">
        <f>E3014</f>
        <v>32</v>
      </c>
      <c r="L3014" s="50">
        <f>SUM(F3014:G3014)</f>
        <v>4</v>
      </c>
    </row>
    <row r="3015" spans="1:12" ht="11.25" customHeight="1" x14ac:dyDescent="0.4">
      <c r="A3015" s="256"/>
      <c r="B3015" s="259"/>
      <c r="C3015" s="15">
        <f>C3014/I3014*100</f>
        <v>30.344827586206897</v>
      </c>
      <c r="D3015" s="15">
        <f>D3014/I3014*100</f>
        <v>40</v>
      </c>
      <c r="E3015" s="15">
        <f>E3014/I3014*100</f>
        <v>22.068965517241381</v>
      </c>
      <c r="F3015" s="15">
        <f>F3014/I3014*100</f>
        <v>0.68965517241379315</v>
      </c>
      <c r="G3015" s="15">
        <f>G3014/I3014*100</f>
        <v>2.0689655172413794</v>
      </c>
      <c r="H3015" s="16">
        <f>H3014/I3014*100</f>
        <v>4.8275862068965516</v>
      </c>
      <c r="I3015" s="43">
        <f t="shared" si="2401"/>
        <v>100</v>
      </c>
      <c r="J3015" s="44">
        <f>J3014/I3014*100</f>
        <v>70.34482758620689</v>
      </c>
      <c r="K3015" s="45">
        <f>K3014/I3014*100</f>
        <v>22.068965517241381</v>
      </c>
      <c r="L3015" s="46">
        <f>L3014/I3014*100</f>
        <v>2.7586206896551726</v>
      </c>
    </row>
    <row r="3016" spans="1:12" ht="11.25" customHeight="1" x14ac:dyDescent="0.4">
      <c r="A3016" s="256"/>
      <c r="B3016" s="260" t="s">
        <v>12</v>
      </c>
      <c r="C3016" s="70">
        <v>33</v>
      </c>
      <c r="D3016" s="70">
        <v>22</v>
      </c>
      <c r="E3016" s="70">
        <v>10</v>
      </c>
      <c r="F3016" s="70">
        <v>0</v>
      </c>
      <c r="G3016" s="70">
        <v>1</v>
      </c>
      <c r="H3016" s="70">
        <v>7</v>
      </c>
      <c r="I3016" s="47">
        <f t="shared" si="2401"/>
        <v>73</v>
      </c>
      <c r="J3016" s="48">
        <f>C3016+D3016</f>
        <v>55</v>
      </c>
      <c r="K3016" s="49">
        <f>E3016</f>
        <v>10</v>
      </c>
      <c r="L3016" s="50">
        <f>SUM(F3016:G3016)</f>
        <v>1</v>
      </c>
    </row>
    <row r="3017" spans="1:12" ht="11.25" customHeight="1" thickBot="1" x14ac:dyDescent="0.45">
      <c r="A3017" s="256"/>
      <c r="B3017" s="260"/>
      <c r="C3017" s="20">
        <f>C3016/I3016*100</f>
        <v>45.205479452054789</v>
      </c>
      <c r="D3017" s="20">
        <f>D3016/I3016*100</f>
        <v>30.136986301369863</v>
      </c>
      <c r="E3017" s="20">
        <f>E3016/I3016*100</f>
        <v>13.698630136986301</v>
      </c>
      <c r="F3017" s="20">
        <f>F3016/I3016*100</f>
        <v>0</v>
      </c>
      <c r="G3017" s="20">
        <f>G3016/I3016*100</f>
        <v>1.3698630136986301</v>
      </c>
      <c r="H3017" s="21">
        <f>H3016/I3016*100</f>
        <v>9.5890410958904102</v>
      </c>
      <c r="I3017" s="36">
        <f t="shared" si="2401"/>
        <v>99.999999999999986</v>
      </c>
      <c r="J3017" s="44">
        <f>J3016/I3016*100</f>
        <v>75.342465753424662</v>
      </c>
      <c r="K3017" s="45">
        <f>K3016/I3016*100</f>
        <v>13.698630136986301</v>
      </c>
      <c r="L3017" s="46">
        <f>L3016/I3016*100</f>
        <v>1.3698630136986301</v>
      </c>
    </row>
    <row r="3018" spans="1:12" ht="11.25" customHeight="1" x14ac:dyDescent="0.4">
      <c r="A3018" s="255" t="s">
        <v>13</v>
      </c>
      <c r="B3018" s="258" t="s">
        <v>14</v>
      </c>
      <c r="C3018" s="70">
        <v>328</v>
      </c>
      <c r="D3018" s="70">
        <v>331</v>
      </c>
      <c r="E3018" s="70">
        <v>133</v>
      </c>
      <c r="F3018" s="70">
        <v>6</v>
      </c>
      <c r="G3018" s="70">
        <v>13</v>
      </c>
      <c r="H3018" s="70">
        <v>35</v>
      </c>
      <c r="I3018" s="40">
        <f t="shared" si="2401"/>
        <v>846</v>
      </c>
      <c r="J3018" s="41">
        <f>C3018+D3018</f>
        <v>659</v>
      </c>
      <c r="K3018" s="5">
        <f>E3018</f>
        <v>133</v>
      </c>
      <c r="L3018" s="35">
        <f>SUM(F3018:G3018)</f>
        <v>19</v>
      </c>
    </row>
    <row r="3019" spans="1:12" ht="11.25" customHeight="1" x14ac:dyDescent="0.4">
      <c r="A3019" s="256"/>
      <c r="B3019" s="260"/>
      <c r="C3019" s="42">
        <f>C3018/I3018*100</f>
        <v>38.770685579196218</v>
      </c>
      <c r="D3019" s="15">
        <f>D3018/I3018*100</f>
        <v>39.125295508274235</v>
      </c>
      <c r="E3019" s="15">
        <f>E3018/I3018*100</f>
        <v>15.721040189125295</v>
      </c>
      <c r="F3019" s="15">
        <f>F3018/I3018*100</f>
        <v>0.70921985815602839</v>
      </c>
      <c r="G3019" s="15">
        <f>G3018/I3018*100</f>
        <v>1.5366430260047281</v>
      </c>
      <c r="H3019" s="16">
        <f>H3018/I3018*100</f>
        <v>4.1371158392434983</v>
      </c>
      <c r="I3019" s="43">
        <f t="shared" si="2401"/>
        <v>100</v>
      </c>
      <c r="J3019" s="44">
        <f>J3018/I3018*100</f>
        <v>77.895981087470446</v>
      </c>
      <c r="K3019" s="45">
        <f>K3018/I3018*100</f>
        <v>15.721040189125295</v>
      </c>
      <c r="L3019" s="46">
        <f>L3018/I3018*100</f>
        <v>2.2458628841607564</v>
      </c>
    </row>
    <row r="3020" spans="1:12" ht="11.25" customHeight="1" x14ac:dyDescent="0.4">
      <c r="A3020" s="256"/>
      <c r="B3020" s="261" t="s">
        <v>15</v>
      </c>
      <c r="C3020" s="70">
        <v>410</v>
      </c>
      <c r="D3020" s="70">
        <v>417</v>
      </c>
      <c r="E3020" s="70">
        <v>183</v>
      </c>
      <c r="F3020" s="70">
        <v>19</v>
      </c>
      <c r="G3020" s="70">
        <v>7</v>
      </c>
      <c r="H3020" s="70">
        <v>43</v>
      </c>
      <c r="I3020" s="47">
        <f t="shared" si="2401"/>
        <v>1079</v>
      </c>
      <c r="J3020" s="48">
        <f>C3020+D3020</f>
        <v>827</v>
      </c>
      <c r="K3020" s="49">
        <f>E3020</f>
        <v>183</v>
      </c>
      <c r="L3020" s="50">
        <f>SUM(F3020:G3020)</f>
        <v>26</v>
      </c>
    </row>
    <row r="3021" spans="1:12" ht="11.25" customHeight="1" x14ac:dyDescent="0.4">
      <c r="A3021" s="256"/>
      <c r="B3021" s="259"/>
      <c r="C3021" s="11">
        <f>C3020/I3020*100</f>
        <v>37.998146431881366</v>
      </c>
      <c r="D3021" s="11">
        <f>D3020/I3020*100</f>
        <v>38.646895273401299</v>
      </c>
      <c r="E3021" s="11">
        <f>E3020/I3020*100</f>
        <v>16.960148285449488</v>
      </c>
      <c r="F3021" s="11">
        <f>F3020/I3020*100</f>
        <v>1.7608897126969416</v>
      </c>
      <c r="G3021" s="11">
        <f>G3020/I3020*100</f>
        <v>0.64874884151992585</v>
      </c>
      <c r="H3021" s="12">
        <f>H3020/I3020*100</f>
        <v>3.9851714550509731</v>
      </c>
      <c r="I3021" s="43">
        <f t="shared" si="2401"/>
        <v>100</v>
      </c>
      <c r="J3021" s="44">
        <f>J3020/I3020*100</f>
        <v>76.645041705282665</v>
      </c>
      <c r="K3021" s="45">
        <f>K3020/I3020*100</f>
        <v>16.960148285449488</v>
      </c>
      <c r="L3021" s="46">
        <f>L3020/I3020*100</f>
        <v>2.4096385542168677</v>
      </c>
    </row>
    <row r="3022" spans="1:12" ht="11.25" customHeight="1" x14ac:dyDescent="0.4">
      <c r="A3022" s="256"/>
      <c r="B3022" s="263" t="s">
        <v>16</v>
      </c>
      <c r="C3022" s="70">
        <v>0</v>
      </c>
      <c r="D3022" s="70">
        <v>0</v>
      </c>
      <c r="E3022" s="70">
        <v>1</v>
      </c>
      <c r="F3022" s="70">
        <v>0</v>
      </c>
      <c r="G3022" s="70">
        <v>0</v>
      </c>
      <c r="H3022" s="70">
        <v>0</v>
      </c>
      <c r="I3022" s="47">
        <f t="shared" si="2401"/>
        <v>1</v>
      </c>
      <c r="J3022" s="48">
        <f>C3022+D3022</f>
        <v>0</v>
      </c>
      <c r="K3022" s="49">
        <f>E3022</f>
        <v>1</v>
      </c>
      <c r="L3022" s="50">
        <f>SUM(F3022:G3022)</f>
        <v>0</v>
      </c>
    </row>
    <row r="3023" spans="1:12" ht="11.25" customHeight="1" x14ac:dyDescent="0.4">
      <c r="A3023" s="256"/>
      <c r="B3023" s="263"/>
      <c r="C3023" s="11">
        <f>C3022/I3022*100</f>
        <v>0</v>
      </c>
      <c r="D3023" s="11">
        <f>D3022/I3022*100</f>
        <v>0</v>
      </c>
      <c r="E3023" s="11">
        <f>E3022/I3022*100</f>
        <v>100</v>
      </c>
      <c r="F3023" s="11">
        <f>F3022/I3022*100</f>
        <v>0</v>
      </c>
      <c r="G3023" s="11">
        <f>G3022/I3022*100</f>
        <v>0</v>
      </c>
      <c r="H3023" s="12">
        <f>H3022/I3022*100</f>
        <v>0</v>
      </c>
      <c r="I3023" s="43">
        <f t="shared" si="2401"/>
        <v>100</v>
      </c>
      <c r="J3023" s="44">
        <f>J3022/I3022*100</f>
        <v>0</v>
      </c>
      <c r="K3023" s="45">
        <f>K3022/I3022*100</f>
        <v>100</v>
      </c>
      <c r="L3023" s="46">
        <f>L3022/I3022*100</f>
        <v>0</v>
      </c>
    </row>
    <row r="3024" spans="1:12" ht="11.25" customHeight="1" x14ac:dyDescent="0.4">
      <c r="A3024" s="256"/>
      <c r="B3024" s="263" t="s">
        <v>229</v>
      </c>
      <c r="C3024" s="70">
        <v>4</v>
      </c>
      <c r="D3024" s="70">
        <v>6</v>
      </c>
      <c r="E3024" s="70">
        <v>6</v>
      </c>
      <c r="F3024" s="70">
        <v>1</v>
      </c>
      <c r="G3024" s="70">
        <v>1</v>
      </c>
      <c r="H3024" s="70">
        <v>1</v>
      </c>
      <c r="I3024" s="47">
        <f t="shared" ref="I3024:I3025" si="2402">SUM(C3024:H3024)</f>
        <v>19</v>
      </c>
      <c r="J3024" s="48">
        <f>C3024+D3024</f>
        <v>10</v>
      </c>
      <c r="K3024" s="49">
        <f>E3024</f>
        <v>6</v>
      </c>
      <c r="L3024" s="50">
        <f>SUM(F3024:G3024)</f>
        <v>2</v>
      </c>
    </row>
    <row r="3025" spans="1:12" ht="11.25" customHeight="1" x14ac:dyDescent="0.4">
      <c r="A3025" s="256"/>
      <c r="B3025" s="263"/>
      <c r="C3025" s="11">
        <f>C3024/I3024*100</f>
        <v>21.052631578947366</v>
      </c>
      <c r="D3025" s="11">
        <f>D3024/I3024*100</f>
        <v>31.578947368421051</v>
      </c>
      <c r="E3025" s="11">
        <f>E3024/I3024*100</f>
        <v>31.578947368421051</v>
      </c>
      <c r="F3025" s="11">
        <f>F3024/I3024*100</f>
        <v>5.2631578947368416</v>
      </c>
      <c r="G3025" s="11">
        <f>G3024/I3024*100</f>
        <v>5.2631578947368416</v>
      </c>
      <c r="H3025" s="12">
        <f>H3024/I3024*100</f>
        <v>5.2631578947368416</v>
      </c>
      <c r="I3025" s="43">
        <f t="shared" si="2402"/>
        <v>99.999999999999972</v>
      </c>
      <c r="J3025" s="44">
        <f>J3024/I3024*100</f>
        <v>52.631578947368418</v>
      </c>
      <c r="K3025" s="45">
        <f>K3024/I3024*100</f>
        <v>31.578947368421051</v>
      </c>
      <c r="L3025" s="46">
        <f>L3024/I3024*100</f>
        <v>10.526315789473683</v>
      </c>
    </row>
    <row r="3026" spans="1:12" ht="11.25" customHeight="1" x14ac:dyDescent="0.4">
      <c r="A3026" s="256"/>
      <c r="B3026" s="260" t="s">
        <v>17</v>
      </c>
      <c r="C3026" s="70">
        <v>7</v>
      </c>
      <c r="D3026" s="70">
        <v>6</v>
      </c>
      <c r="E3026" s="70">
        <v>3</v>
      </c>
      <c r="F3026" s="70">
        <v>0</v>
      </c>
      <c r="G3026" s="70">
        <v>0</v>
      </c>
      <c r="H3026" s="70">
        <v>4</v>
      </c>
      <c r="I3026" s="47">
        <f t="shared" si="2401"/>
        <v>20</v>
      </c>
      <c r="J3026" s="48">
        <f>C3026+D3026</f>
        <v>13</v>
      </c>
      <c r="K3026" s="49">
        <f>E3026</f>
        <v>3</v>
      </c>
      <c r="L3026" s="50">
        <f>SUM(F3026:G3026)</f>
        <v>0</v>
      </c>
    </row>
    <row r="3027" spans="1:12" ht="11.25" customHeight="1" thickBot="1" x14ac:dyDescent="0.45">
      <c r="A3027" s="257"/>
      <c r="B3027" s="262"/>
      <c r="C3027" s="17">
        <f>C3026/I3026*100</f>
        <v>35</v>
      </c>
      <c r="D3027" s="17">
        <f>D3026/I3026*100</f>
        <v>30</v>
      </c>
      <c r="E3027" s="17">
        <f>E3026/I3026*100</f>
        <v>15</v>
      </c>
      <c r="F3027" s="17">
        <f>F3026/I3026*100</f>
        <v>0</v>
      </c>
      <c r="G3027" s="17">
        <f>G3026/I3026*100</f>
        <v>0</v>
      </c>
      <c r="H3027" s="18">
        <f>H3026/I3026*100</f>
        <v>20</v>
      </c>
      <c r="I3027" s="36">
        <f t="shared" si="2401"/>
        <v>100</v>
      </c>
      <c r="J3027" s="37">
        <f>J3026/I3026*100</f>
        <v>65</v>
      </c>
      <c r="K3027" s="38">
        <f>K3026/I3026*100</f>
        <v>15</v>
      </c>
      <c r="L3027" s="39">
        <f>L3026/I3026*100</f>
        <v>0</v>
      </c>
    </row>
    <row r="3028" spans="1:12" ht="11.25" customHeight="1" x14ac:dyDescent="0.4">
      <c r="A3028" s="255" t="s">
        <v>18</v>
      </c>
      <c r="B3028" s="258" t="s">
        <v>19</v>
      </c>
      <c r="C3028" s="70">
        <v>20</v>
      </c>
      <c r="D3028" s="70">
        <v>14</v>
      </c>
      <c r="E3028" s="70">
        <v>9</v>
      </c>
      <c r="F3028" s="70">
        <v>0</v>
      </c>
      <c r="G3028" s="70">
        <v>2</v>
      </c>
      <c r="H3028" s="70">
        <v>2</v>
      </c>
      <c r="I3028" s="40">
        <f t="shared" si="2401"/>
        <v>47</v>
      </c>
      <c r="J3028" s="41">
        <f>C3028+D3028</f>
        <v>34</v>
      </c>
      <c r="K3028" s="5">
        <f>E3028</f>
        <v>9</v>
      </c>
      <c r="L3028" s="35">
        <f>SUM(F3028:G3028)</f>
        <v>2</v>
      </c>
    </row>
    <row r="3029" spans="1:12" ht="11.25" customHeight="1" x14ac:dyDescent="0.4">
      <c r="A3029" s="256"/>
      <c r="B3029" s="259"/>
      <c r="C3029" s="42">
        <f>C3028/I3028*100</f>
        <v>42.553191489361701</v>
      </c>
      <c r="D3029" s="15">
        <f>D3028/I3028*100</f>
        <v>29.787234042553191</v>
      </c>
      <c r="E3029" s="15">
        <f>E3028/I3028*100</f>
        <v>19.148936170212767</v>
      </c>
      <c r="F3029" s="15">
        <f>F3028/I3028*100</f>
        <v>0</v>
      </c>
      <c r="G3029" s="15">
        <f>G3028/I3028*100</f>
        <v>4.2553191489361701</v>
      </c>
      <c r="H3029" s="16">
        <f>H3028/I3028*100</f>
        <v>4.2553191489361701</v>
      </c>
      <c r="I3029" s="43">
        <f t="shared" si="2401"/>
        <v>99.999999999999986</v>
      </c>
      <c r="J3029" s="44">
        <f>J3028/I3028*100</f>
        <v>72.340425531914903</v>
      </c>
      <c r="K3029" s="45">
        <f>K3028/I3028*100</f>
        <v>19.148936170212767</v>
      </c>
      <c r="L3029" s="46">
        <f>L3028/I3028*100</f>
        <v>4.2553191489361701</v>
      </c>
    </row>
    <row r="3030" spans="1:12" ht="11.25" customHeight="1" x14ac:dyDescent="0.4">
      <c r="A3030" s="256"/>
      <c r="B3030" s="260" t="s">
        <v>20</v>
      </c>
      <c r="C3030" s="70">
        <v>60</v>
      </c>
      <c r="D3030" s="70">
        <v>45</v>
      </c>
      <c r="E3030" s="70">
        <v>25</v>
      </c>
      <c r="F3030" s="70">
        <v>2</v>
      </c>
      <c r="G3030" s="70">
        <v>1</v>
      </c>
      <c r="H3030" s="70">
        <v>1</v>
      </c>
      <c r="I3030" s="47">
        <f t="shared" si="2401"/>
        <v>134</v>
      </c>
      <c r="J3030" s="48">
        <f>C3030+D3030</f>
        <v>105</v>
      </c>
      <c r="K3030" s="49">
        <f>E3030</f>
        <v>25</v>
      </c>
      <c r="L3030" s="50">
        <f>SUM(F3030:G3030)</f>
        <v>3</v>
      </c>
    </row>
    <row r="3031" spans="1:12" ht="11.25" customHeight="1" x14ac:dyDescent="0.4">
      <c r="A3031" s="256"/>
      <c r="B3031" s="260"/>
      <c r="C3031" s="11">
        <f>C3030/I3030*100</f>
        <v>44.776119402985074</v>
      </c>
      <c r="D3031" s="11">
        <f>D3030/I3030*100</f>
        <v>33.582089552238806</v>
      </c>
      <c r="E3031" s="11">
        <f>E3030/I3030*100</f>
        <v>18.656716417910449</v>
      </c>
      <c r="F3031" s="11">
        <f>F3030/I3030*100</f>
        <v>1.4925373134328357</v>
      </c>
      <c r="G3031" s="11">
        <f>G3030/I3030*100</f>
        <v>0.74626865671641784</v>
      </c>
      <c r="H3031" s="12">
        <f>H3030/I3030*100</f>
        <v>0.74626865671641784</v>
      </c>
      <c r="I3031" s="43">
        <f t="shared" si="2401"/>
        <v>100.00000000000001</v>
      </c>
      <c r="J3031" s="44">
        <f>J3030/I3030*100</f>
        <v>78.358208955223887</v>
      </c>
      <c r="K3031" s="45">
        <f>K3030/I3030*100</f>
        <v>18.656716417910449</v>
      </c>
      <c r="L3031" s="46">
        <f>L3030/I3030*100</f>
        <v>2.2388059701492535</v>
      </c>
    </row>
    <row r="3032" spans="1:12" ht="11.25" customHeight="1" x14ac:dyDescent="0.4">
      <c r="A3032" s="256"/>
      <c r="B3032" s="261" t="s">
        <v>21</v>
      </c>
      <c r="C3032" s="70">
        <v>89</v>
      </c>
      <c r="D3032" s="70">
        <v>75</v>
      </c>
      <c r="E3032" s="70">
        <v>31</v>
      </c>
      <c r="F3032" s="70">
        <v>3</v>
      </c>
      <c r="G3032" s="70">
        <v>0</v>
      </c>
      <c r="H3032" s="70">
        <v>0</v>
      </c>
      <c r="I3032" s="47">
        <f t="shared" si="2401"/>
        <v>198</v>
      </c>
      <c r="J3032" s="48">
        <f>C3032+D3032</f>
        <v>164</v>
      </c>
      <c r="K3032" s="49">
        <f>E3032</f>
        <v>31</v>
      </c>
      <c r="L3032" s="50">
        <f>SUM(F3032:G3032)</f>
        <v>3</v>
      </c>
    </row>
    <row r="3033" spans="1:12" ht="11.25" customHeight="1" x14ac:dyDescent="0.4">
      <c r="A3033" s="256"/>
      <c r="B3033" s="259"/>
      <c r="C3033" s="11">
        <f t="shared" ref="C3033" si="2403">C3032/I3032*100</f>
        <v>44.949494949494948</v>
      </c>
      <c r="D3033" s="11">
        <f t="shared" ref="D3033" si="2404">D3032/I3032*100</f>
        <v>37.878787878787875</v>
      </c>
      <c r="E3033" s="11">
        <f t="shared" ref="E3033" si="2405">E3032/I3032*100</f>
        <v>15.656565656565657</v>
      </c>
      <c r="F3033" s="11">
        <f t="shared" ref="F3033" si="2406">F3032/I3032*100</f>
        <v>1.5151515151515151</v>
      </c>
      <c r="G3033" s="11">
        <f t="shared" ref="G3033" si="2407">G3032/I3032*100</f>
        <v>0</v>
      </c>
      <c r="H3033" s="12">
        <f t="shared" ref="H3033" si="2408">H3032/I3032*100</f>
        <v>0</v>
      </c>
      <c r="I3033" s="43">
        <f t="shared" si="2401"/>
        <v>100</v>
      </c>
      <c r="J3033" s="44">
        <f>J3032/I3032*100</f>
        <v>82.828282828282823</v>
      </c>
      <c r="K3033" s="45">
        <f>K3032/I3032*100</f>
        <v>15.656565656565657</v>
      </c>
      <c r="L3033" s="46">
        <f>L3032/I3032*100</f>
        <v>1.5151515151515151</v>
      </c>
    </row>
    <row r="3034" spans="1:12" ht="11.25" customHeight="1" x14ac:dyDescent="0.4">
      <c r="A3034" s="256"/>
      <c r="B3034" s="260" t="s">
        <v>22</v>
      </c>
      <c r="C3034" s="70">
        <v>105</v>
      </c>
      <c r="D3034" s="70">
        <v>101</v>
      </c>
      <c r="E3034" s="70">
        <v>59</v>
      </c>
      <c r="F3034" s="70">
        <v>6</v>
      </c>
      <c r="G3034" s="70">
        <v>3</v>
      </c>
      <c r="H3034" s="70">
        <v>7</v>
      </c>
      <c r="I3034" s="47">
        <f t="shared" si="2401"/>
        <v>281</v>
      </c>
      <c r="J3034" s="48">
        <f>C3034+D3034</f>
        <v>206</v>
      </c>
      <c r="K3034" s="49">
        <f>E3034</f>
        <v>59</v>
      </c>
      <c r="L3034" s="50">
        <f>SUM(F3034:G3034)</f>
        <v>9</v>
      </c>
    </row>
    <row r="3035" spans="1:12" ht="11.25" customHeight="1" x14ac:dyDescent="0.4">
      <c r="A3035" s="256"/>
      <c r="B3035" s="260"/>
      <c r="C3035" s="11">
        <f t="shared" ref="C3035" si="2409">C3034/I3034*100</f>
        <v>37.366548042704629</v>
      </c>
      <c r="D3035" s="11">
        <f t="shared" ref="D3035" si="2410">D3034/I3034*100</f>
        <v>35.943060498220639</v>
      </c>
      <c r="E3035" s="11">
        <f t="shared" ref="E3035" si="2411">E3034/I3034*100</f>
        <v>20.996441281138789</v>
      </c>
      <c r="F3035" s="11">
        <f t="shared" ref="F3035" si="2412">F3034/I3034*100</f>
        <v>2.1352313167259789</v>
      </c>
      <c r="G3035" s="11">
        <f t="shared" ref="G3035" si="2413">G3034/I3034*100</f>
        <v>1.0676156583629894</v>
      </c>
      <c r="H3035" s="12">
        <f t="shared" ref="H3035" si="2414">H3034/I3034*100</f>
        <v>2.4911032028469751</v>
      </c>
      <c r="I3035" s="43">
        <f t="shared" si="2401"/>
        <v>100</v>
      </c>
      <c r="J3035" s="44">
        <f>J3034/I3034*100</f>
        <v>73.309608540925268</v>
      </c>
      <c r="K3035" s="45">
        <f>K3034/I3034*100</f>
        <v>20.996441281138789</v>
      </c>
      <c r="L3035" s="46">
        <f>L3034/I3034*100</f>
        <v>3.2028469750889679</v>
      </c>
    </row>
    <row r="3036" spans="1:12" ht="11.25" customHeight="1" x14ac:dyDescent="0.4">
      <c r="A3036" s="256"/>
      <c r="B3036" s="261" t="s">
        <v>23</v>
      </c>
      <c r="C3036" s="70">
        <v>115</v>
      </c>
      <c r="D3036" s="70">
        <v>132</v>
      </c>
      <c r="E3036" s="70">
        <v>61</v>
      </c>
      <c r="F3036" s="70">
        <v>5</v>
      </c>
      <c r="G3036" s="70">
        <v>4</v>
      </c>
      <c r="H3036" s="70">
        <v>7</v>
      </c>
      <c r="I3036" s="47">
        <f t="shared" si="2401"/>
        <v>324</v>
      </c>
      <c r="J3036" s="48">
        <f>C3036+D3036</f>
        <v>247</v>
      </c>
      <c r="K3036" s="49">
        <f>E3036</f>
        <v>61</v>
      </c>
      <c r="L3036" s="50">
        <f>SUM(F3036:G3036)</f>
        <v>9</v>
      </c>
    </row>
    <row r="3037" spans="1:12" ht="11.25" customHeight="1" x14ac:dyDescent="0.4">
      <c r="A3037" s="256"/>
      <c r="B3037" s="259"/>
      <c r="C3037" s="11">
        <f t="shared" ref="C3037" si="2415">C3036/I3036*100</f>
        <v>35.493827160493829</v>
      </c>
      <c r="D3037" s="11">
        <f t="shared" ref="D3037" si="2416">D3036/I3036*100</f>
        <v>40.74074074074074</v>
      </c>
      <c r="E3037" s="11">
        <f t="shared" ref="E3037" si="2417">E3036/I3036*100</f>
        <v>18.827160493827162</v>
      </c>
      <c r="F3037" s="11">
        <f t="shared" ref="F3037" si="2418">F3036/I3036*100</f>
        <v>1.5432098765432098</v>
      </c>
      <c r="G3037" s="11">
        <f t="shared" ref="G3037" si="2419">G3036/I3036*100</f>
        <v>1.2345679012345678</v>
      </c>
      <c r="H3037" s="12">
        <f t="shared" ref="H3037" si="2420">H3036/I3036*100</f>
        <v>2.1604938271604937</v>
      </c>
      <c r="I3037" s="43">
        <f t="shared" si="2401"/>
        <v>100.00000000000001</v>
      </c>
      <c r="J3037" s="44">
        <f>J3036/I3036*100</f>
        <v>76.23456790123457</v>
      </c>
      <c r="K3037" s="45">
        <f>K3036/I3036*100</f>
        <v>18.827160493827162</v>
      </c>
      <c r="L3037" s="46">
        <f>L3036/I3036*100</f>
        <v>2.7777777777777777</v>
      </c>
    </row>
    <row r="3038" spans="1:12" ht="11.25" customHeight="1" x14ac:dyDescent="0.4">
      <c r="A3038" s="256"/>
      <c r="B3038" s="260" t="s">
        <v>24</v>
      </c>
      <c r="C3038" s="70">
        <v>137</v>
      </c>
      <c r="D3038" s="70">
        <v>174</v>
      </c>
      <c r="E3038" s="70">
        <v>51</v>
      </c>
      <c r="F3038" s="70">
        <v>5</v>
      </c>
      <c r="G3038" s="70">
        <v>7</v>
      </c>
      <c r="H3038" s="70">
        <v>11</v>
      </c>
      <c r="I3038" s="47">
        <f t="shared" si="2401"/>
        <v>385</v>
      </c>
      <c r="J3038" s="48">
        <f>C3038+D3038</f>
        <v>311</v>
      </c>
      <c r="K3038" s="49">
        <f>E3038</f>
        <v>51</v>
      </c>
      <c r="L3038" s="50">
        <f>SUM(F3038:G3038)</f>
        <v>12</v>
      </c>
    </row>
    <row r="3039" spans="1:12" ht="11.25" customHeight="1" x14ac:dyDescent="0.4">
      <c r="A3039" s="256"/>
      <c r="B3039" s="260"/>
      <c r="C3039" s="11">
        <f t="shared" ref="C3039" si="2421">C3038/I3038*100</f>
        <v>35.584415584415588</v>
      </c>
      <c r="D3039" s="11">
        <f t="shared" ref="D3039" si="2422">D3038/I3038*100</f>
        <v>45.194805194805191</v>
      </c>
      <c r="E3039" s="11">
        <f t="shared" ref="E3039" si="2423">E3038/I3038*100</f>
        <v>13.246753246753245</v>
      </c>
      <c r="F3039" s="11">
        <f t="shared" ref="F3039" si="2424">F3038/I3038*100</f>
        <v>1.2987012987012987</v>
      </c>
      <c r="G3039" s="11">
        <f t="shared" ref="G3039" si="2425">G3038/I3038*100</f>
        <v>1.8181818181818181</v>
      </c>
      <c r="H3039" s="12">
        <f t="shared" ref="H3039" si="2426">H3038/I3038*100</f>
        <v>2.8571428571428572</v>
      </c>
      <c r="I3039" s="43">
        <f t="shared" si="2401"/>
        <v>100</v>
      </c>
      <c r="J3039" s="44">
        <f>J3038/I3038*100</f>
        <v>80.779220779220779</v>
      </c>
      <c r="K3039" s="45">
        <f>K3038/I3038*100</f>
        <v>13.246753246753245</v>
      </c>
      <c r="L3039" s="46">
        <f>L3038/I3038*100</f>
        <v>3.116883116883117</v>
      </c>
    </row>
    <row r="3040" spans="1:12" ht="11.25" customHeight="1" x14ac:dyDescent="0.4">
      <c r="A3040" s="256"/>
      <c r="B3040" s="261" t="s">
        <v>25</v>
      </c>
      <c r="C3040" s="70">
        <v>218</v>
      </c>
      <c r="D3040" s="70">
        <v>211</v>
      </c>
      <c r="E3040" s="70">
        <v>86</v>
      </c>
      <c r="F3040" s="70">
        <v>5</v>
      </c>
      <c r="G3040" s="70">
        <v>4</v>
      </c>
      <c r="H3040" s="70">
        <v>51</v>
      </c>
      <c r="I3040" s="47">
        <f t="shared" si="2401"/>
        <v>575</v>
      </c>
      <c r="J3040" s="48">
        <f>C3040+D3040</f>
        <v>429</v>
      </c>
      <c r="K3040" s="49">
        <f>E3040</f>
        <v>86</v>
      </c>
      <c r="L3040" s="50">
        <f>SUM(F3040:G3040)</f>
        <v>9</v>
      </c>
    </row>
    <row r="3041" spans="1:12" ht="11.25" customHeight="1" x14ac:dyDescent="0.4">
      <c r="A3041" s="256"/>
      <c r="B3041" s="259"/>
      <c r="C3041" s="11">
        <f t="shared" ref="C3041" si="2427">C3040/I3040*100</f>
        <v>37.913043478260875</v>
      </c>
      <c r="D3041" s="11">
        <f t="shared" ref="D3041" si="2428">D3040/I3040*100</f>
        <v>36.695652173913047</v>
      </c>
      <c r="E3041" s="11">
        <f t="shared" ref="E3041" si="2429">E3040/I3040*100</f>
        <v>14.956521739130435</v>
      </c>
      <c r="F3041" s="11">
        <f t="shared" ref="F3041" si="2430">F3040/I3040*100</f>
        <v>0.86956521739130432</v>
      </c>
      <c r="G3041" s="11">
        <f t="shared" ref="G3041" si="2431">G3040/I3040*100</f>
        <v>0.69565217391304346</v>
      </c>
      <c r="H3041" s="12">
        <f t="shared" ref="H3041" si="2432">H3040/I3040*100</f>
        <v>8.8695652173913029</v>
      </c>
      <c r="I3041" s="43">
        <f t="shared" si="2401"/>
        <v>100</v>
      </c>
      <c r="J3041" s="44">
        <f>J3040/I3040*100</f>
        <v>74.608695652173921</v>
      </c>
      <c r="K3041" s="45">
        <f>K3040/I3040*100</f>
        <v>14.956521739130435</v>
      </c>
      <c r="L3041" s="46">
        <f>L3040/I3040*100</f>
        <v>1.5652173913043479</v>
      </c>
    </row>
    <row r="3042" spans="1:12" ht="11.25" customHeight="1" x14ac:dyDescent="0.4">
      <c r="A3042" s="256"/>
      <c r="B3042" s="260" t="s">
        <v>26</v>
      </c>
      <c r="C3042" s="70">
        <v>5</v>
      </c>
      <c r="D3042" s="70">
        <v>8</v>
      </c>
      <c r="E3042" s="70">
        <v>4</v>
      </c>
      <c r="F3042" s="70">
        <v>0</v>
      </c>
      <c r="G3042" s="70">
        <v>0</v>
      </c>
      <c r="H3042" s="70">
        <v>4</v>
      </c>
      <c r="I3042" s="47">
        <f t="shared" si="2401"/>
        <v>21</v>
      </c>
      <c r="J3042" s="48">
        <f>C3042+D3042</f>
        <v>13</v>
      </c>
      <c r="K3042" s="49">
        <f>E3042</f>
        <v>4</v>
      </c>
      <c r="L3042" s="50">
        <f>SUM(F3042:G3042)</f>
        <v>0</v>
      </c>
    </row>
    <row r="3043" spans="1:12" ht="11.25" customHeight="1" thickBot="1" x14ac:dyDescent="0.45">
      <c r="A3043" s="257"/>
      <c r="B3043" s="262"/>
      <c r="C3043" s="17">
        <f t="shared" ref="C3043" si="2433">C3042/I3042*100</f>
        <v>23.809523809523807</v>
      </c>
      <c r="D3043" s="17">
        <f t="shared" ref="D3043" si="2434">D3042/I3042*100</f>
        <v>38.095238095238095</v>
      </c>
      <c r="E3043" s="17">
        <f t="shared" ref="E3043" si="2435">E3042/I3042*100</f>
        <v>19.047619047619047</v>
      </c>
      <c r="F3043" s="17">
        <f t="shared" ref="F3043" si="2436">F3042/I3042*100</f>
        <v>0</v>
      </c>
      <c r="G3043" s="17">
        <f t="shared" ref="G3043" si="2437">G3042/I3042*100</f>
        <v>0</v>
      </c>
      <c r="H3043" s="51">
        <f t="shared" ref="H3043" si="2438">H3042/I3042*100</f>
        <v>19.047619047619047</v>
      </c>
      <c r="I3043" s="36">
        <f t="shared" si="2401"/>
        <v>100</v>
      </c>
      <c r="J3043" s="37">
        <f>J3042/I3042*100</f>
        <v>61.904761904761905</v>
      </c>
      <c r="K3043" s="38">
        <f>K3042/I3042*100</f>
        <v>19.047619047619047</v>
      </c>
      <c r="L3043" s="39">
        <f>L3042/I3042*100</f>
        <v>0</v>
      </c>
    </row>
    <row r="3044" spans="1:12" ht="11.25" customHeight="1" thickBot="1" x14ac:dyDescent="0.45">
      <c r="A3044" s="264" t="s">
        <v>27</v>
      </c>
      <c r="B3044" s="258" t="s">
        <v>28</v>
      </c>
      <c r="C3044" s="70">
        <v>100</v>
      </c>
      <c r="D3044" s="70">
        <v>74</v>
      </c>
      <c r="E3044" s="70">
        <v>37</v>
      </c>
      <c r="F3044" s="70">
        <v>2</v>
      </c>
      <c r="G3044" s="70">
        <v>1</v>
      </c>
      <c r="H3044" s="70">
        <v>16</v>
      </c>
      <c r="I3044" s="33">
        <f t="shared" si="2401"/>
        <v>230</v>
      </c>
      <c r="J3044" s="41">
        <f>C3044+D3044</f>
        <v>174</v>
      </c>
      <c r="K3044" s="5">
        <f>E3044</f>
        <v>37</v>
      </c>
      <c r="L3044" s="35">
        <f>SUM(F3044:G3044)</f>
        <v>3</v>
      </c>
    </row>
    <row r="3045" spans="1:12" ht="11.25" customHeight="1" thickTop="1" thickBot="1" x14ac:dyDescent="0.45">
      <c r="A3045" s="265"/>
      <c r="B3045" s="259"/>
      <c r="C3045" s="42">
        <f>C3044/I3044*100</f>
        <v>43.478260869565219</v>
      </c>
      <c r="D3045" s="15">
        <f>D3044/I3044*100</f>
        <v>32.173913043478258</v>
      </c>
      <c r="E3045" s="15">
        <f>E3044/I3044*100</f>
        <v>16.086956521739129</v>
      </c>
      <c r="F3045" s="15">
        <f>F3044/I3044*100</f>
        <v>0.86956521739130432</v>
      </c>
      <c r="G3045" s="15">
        <f>G3044/I3044*100</f>
        <v>0.43478260869565216</v>
      </c>
      <c r="H3045" s="16">
        <f>H3044/I3044*100</f>
        <v>6.9565217391304346</v>
      </c>
      <c r="I3045" s="43">
        <f t="shared" si="2401"/>
        <v>99.999999999999986</v>
      </c>
      <c r="J3045" s="44">
        <f>J3044/I3044*100</f>
        <v>75.65217391304347</v>
      </c>
      <c r="K3045" s="45">
        <f>K3044/I3044*100</f>
        <v>16.086956521739129</v>
      </c>
      <c r="L3045" s="46">
        <f>L3044/I3044*100</f>
        <v>1.3043478260869565</v>
      </c>
    </row>
    <row r="3046" spans="1:12" ht="11.25" customHeight="1" thickTop="1" thickBot="1" x14ac:dyDescent="0.45">
      <c r="A3046" s="265"/>
      <c r="B3046" s="260" t="s">
        <v>29</v>
      </c>
      <c r="C3046" s="70">
        <v>57</v>
      </c>
      <c r="D3046" s="70">
        <v>44</v>
      </c>
      <c r="E3046" s="70">
        <v>28</v>
      </c>
      <c r="F3046" s="70">
        <v>1</v>
      </c>
      <c r="G3046" s="70">
        <v>3</v>
      </c>
      <c r="H3046" s="70">
        <v>6</v>
      </c>
      <c r="I3046" s="47">
        <f t="shared" si="2401"/>
        <v>139</v>
      </c>
      <c r="J3046" s="48">
        <f>C3046+D3046</f>
        <v>101</v>
      </c>
      <c r="K3046" s="49">
        <f>E3046</f>
        <v>28</v>
      </c>
      <c r="L3046" s="50">
        <f>SUM(F3046:G3046)</f>
        <v>4</v>
      </c>
    </row>
    <row r="3047" spans="1:12" ht="11.25" customHeight="1" thickTop="1" thickBot="1" x14ac:dyDescent="0.45">
      <c r="A3047" s="265"/>
      <c r="B3047" s="260"/>
      <c r="C3047" s="11">
        <f>C3046/I3046*100</f>
        <v>41.007194244604314</v>
      </c>
      <c r="D3047" s="11">
        <f>D3046/I3046*100</f>
        <v>31.654676258992804</v>
      </c>
      <c r="E3047" s="11">
        <f>E3046/I3046*100</f>
        <v>20.14388489208633</v>
      </c>
      <c r="F3047" s="11">
        <f>F3046/I3046*100</f>
        <v>0.71942446043165476</v>
      </c>
      <c r="G3047" s="11">
        <f>G3046/I3046*100</f>
        <v>2.1582733812949639</v>
      </c>
      <c r="H3047" s="12">
        <f>H3046/I3046*100</f>
        <v>4.3165467625899279</v>
      </c>
      <c r="I3047" s="43">
        <f t="shared" si="2401"/>
        <v>99.999999999999986</v>
      </c>
      <c r="J3047" s="44">
        <f>J3046/I3046*100</f>
        <v>72.661870503597129</v>
      </c>
      <c r="K3047" s="45">
        <f>K3046/I3046*100</f>
        <v>20.14388489208633</v>
      </c>
      <c r="L3047" s="46">
        <f>L3046/I3046*100</f>
        <v>2.877697841726619</v>
      </c>
    </row>
    <row r="3048" spans="1:12" ht="11.25" customHeight="1" thickTop="1" thickBot="1" x14ac:dyDescent="0.45">
      <c r="A3048" s="265"/>
      <c r="B3048" s="261" t="s">
        <v>30</v>
      </c>
      <c r="C3048" s="70">
        <v>301</v>
      </c>
      <c r="D3048" s="70">
        <v>328</v>
      </c>
      <c r="E3048" s="70">
        <v>127</v>
      </c>
      <c r="F3048" s="70">
        <v>15</v>
      </c>
      <c r="G3048" s="70">
        <v>7</v>
      </c>
      <c r="H3048" s="70">
        <v>12</v>
      </c>
      <c r="I3048" s="47">
        <f t="shared" si="2401"/>
        <v>790</v>
      </c>
      <c r="J3048" s="48">
        <f>C3048+D3048</f>
        <v>629</v>
      </c>
      <c r="K3048" s="49">
        <f>E3048</f>
        <v>127</v>
      </c>
      <c r="L3048" s="50">
        <f>SUM(F3048:G3048)</f>
        <v>22</v>
      </c>
    </row>
    <row r="3049" spans="1:12" ht="11.25" customHeight="1" thickTop="1" thickBot="1" x14ac:dyDescent="0.45">
      <c r="A3049" s="265"/>
      <c r="B3049" s="259"/>
      <c r="C3049" s="11">
        <f t="shared" ref="C3049" si="2439">C3048/I3048*100</f>
        <v>38.101265822784811</v>
      </c>
      <c r="D3049" s="11">
        <f t="shared" ref="D3049" si="2440">D3048/I3048*100</f>
        <v>41.518987341772153</v>
      </c>
      <c r="E3049" s="11">
        <f t="shared" ref="E3049" si="2441">E3048/I3048*100</f>
        <v>16.075949367088608</v>
      </c>
      <c r="F3049" s="11">
        <f t="shared" ref="F3049" si="2442">F3048/I3048*100</f>
        <v>1.89873417721519</v>
      </c>
      <c r="G3049" s="11">
        <f t="shared" ref="G3049" si="2443">G3048/I3048*100</f>
        <v>0.88607594936708867</v>
      </c>
      <c r="H3049" s="12">
        <f t="shared" ref="H3049" si="2444">H3048/I3048*100</f>
        <v>1.5189873417721518</v>
      </c>
      <c r="I3049" s="43">
        <f t="shared" si="2401"/>
        <v>100</v>
      </c>
      <c r="J3049" s="44">
        <f>J3048/I3048*100</f>
        <v>79.620253164556971</v>
      </c>
      <c r="K3049" s="45">
        <f>K3048/I3048*100</f>
        <v>16.075949367088608</v>
      </c>
      <c r="L3049" s="46">
        <f>L3048/I3048*100</f>
        <v>2.7848101265822782</v>
      </c>
    </row>
    <row r="3050" spans="1:12" ht="11.25" customHeight="1" thickTop="1" thickBot="1" x14ac:dyDescent="0.45">
      <c r="A3050" s="265"/>
      <c r="B3050" s="260" t="s">
        <v>31</v>
      </c>
      <c r="C3050" s="70">
        <v>56</v>
      </c>
      <c r="D3050" s="70">
        <v>54</v>
      </c>
      <c r="E3050" s="70">
        <v>20</v>
      </c>
      <c r="F3050" s="70">
        <v>4</v>
      </c>
      <c r="G3050" s="70">
        <v>1</v>
      </c>
      <c r="H3050" s="70">
        <v>4</v>
      </c>
      <c r="I3050" s="47">
        <f t="shared" si="2401"/>
        <v>139</v>
      </c>
      <c r="J3050" s="48">
        <f>C3050+D3050</f>
        <v>110</v>
      </c>
      <c r="K3050" s="49">
        <f>E3050</f>
        <v>20</v>
      </c>
      <c r="L3050" s="50">
        <f>SUM(F3050:G3050)</f>
        <v>5</v>
      </c>
    </row>
    <row r="3051" spans="1:12" ht="11.25" customHeight="1" thickTop="1" thickBot="1" x14ac:dyDescent="0.45">
      <c r="A3051" s="265"/>
      <c r="B3051" s="260"/>
      <c r="C3051" s="11">
        <f t="shared" ref="C3051" si="2445">C3050/I3050*100</f>
        <v>40.28776978417266</v>
      </c>
      <c r="D3051" s="11">
        <f t="shared" ref="D3051" si="2446">D3050/I3050*100</f>
        <v>38.848920863309353</v>
      </c>
      <c r="E3051" s="11">
        <f t="shared" ref="E3051" si="2447">E3050/I3050*100</f>
        <v>14.388489208633093</v>
      </c>
      <c r="F3051" s="11">
        <f t="shared" ref="F3051" si="2448">F3050/I3050*100</f>
        <v>2.877697841726619</v>
      </c>
      <c r="G3051" s="11">
        <f t="shared" ref="G3051" si="2449">G3050/I3050*100</f>
        <v>0.71942446043165476</v>
      </c>
      <c r="H3051" s="12">
        <f t="shared" ref="H3051" si="2450">H3050/I3050*100</f>
        <v>2.877697841726619</v>
      </c>
      <c r="I3051" s="43">
        <f t="shared" si="2401"/>
        <v>99.999999999999986</v>
      </c>
      <c r="J3051" s="44">
        <f>J3050/I3050*100</f>
        <v>79.136690647482013</v>
      </c>
      <c r="K3051" s="45">
        <f>K3050/I3050*100</f>
        <v>14.388489208633093</v>
      </c>
      <c r="L3051" s="46">
        <f>L3050/I3050*100</f>
        <v>3.5971223021582732</v>
      </c>
    </row>
    <row r="3052" spans="1:12" ht="11.25" customHeight="1" thickTop="1" thickBot="1" x14ac:dyDescent="0.45">
      <c r="A3052" s="265"/>
      <c r="B3052" s="261" t="s">
        <v>32</v>
      </c>
      <c r="C3052" s="70">
        <v>31</v>
      </c>
      <c r="D3052" s="70">
        <v>21</v>
      </c>
      <c r="E3052" s="70">
        <v>11</v>
      </c>
      <c r="F3052" s="70">
        <v>1</v>
      </c>
      <c r="G3052" s="70">
        <v>2</v>
      </c>
      <c r="H3052" s="70">
        <v>3</v>
      </c>
      <c r="I3052" s="47">
        <f t="shared" si="2401"/>
        <v>69</v>
      </c>
      <c r="J3052" s="48">
        <f>C3052+D3052</f>
        <v>52</v>
      </c>
      <c r="K3052" s="49">
        <f>E3052</f>
        <v>11</v>
      </c>
      <c r="L3052" s="50">
        <f>SUM(F3052:G3052)</f>
        <v>3</v>
      </c>
    </row>
    <row r="3053" spans="1:12" ht="11.25" customHeight="1" thickTop="1" thickBot="1" x14ac:dyDescent="0.45">
      <c r="A3053" s="265"/>
      <c r="B3053" s="259"/>
      <c r="C3053" s="11">
        <f t="shared" ref="C3053" si="2451">C3052/I3052*100</f>
        <v>44.927536231884055</v>
      </c>
      <c r="D3053" s="11">
        <f t="shared" ref="D3053" si="2452">D3052/I3052*100</f>
        <v>30.434782608695656</v>
      </c>
      <c r="E3053" s="11">
        <f t="shared" ref="E3053" si="2453">E3052/I3052*100</f>
        <v>15.942028985507244</v>
      </c>
      <c r="F3053" s="11">
        <f t="shared" ref="F3053" si="2454">F3052/I3052*100</f>
        <v>1.4492753623188406</v>
      </c>
      <c r="G3053" s="11">
        <f t="shared" ref="G3053" si="2455">G3052/I3052*100</f>
        <v>2.8985507246376812</v>
      </c>
      <c r="H3053" s="12">
        <f t="shared" ref="H3053" si="2456">H3052/I3052*100</f>
        <v>4.3478260869565215</v>
      </c>
      <c r="I3053" s="43">
        <f t="shared" si="2401"/>
        <v>100.00000000000001</v>
      </c>
      <c r="J3053" s="44">
        <f>J3052/I3052*100</f>
        <v>75.362318840579718</v>
      </c>
      <c r="K3053" s="45">
        <f>K3052/I3052*100</f>
        <v>15.942028985507244</v>
      </c>
      <c r="L3053" s="46">
        <f>L3052/I3052*100</f>
        <v>4.3478260869565215</v>
      </c>
    </row>
    <row r="3054" spans="1:12" ht="11.25" customHeight="1" thickTop="1" thickBot="1" x14ac:dyDescent="0.45">
      <c r="A3054" s="265"/>
      <c r="B3054" s="260" t="s">
        <v>33</v>
      </c>
      <c r="C3054" s="70">
        <v>178</v>
      </c>
      <c r="D3054" s="70">
        <v>202</v>
      </c>
      <c r="E3054" s="70">
        <v>74</v>
      </c>
      <c r="F3054" s="70">
        <v>3</v>
      </c>
      <c r="G3054" s="70">
        <v>2</v>
      </c>
      <c r="H3054" s="70">
        <v>29</v>
      </c>
      <c r="I3054" s="47">
        <f t="shared" si="2401"/>
        <v>488</v>
      </c>
      <c r="J3054" s="48">
        <f>C3054+D3054</f>
        <v>380</v>
      </c>
      <c r="K3054" s="49">
        <f>E3054</f>
        <v>74</v>
      </c>
      <c r="L3054" s="50">
        <f>SUM(F3054:G3054)</f>
        <v>5</v>
      </c>
    </row>
    <row r="3055" spans="1:12" ht="11.25" customHeight="1" thickTop="1" thickBot="1" x14ac:dyDescent="0.45">
      <c r="A3055" s="265"/>
      <c r="B3055" s="260"/>
      <c r="C3055" s="11">
        <f t="shared" ref="C3055" si="2457">C3054/I3054*100</f>
        <v>36.475409836065573</v>
      </c>
      <c r="D3055" s="11">
        <f t="shared" ref="D3055" si="2458">D3054/I3054*100</f>
        <v>41.393442622950822</v>
      </c>
      <c r="E3055" s="11">
        <f t="shared" ref="E3055" si="2459">E3054/I3054*100</f>
        <v>15.163934426229508</v>
      </c>
      <c r="F3055" s="11">
        <f t="shared" ref="F3055" si="2460">F3054/I3054*100</f>
        <v>0.61475409836065575</v>
      </c>
      <c r="G3055" s="11">
        <f t="shared" ref="G3055" si="2461">G3054/I3054*100</f>
        <v>0.4098360655737705</v>
      </c>
      <c r="H3055" s="12">
        <f t="shared" ref="H3055" si="2462">H3054/I3054*100</f>
        <v>5.942622950819672</v>
      </c>
      <c r="I3055" s="43">
        <f t="shared" si="2401"/>
        <v>99.999999999999986</v>
      </c>
      <c r="J3055" s="44">
        <f>J3054/I3054*100</f>
        <v>77.868852459016395</v>
      </c>
      <c r="K3055" s="45">
        <f>K3054/I3054*100</f>
        <v>15.163934426229508</v>
      </c>
      <c r="L3055" s="46">
        <f>L3054/I3054*100</f>
        <v>1.0245901639344261</v>
      </c>
    </row>
    <row r="3056" spans="1:12" ht="11.25" customHeight="1" thickTop="1" thickBot="1" x14ac:dyDescent="0.45">
      <c r="A3056" s="265"/>
      <c r="B3056" s="261" t="s">
        <v>16</v>
      </c>
      <c r="C3056" s="70">
        <v>20</v>
      </c>
      <c r="D3056" s="70">
        <v>27</v>
      </c>
      <c r="E3056" s="70">
        <v>26</v>
      </c>
      <c r="F3056" s="70">
        <v>0</v>
      </c>
      <c r="G3056" s="70">
        <v>4</v>
      </c>
      <c r="H3056" s="70">
        <v>8</v>
      </c>
      <c r="I3056" s="47">
        <f t="shared" si="2401"/>
        <v>85</v>
      </c>
      <c r="J3056" s="48">
        <f>C3056+D3056</f>
        <v>47</v>
      </c>
      <c r="K3056" s="49">
        <f>E3056</f>
        <v>26</v>
      </c>
      <c r="L3056" s="50">
        <f>SUM(F3056:G3056)</f>
        <v>4</v>
      </c>
    </row>
    <row r="3057" spans="1:12" ht="11.25" customHeight="1" thickTop="1" thickBot="1" x14ac:dyDescent="0.45">
      <c r="A3057" s="265"/>
      <c r="B3057" s="259"/>
      <c r="C3057" s="11">
        <f t="shared" ref="C3057" si="2463">C3056/I3056*100</f>
        <v>23.52941176470588</v>
      </c>
      <c r="D3057" s="11">
        <f t="shared" ref="D3057" si="2464">D3056/I3056*100</f>
        <v>31.764705882352938</v>
      </c>
      <c r="E3057" s="11">
        <f t="shared" ref="E3057" si="2465">E3056/I3056*100</f>
        <v>30.588235294117649</v>
      </c>
      <c r="F3057" s="11">
        <f t="shared" ref="F3057" si="2466">F3056/I3056*100</f>
        <v>0</v>
      </c>
      <c r="G3057" s="11">
        <f t="shared" ref="G3057" si="2467">G3056/I3056*100</f>
        <v>4.7058823529411766</v>
      </c>
      <c r="H3057" s="12">
        <f t="shared" ref="H3057" si="2468">H3056/I3056*100</f>
        <v>9.4117647058823533</v>
      </c>
      <c r="I3057" s="43">
        <f t="shared" si="2401"/>
        <v>99.999999999999986</v>
      </c>
      <c r="J3057" s="44">
        <f>J3056/I3056*100</f>
        <v>55.294117647058826</v>
      </c>
      <c r="K3057" s="45">
        <f>K3056/I3056*100</f>
        <v>30.588235294117649</v>
      </c>
      <c r="L3057" s="46">
        <f>L3056/I3056*100</f>
        <v>4.7058823529411766</v>
      </c>
    </row>
    <row r="3058" spans="1:12" ht="11.25" customHeight="1" thickTop="1" thickBot="1" x14ac:dyDescent="0.45">
      <c r="A3058" s="265"/>
      <c r="B3058" s="260" t="s">
        <v>26</v>
      </c>
      <c r="C3058" s="70">
        <v>6</v>
      </c>
      <c r="D3058" s="70">
        <v>10</v>
      </c>
      <c r="E3058" s="70">
        <v>3</v>
      </c>
      <c r="F3058" s="70">
        <v>0</v>
      </c>
      <c r="G3058" s="70">
        <v>1</v>
      </c>
      <c r="H3058" s="70">
        <v>5</v>
      </c>
      <c r="I3058" s="47">
        <f t="shared" si="2401"/>
        <v>25</v>
      </c>
      <c r="J3058" s="48">
        <f>C3058+D3058</f>
        <v>16</v>
      </c>
      <c r="K3058" s="49">
        <f>E3058</f>
        <v>3</v>
      </c>
      <c r="L3058" s="50">
        <f>SUM(F3058:G3058)</f>
        <v>1</v>
      </c>
    </row>
    <row r="3059" spans="1:12" ht="11.25" customHeight="1" thickTop="1" thickBot="1" x14ac:dyDescent="0.45">
      <c r="A3059" s="266"/>
      <c r="B3059" s="262"/>
      <c r="C3059" s="17">
        <f t="shared" ref="C3059" si="2469">C3058/I3058*100</f>
        <v>24</v>
      </c>
      <c r="D3059" s="17">
        <f t="shared" ref="D3059" si="2470">D3058/I3058*100</f>
        <v>40</v>
      </c>
      <c r="E3059" s="17">
        <f t="shared" ref="E3059" si="2471">E3058/I3058*100</f>
        <v>12</v>
      </c>
      <c r="F3059" s="17">
        <f t="shared" ref="F3059" si="2472">F3058/I3058*100</f>
        <v>0</v>
      </c>
      <c r="G3059" s="17">
        <f t="shared" ref="G3059" si="2473">G3058/I3058*100</f>
        <v>4</v>
      </c>
      <c r="H3059" s="51">
        <f t="shared" ref="H3059" si="2474">H3058/I3058*100</f>
        <v>20</v>
      </c>
      <c r="I3059" s="36">
        <f t="shared" si="2401"/>
        <v>100</v>
      </c>
      <c r="J3059" s="37">
        <f>J3058/I3058*100</f>
        <v>64</v>
      </c>
      <c r="K3059" s="38">
        <f>K3058/I3058*100</f>
        <v>12</v>
      </c>
      <c r="L3059" s="39">
        <f>L3058/I3058*100</f>
        <v>4</v>
      </c>
    </row>
    <row r="3060" spans="1:12" ht="11.25" customHeight="1" x14ac:dyDescent="0.4">
      <c r="A3060" s="255" t="s">
        <v>34</v>
      </c>
      <c r="B3060" s="258" t="s">
        <v>35</v>
      </c>
      <c r="C3060" s="70">
        <v>101</v>
      </c>
      <c r="D3060" s="70">
        <v>100</v>
      </c>
      <c r="E3060" s="70">
        <v>44</v>
      </c>
      <c r="F3060" s="70">
        <v>1</v>
      </c>
      <c r="G3060" s="70">
        <v>4</v>
      </c>
      <c r="H3060" s="70">
        <v>21</v>
      </c>
      <c r="I3060" s="40">
        <f t="shared" si="2401"/>
        <v>271</v>
      </c>
      <c r="J3060" s="41">
        <f>C3060+D3060</f>
        <v>201</v>
      </c>
      <c r="K3060" s="5">
        <f>E3060</f>
        <v>44</v>
      </c>
      <c r="L3060" s="35">
        <f>SUM(F3060:G3060)</f>
        <v>5</v>
      </c>
    </row>
    <row r="3061" spans="1:12" ht="11.25" customHeight="1" x14ac:dyDescent="0.4">
      <c r="A3061" s="256"/>
      <c r="B3061" s="259"/>
      <c r="C3061" s="42">
        <f>C3060/I3060*100</f>
        <v>37.269372693726936</v>
      </c>
      <c r="D3061" s="15">
        <f>D3060/I3060*100</f>
        <v>36.900369003690038</v>
      </c>
      <c r="E3061" s="15">
        <f>E3060/I3060*100</f>
        <v>16.236162361623617</v>
      </c>
      <c r="F3061" s="15">
        <f>F3060/I3060*100</f>
        <v>0.36900369003690037</v>
      </c>
      <c r="G3061" s="15">
        <f>G3060/I3060*100</f>
        <v>1.4760147601476015</v>
      </c>
      <c r="H3061" s="16">
        <f>H3060/I3060*100</f>
        <v>7.7490774907749085</v>
      </c>
      <c r="I3061" s="43">
        <f t="shared" si="2401"/>
        <v>100.00000000000001</v>
      </c>
      <c r="J3061" s="44">
        <f>J3060/I3060*100</f>
        <v>74.169741697416967</v>
      </c>
      <c r="K3061" s="45">
        <f>K3060/I3060*100</f>
        <v>16.236162361623617</v>
      </c>
      <c r="L3061" s="46">
        <f>L3060/I3060*100</f>
        <v>1.8450184501845017</v>
      </c>
    </row>
    <row r="3062" spans="1:12" ht="11.25" customHeight="1" x14ac:dyDescent="0.4">
      <c r="A3062" s="256"/>
      <c r="B3062" s="260" t="s">
        <v>36</v>
      </c>
      <c r="C3062" s="70">
        <v>136</v>
      </c>
      <c r="D3062" s="70">
        <v>140</v>
      </c>
      <c r="E3062" s="70">
        <v>52</v>
      </c>
      <c r="F3062" s="70">
        <v>5</v>
      </c>
      <c r="G3062" s="70">
        <v>2</v>
      </c>
      <c r="H3062" s="70">
        <v>10</v>
      </c>
      <c r="I3062" s="47">
        <f t="shared" si="2401"/>
        <v>345</v>
      </c>
      <c r="J3062" s="48">
        <f>C3062+D3062</f>
        <v>276</v>
      </c>
      <c r="K3062" s="49">
        <f>E3062</f>
        <v>52</v>
      </c>
      <c r="L3062" s="50">
        <f>SUM(F3062:G3062)</f>
        <v>7</v>
      </c>
    </row>
    <row r="3063" spans="1:12" ht="11.25" customHeight="1" x14ac:dyDescent="0.4">
      <c r="A3063" s="256"/>
      <c r="B3063" s="260"/>
      <c r="C3063" s="11">
        <f>C3062/I3062*100</f>
        <v>39.420289855072468</v>
      </c>
      <c r="D3063" s="11">
        <f>D3062/I3062*100</f>
        <v>40.579710144927539</v>
      </c>
      <c r="E3063" s="11">
        <f>E3062/I3062*100</f>
        <v>15.072463768115943</v>
      </c>
      <c r="F3063" s="11">
        <f>F3062/I3062*100</f>
        <v>1.4492753623188406</v>
      </c>
      <c r="G3063" s="11">
        <f>G3062/I3062*100</f>
        <v>0.57971014492753625</v>
      </c>
      <c r="H3063" s="12">
        <f>H3062/I3062*100</f>
        <v>2.8985507246376812</v>
      </c>
      <c r="I3063" s="43">
        <f t="shared" si="2401"/>
        <v>100</v>
      </c>
      <c r="J3063" s="44">
        <f>J3062/I3062*100</f>
        <v>80</v>
      </c>
      <c r="K3063" s="45">
        <f>K3062/I3062*100</f>
        <v>15.072463768115943</v>
      </c>
      <c r="L3063" s="46">
        <f>L3062/I3062*100</f>
        <v>2.0289855072463765</v>
      </c>
    </row>
    <row r="3064" spans="1:12" ht="11.25" customHeight="1" x14ac:dyDescent="0.4">
      <c r="A3064" s="256"/>
      <c r="B3064" s="261" t="s">
        <v>37</v>
      </c>
      <c r="C3064" s="70">
        <v>353</v>
      </c>
      <c r="D3064" s="70">
        <v>336</v>
      </c>
      <c r="E3064" s="70">
        <v>151</v>
      </c>
      <c r="F3064" s="70">
        <v>13</v>
      </c>
      <c r="G3064" s="70">
        <v>11</v>
      </c>
      <c r="H3064" s="70">
        <v>27</v>
      </c>
      <c r="I3064" s="47">
        <f t="shared" si="2401"/>
        <v>891</v>
      </c>
      <c r="J3064" s="48">
        <f>C3064+D3064</f>
        <v>689</v>
      </c>
      <c r="K3064" s="49">
        <f>E3064</f>
        <v>151</v>
      </c>
      <c r="L3064" s="50">
        <f>SUM(F3064:G3064)</f>
        <v>24</v>
      </c>
    </row>
    <row r="3065" spans="1:12" ht="11.25" customHeight="1" x14ac:dyDescent="0.4">
      <c r="A3065" s="256"/>
      <c r="B3065" s="259"/>
      <c r="C3065" s="11">
        <f t="shared" ref="C3065" si="2475">C3064/I3064*100</f>
        <v>39.61840628507295</v>
      </c>
      <c r="D3065" s="11">
        <f t="shared" ref="D3065" si="2476">D3064/I3064*100</f>
        <v>37.710437710437709</v>
      </c>
      <c r="E3065" s="11">
        <f t="shared" ref="E3065" si="2477">E3064/I3064*100</f>
        <v>16.947250280583614</v>
      </c>
      <c r="F3065" s="11">
        <f t="shared" ref="F3065" si="2478">F3064/I3064*100</f>
        <v>1.4590347923681257</v>
      </c>
      <c r="G3065" s="11">
        <f t="shared" ref="G3065" si="2479">G3064/I3064*100</f>
        <v>1.2345679012345678</v>
      </c>
      <c r="H3065" s="12">
        <f t="shared" ref="H3065" si="2480">H3064/I3064*100</f>
        <v>3.0303030303030303</v>
      </c>
      <c r="I3065" s="43">
        <f t="shared" si="2401"/>
        <v>100</v>
      </c>
      <c r="J3065" s="44">
        <f>J3064/I3064*100</f>
        <v>77.328843995510667</v>
      </c>
      <c r="K3065" s="45">
        <f>K3064/I3064*100</f>
        <v>16.947250280583614</v>
      </c>
      <c r="L3065" s="46">
        <f>L3064/I3064*100</f>
        <v>2.6936026936026933</v>
      </c>
    </row>
    <row r="3066" spans="1:12" ht="11.25" customHeight="1" x14ac:dyDescent="0.4">
      <c r="A3066" s="256"/>
      <c r="B3066" s="260" t="s">
        <v>38</v>
      </c>
      <c r="C3066" s="70">
        <v>122</v>
      </c>
      <c r="D3066" s="70">
        <v>129</v>
      </c>
      <c r="E3066" s="70">
        <v>43</v>
      </c>
      <c r="F3066" s="70">
        <v>4</v>
      </c>
      <c r="G3066" s="70">
        <v>3</v>
      </c>
      <c r="H3066" s="70">
        <v>11</v>
      </c>
      <c r="I3066" s="47">
        <f t="shared" si="2401"/>
        <v>312</v>
      </c>
      <c r="J3066" s="48">
        <f>C3066+D3066</f>
        <v>251</v>
      </c>
      <c r="K3066" s="49">
        <f>E3066</f>
        <v>43</v>
      </c>
      <c r="L3066" s="50">
        <f>SUM(F3066:G3066)</f>
        <v>7</v>
      </c>
    </row>
    <row r="3067" spans="1:12" ht="11.25" customHeight="1" x14ac:dyDescent="0.4">
      <c r="A3067" s="256"/>
      <c r="B3067" s="260"/>
      <c r="C3067" s="11">
        <f t="shared" ref="C3067" si="2481">C3066/I3066*100</f>
        <v>39.102564102564102</v>
      </c>
      <c r="D3067" s="11">
        <f t="shared" ref="D3067" si="2482">D3066/I3066*100</f>
        <v>41.346153846153847</v>
      </c>
      <c r="E3067" s="11">
        <f t="shared" ref="E3067" si="2483">E3066/I3066*100</f>
        <v>13.782051282051283</v>
      </c>
      <c r="F3067" s="11">
        <f t="shared" ref="F3067" si="2484">F3066/I3066*100</f>
        <v>1.2820512820512819</v>
      </c>
      <c r="G3067" s="11">
        <f t="shared" ref="G3067" si="2485">G3066/I3066*100</f>
        <v>0.96153846153846156</v>
      </c>
      <c r="H3067" s="12">
        <f t="shared" ref="H3067" si="2486">H3066/I3066*100</f>
        <v>3.5256410256410255</v>
      </c>
      <c r="I3067" s="43">
        <f t="shared" si="2401"/>
        <v>100.00000000000001</v>
      </c>
      <c r="J3067" s="44">
        <f>J3066/I3066*100</f>
        <v>80.448717948717956</v>
      </c>
      <c r="K3067" s="45">
        <f>K3066/I3066*100</f>
        <v>13.782051282051283</v>
      </c>
      <c r="L3067" s="46">
        <f>L3066/I3066*100</f>
        <v>2.2435897435897436</v>
      </c>
    </row>
    <row r="3068" spans="1:12" ht="11.25" customHeight="1" x14ac:dyDescent="0.4">
      <c r="A3068" s="256"/>
      <c r="B3068" s="261" t="s">
        <v>39</v>
      </c>
      <c r="C3068" s="70">
        <v>32</v>
      </c>
      <c r="D3068" s="70">
        <v>45</v>
      </c>
      <c r="E3068" s="70">
        <v>30</v>
      </c>
      <c r="F3068" s="70">
        <v>3</v>
      </c>
      <c r="G3068" s="70">
        <v>0</v>
      </c>
      <c r="H3068" s="70">
        <v>6</v>
      </c>
      <c r="I3068" s="47">
        <f t="shared" si="2401"/>
        <v>116</v>
      </c>
      <c r="J3068" s="48">
        <f>C3068+D3068</f>
        <v>77</v>
      </c>
      <c r="K3068" s="49">
        <f>E3068</f>
        <v>30</v>
      </c>
      <c r="L3068" s="50">
        <f>SUM(F3068:G3068)</f>
        <v>3</v>
      </c>
    </row>
    <row r="3069" spans="1:12" ht="11.25" customHeight="1" x14ac:dyDescent="0.4">
      <c r="A3069" s="256"/>
      <c r="B3069" s="259"/>
      <c r="C3069" s="11">
        <f t="shared" ref="C3069" si="2487">C3068/I3068*100</f>
        <v>27.586206896551722</v>
      </c>
      <c r="D3069" s="11">
        <f t="shared" ref="D3069" si="2488">D3068/I3068*100</f>
        <v>38.793103448275865</v>
      </c>
      <c r="E3069" s="11">
        <f t="shared" ref="E3069" si="2489">E3068/I3068*100</f>
        <v>25.862068965517242</v>
      </c>
      <c r="F3069" s="11">
        <f t="shared" ref="F3069" si="2490">F3068/I3068*100</f>
        <v>2.5862068965517242</v>
      </c>
      <c r="G3069" s="11">
        <f t="shared" ref="G3069" si="2491">G3068/I3068*100</f>
        <v>0</v>
      </c>
      <c r="H3069" s="12">
        <f t="shared" ref="H3069" si="2492">H3068/I3068*100</f>
        <v>5.1724137931034484</v>
      </c>
      <c r="I3069" s="43">
        <f t="shared" si="2401"/>
        <v>100</v>
      </c>
      <c r="J3069" s="44">
        <f>J3068/I3068*100</f>
        <v>66.379310344827587</v>
      </c>
      <c r="K3069" s="45">
        <f>K3068/I3068*100</f>
        <v>25.862068965517242</v>
      </c>
      <c r="L3069" s="46">
        <f>L3068/I3068*100</f>
        <v>2.5862068965517242</v>
      </c>
    </row>
    <row r="3070" spans="1:12" ht="11.25" customHeight="1" x14ac:dyDescent="0.4">
      <c r="A3070" s="256"/>
      <c r="B3070" s="260" t="s">
        <v>26</v>
      </c>
      <c r="C3070" s="70">
        <v>5</v>
      </c>
      <c r="D3070" s="70">
        <v>10</v>
      </c>
      <c r="E3070" s="70">
        <v>6</v>
      </c>
      <c r="F3070" s="70">
        <v>0</v>
      </c>
      <c r="G3070" s="70">
        <v>1</v>
      </c>
      <c r="H3070" s="70">
        <v>8</v>
      </c>
      <c r="I3070" s="47">
        <f t="shared" si="2401"/>
        <v>30</v>
      </c>
      <c r="J3070" s="52">
        <f>C3070+D3070</f>
        <v>15</v>
      </c>
      <c r="K3070" s="49">
        <f>E3070</f>
        <v>6</v>
      </c>
      <c r="L3070" s="50">
        <f>SUM(F3070:G3070)</f>
        <v>1</v>
      </c>
    </row>
    <row r="3071" spans="1:12" ht="11.25" customHeight="1" thickBot="1" x14ac:dyDescent="0.45">
      <c r="A3071" s="257"/>
      <c r="B3071" s="262"/>
      <c r="C3071" s="20">
        <f>C3070/I3070*100</f>
        <v>16.666666666666664</v>
      </c>
      <c r="D3071" s="20">
        <f>D3070/I3070*100</f>
        <v>33.333333333333329</v>
      </c>
      <c r="E3071" s="20">
        <f>E3070/I3070*100</f>
        <v>20</v>
      </c>
      <c r="F3071" s="20">
        <f>F3070/I3070*100</f>
        <v>0</v>
      </c>
      <c r="G3071" s="20">
        <f>G3070/I3070*100</f>
        <v>3.3333333333333335</v>
      </c>
      <c r="H3071" s="21">
        <f>H3070/I3070*100</f>
        <v>26.666666666666668</v>
      </c>
      <c r="I3071" s="36">
        <f t="shared" si="2401"/>
        <v>100</v>
      </c>
      <c r="J3071" s="53">
        <f>J3070/I3070*100</f>
        <v>50</v>
      </c>
      <c r="K3071" s="54">
        <f>K3070/I3070*100</f>
        <v>20</v>
      </c>
      <c r="L3071" s="55">
        <f>L3070/I3070*100</f>
        <v>3.3333333333333335</v>
      </c>
    </row>
    <row r="3072" spans="1:12" ht="11.25" customHeight="1" x14ac:dyDescent="0.4">
      <c r="A3072" s="149"/>
      <c r="B3072" s="25"/>
      <c r="C3072" s="56"/>
      <c r="D3072" s="56"/>
      <c r="E3072" s="56"/>
      <c r="F3072" s="56"/>
      <c r="G3072" s="56"/>
      <c r="H3072" s="56"/>
      <c r="I3072" s="26"/>
      <c r="J3072" s="26"/>
      <c r="K3072" s="26"/>
      <c r="L3072" s="26"/>
    </row>
    <row r="3073" spans="1:12" ht="11.25" customHeight="1" x14ac:dyDescent="0.4">
      <c r="A3073" s="149"/>
      <c r="B3073" s="25"/>
      <c r="C3073" s="56"/>
      <c r="D3073" s="56"/>
      <c r="E3073" s="56"/>
      <c r="F3073" s="56"/>
      <c r="G3073" s="56"/>
      <c r="H3073" s="56"/>
      <c r="I3073" s="26"/>
      <c r="J3073" s="26"/>
      <c r="K3073" s="26"/>
      <c r="L3073" s="26"/>
    </row>
    <row r="3074" spans="1:12" ht="18.75" customHeight="1" x14ac:dyDescent="0.4">
      <c r="A3074" s="149"/>
      <c r="B3074" s="25"/>
      <c r="C3074" s="56"/>
      <c r="D3074" s="56"/>
      <c r="E3074" s="56"/>
      <c r="F3074" s="56"/>
      <c r="G3074" s="56"/>
      <c r="H3074" s="56"/>
      <c r="I3074" s="26"/>
      <c r="J3074" s="26"/>
      <c r="K3074" s="26"/>
      <c r="L3074" s="26"/>
    </row>
    <row r="3075" spans="1:12" ht="30" customHeight="1" thickBot="1" x14ac:dyDescent="0.45">
      <c r="A3075" s="300" t="s">
        <v>285</v>
      </c>
      <c r="B3075" s="300"/>
      <c r="C3075" s="300"/>
      <c r="D3075" s="300"/>
      <c r="E3075" s="300"/>
      <c r="F3075" s="300"/>
      <c r="G3075" s="300"/>
      <c r="H3075" s="300"/>
      <c r="I3075" s="300"/>
      <c r="J3075" s="300"/>
      <c r="K3075" s="300"/>
      <c r="L3075" s="300"/>
    </row>
    <row r="3076" spans="1:12" ht="11.25" customHeight="1" x14ac:dyDescent="0.15">
      <c r="A3076" s="274"/>
      <c r="B3076" s="275"/>
      <c r="C3076" s="27">
        <v>1</v>
      </c>
      <c r="D3076" s="27">
        <v>2</v>
      </c>
      <c r="E3076" s="27">
        <v>3</v>
      </c>
      <c r="F3076" s="27">
        <v>4</v>
      </c>
      <c r="G3076" s="27">
        <v>5</v>
      </c>
      <c r="H3076" s="311" t="s">
        <v>41</v>
      </c>
      <c r="I3076" s="288" t="s">
        <v>6</v>
      </c>
      <c r="J3076" s="28" t="s">
        <v>43</v>
      </c>
      <c r="K3076" s="27">
        <v>3</v>
      </c>
      <c r="L3076" s="29" t="s">
        <v>44</v>
      </c>
    </row>
    <row r="3077" spans="1:12" ht="100.5" customHeight="1" thickBot="1" x14ac:dyDescent="0.2">
      <c r="A3077" s="267" t="s">
        <v>2</v>
      </c>
      <c r="B3077" s="268"/>
      <c r="C3077" s="148" t="s">
        <v>75</v>
      </c>
      <c r="D3077" s="148" t="s">
        <v>178</v>
      </c>
      <c r="E3077" s="148" t="s">
        <v>46</v>
      </c>
      <c r="F3077" s="148" t="s">
        <v>179</v>
      </c>
      <c r="G3077" s="148" t="s">
        <v>76</v>
      </c>
      <c r="H3077" s="316"/>
      <c r="I3077" s="317"/>
      <c r="J3077" s="67" t="s">
        <v>75</v>
      </c>
      <c r="K3077" s="148" t="s">
        <v>46</v>
      </c>
      <c r="L3077" s="68" t="s">
        <v>76</v>
      </c>
    </row>
    <row r="3078" spans="1:12" ht="11.25" customHeight="1" x14ac:dyDescent="0.4">
      <c r="A3078" s="318" t="s">
        <v>7</v>
      </c>
      <c r="B3078" s="319"/>
      <c r="C3078" s="32">
        <f>C3080+C3082+C3084+C3086</f>
        <v>174</v>
      </c>
      <c r="D3078" s="32">
        <f t="shared" ref="D3078:H3078" si="2493">D3080+D3082+D3084+D3086</f>
        <v>413</v>
      </c>
      <c r="E3078" s="32">
        <f t="shared" si="2493"/>
        <v>710</v>
      </c>
      <c r="F3078" s="32">
        <f t="shared" si="2493"/>
        <v>363</v>
      </c>
      <c r="G3078" s="32">
        <f t="shared" si="2493"/>
        <v>220</v>
      </c>
      <c r="H3078" s="32">
        <f t="shared" si="2493"/>
        <v>85</v>
      </c>
      <c r="I3078" s="33">
        <f t="shared" ref="I3078:I3141" si="2494">SUM(C3078:H3078)</f>
        <v>1965</v>
      </c>
      <c r="J3078" s="34">
        <f>C3078+D3078</f>
        <v>587</v>
      </c>
      <c r="K3078" s="32">
        <f>E3078</f>
        <v>710</v>
      </c>
      <c r="L3078" s="69">
        <f>SUM(F3078:G3078)</f>
        <v>583</v>
      </c>
    </row>
    <row r="3079" spans="1:12" ht="11.25" customHeight="1" thickBot="1" x14ac:dyDescent="0.45">
      <c r="A3079" s="271"/>
      <c r="B3079" s="272"/>
      <c r="C3079" s="8">
        <f>C3078/I3078*100</f>
        <v>8.8549618320610683</v>
      </c>
      <c r="D3079" s="8">
        <f>D3078/I3078*100</f>
        <v>21.017811704834603</v>
      </c>
      <c r="E3079" s="8">
        <f>E3078/I3078*100</f>
        <v>36.132315521628499</v>
      </c>
      <c r="F3079" s="8">
        <f>F3078/I3078*100</f>
        <v>18.473282442748094</v>
      </c>
      <c r="G3079" s="8">
        <f>G3078/I3078*100</f>
        <v>11.195928753180661</v>
      </c>
      <c r="H3079" s="9">
        <f>H3078/I3078*100</f>
        <v>4.3256997455470731</v>
      </c>
      <c r="I3079" s="36">
        <f t="shared" si="2494"/>
        <v>99.999999999999986</v>
      </c>
      <c r="J3079" s="37">
        <f>J3078/I3078*100</f>
        <v>29.872773536895675</v>
      </c>
      <c r="K3079" s="38">
        <f>K3078/I3078*100</f>
        <v>36.132315521628499</v>
      </c>
      <c r="L3079" s="39">
        <f>L3078/I3078*100</f>
        <v>29.669211195928753</v>
      </c>
    </row>
    <row r="3080" spans="1:12" ht="11.25" customHeight="1" x14ac:dyDescent="0.4">
      <c r="A3080" s="255" t="s">
        <v>8</v>
      </c>
      <c r="B3080" s="258" t="s">
        <v>9</v>
      </c>
      <c r="C3080" s="70">
        <v>126</v>
      </c>
      <c r="D3080" s="70">
        <v>320</v>
      </c>
      <c r="E3080" s="70">
        <v>477</v>
      </c>
      <c r="F3080" s="70">
        <v>236</v>
      </c>
      <c r="G3080" s="70">
        <v>125</v>
      </c>
      <c r="H3080" s="70">
        <v>52</v>
      </c>
      <c r="I3080" s="40">
        <f t="shared" si="2494"/>
        <v>1336</v>
      </c>
      <c r="J3080" s="41">
        <f>C3080+D3080</f>
        <v>446</v>
      </c>
      <c r="K3080" s="5">
        <f>E3080</f>
        <v>477</v>
      </c>
      <c r="L3080" s="35">
        <f>SUM(F3080:G3080)</f>
        <v>361</v>
      </c>
    </row>
    <row r="3081" spans="1:12" ht="11.25" customHeight="1" x14ac:dyDescent="0.4">
      <c r="A3081" s="256"/>
      <c r="B3081" s="259"/>
      <c r="C3081" s="42">
        <f>C3080/I3080*100</f>
        <v>9.4311377245508972</v>
      </c>
      <c r="D3081" s="15">
        <f>D3080/I3080*100</f>
        <v>23.952095808383234</v>
      </c>
      <c r="E3081" s="15">
        <f>E3080/I3080*100</f>
        <v>35.703592814371262</v>
      </c>
      <c r="F3081" s="15">
        <f>F3080/I3080*100</f>
        <v>17.664670658682635</v>
      </c>
      <c r="G3081" s="15">
        <f>G3080/I3080*100</f>
        <v>9.3562874251497004</v>
      </c>
      <c r="H3081" s="16">
        <f>H3080/I3080*100</f>
        <v>3.8922155688622757</v>
      </c>
      <c r="I3081" s="43">
        <f t="shared" si="2494"/>
        <v>100</v>
      </c>
      <c r="J3081" s="44">
        <f>J3080/I3080*100</f>
        <v>33.383233532934128</v>
      </c>
      <c r="K3081" s="45">
        <f>K3080/I3080*100</f>
        <v>35.703592814371262</v>
      </c>
      <c r="L3081" s="46">
        <f>L3080/I3080*100</f>
        <v>27.020958083832337</v>
      </c>
    </row>
    <row r="3082" spans="1:12" ht="11.25" customHeight="1" x14ac:dyDescent="0.4">
      <c r="A3082" s="256"/>
      <c r="B3082" s="260" t="s">
        <v>10</v>
      </c>
      <c r="C3082" s="70">
        <v>31</v>
      </c>
      <c r="D3082" s="70">
        <v>61</v>
      </c>
      <c r="E3082" s="70">
        <v>146</v>
      </c>
      <c r="F3082" s="70">
        <v>93</v>
      </c>
      <c r="G3082" s="70">
        <v>58</v>
      </c>
      <c r="H3082" s="70">
        <v>22</v>
      </c>
      <c r="I3082" s="47">
        <f t="shared" si="2494"/>
        <v>411</v>
      </c>
      <c r="J3082" s="48">
        <f>C3082+D3082</f>
        <v>92</v>
      </c>
      <c r="K3082" s="49">
        <f>E3082</f>
        <v>146</v>
      </c>
      <c r="L3082" s="50">
        <f>SUM(F3082:G3082)</f>
        <v>151</v>
      </c>
    </row>
    <row r="3083" spans="1:12" ht="11.25" customHeight="1" x14ac:dyDescent="0.4">
      <c r="A3083" s="256"/>
      <c r="B3083" s="260"/>
      <c r="C3083" s="11">
        <f>C3082/I3082*100</f>
        <v>7.5425790754257909</v>
      </c>
      <c r="D3083" s="11">
        <f>D3082/I3082*100</f>
        <v>14.841849148418493</v>
      </c>
      <c r="E3083" s="11">
        <f>E3082/I3082*100</f>
        <v>35.523114355231144</v>
      </c>
      <c r="F3083" s="11">
        <f>F3082/I3082*100</f>
        <v>22.627737226277372</v>
      </c>
      <c r="G3083" s="11">
        <f>G3082/I3082*100</f>
        <v>14.111922141119221</v>
      </c>
      <c r="H3083" s="12">
        <f>H3082/I3082*100</f>
        <v>5.3527980535279802</v>
      </c>
      <c r="I3083" s="43">
        <f t="shared" si="2494"/>
        <v>100</v>
      </c>
      <c r="J3083" s="44">
        <f>J3082/I3082*100</f>
        <v>22.384428223844282</v>
      </c>
      <c r="K3083" s="45">
        <f>K3082/I3082*100</f>
        <v>35.523114355231144</v>
      </c>
      <c r="L3083" s="46">
        <f>L3082/I3082*100</f>
        <v>36.739659367396591</v>
      </c>
    </row>
    <row r="3084" spans="1:12" ht="11.25" customHeight="1" x14ac:dyDescent="0.4">
      <c r="A3084" s="256"/>
      <c r="B3084" s="261" t="s">
        <v>11</v>
      </c>
      <c r="C3084" s="70">
        <v>12</v>
      </c>
      <c r="D3084" s="70">
        <v>26</v>
      </c>
      <c r="E3084" s="70">
        <v>60</v>
      </c>
      <c r="F3084" s="70">
        <v>18</v>
      </c>
      <c r="G3084" s="70">
        <v>23</v>
      </c>
      <c r="H3084" s="70">
        <v>6</v>
      </c>
      <c r="I3084" s="47">
        <f t="shared" si="2494"/>
        <v>145</v>
      </c>
      <c r="J3084" s="48">
        <f>C3084+D3084</f>
        <v>38</v>
      </c>
      <c r="K3084" s="49">
        <f>E3084</f>
        <v>60</v>
      </c>
      <c r="L3084" s="50">
        <f>SUM(F3084:G3084)</f>
        <v>41</v>
      </c>
    </row>
    <row r="3085" spans="1:12" ht="11.25" customHeight="1" x14ac:dyDescent="0.4">
      <c r="A3085" s="256"/>
      <c r="B3085" s="259"/>
      <c r="C3085" s="15">
        <f>C3084/I3084*100</f>
        <v>8.2758620689655178</v>
      </c>
      <c r="D3085" s="15">
        <f>D3084/I3084*100</f>
        <v>17.931034482758619</v>
      </c>
      <c r="E3085" s="15">
        <f>E3084/I3084*100</f>
        <v>41.379310344827587</v>
      </c>
      <c r="F3085" s="15">
        <f>F3084/I3084*100</f>
        <v>12.413793103448276</v>
      </c>
      <c r="G3085" s="15">
        <f>G3084/I3084*100</f>
        <v>15.862068965517242</v>
      </c>
      <c r="H3085" s="16">
        <f>H3084/I3084*100</f>
        <v>4.1379310344827589</v>
      </c>
      <c r="I3085" s="43">
        <f t="shared" si="2494"/>
        <v>99.999999999999986</v>
      </c>
      <c r="J3085" s="44">
        <f>J3084/I3084*100</f>
        <v>26.206896551724139</v>
      </c>
      <c r="K3085" s="45">
        <f>K3084/I3084*100</f>
        <v>41.379310344827587</v>
      </c>
      <c r="L3085" s="46">
        <f>L3084/I3084*100</f>
        <v>28.27586206896552</v>
      </c>
    </row>
    <row r="3086" spans="1:12" ht="11.25" customHeight="1" x14ac:dyDescent="0.4">
      <c r="A3086" s="256"/>
      <c r="B3086" s="260" t="s">
        <v>12</v>
      </c>
      <c r="C3086" s="70">
        <v>5</v>
      </c>
      <c r="D3086" s="70">
        <v>6</v>
      </c>
      <c r="E3086" s="70">
        <v>27</v>
      </c>
      <c r="F3086" s="70">
        <v>16</v>
      </c>
      <c r="G3086" s="70">
        <v>14</v>
      </c>
      <c r="H3086" s="70">
        <v>5</v>
      </c>
      <c r="I3086" s="47">
        <f t="shared" si="2494"/>
        <v>73</v>
      </c>
      <c r="J3086" s="48">
        <f>C3086+D3086</f>
        <v>11</v>
      </c>
      <c r="K3086" s="49">
        <f>E3086</f>
        <v>27</v>
      </c>
      <c r="L3086" s="50">
        <f>SUM(F3086:G3086)</f>
        <v>30</v>
      </c>
    </row>
    <row r="3087" spans="1:12" ht="11.25" customHeight="1" thickBot="1" x14ac:dyDescent="0.45">
      <c r="A3087" s="256"/>
      <c r="B3087" s="260"/>
      <c r="C3087" s="20">
        <f>C3086/I3086*100</f>
        <v>6.8493150684931505</v>
      </c>
      <c r="D3087" s="20">
        <f>D3086/I3086*100</f>
        <v>8.2191780821917799</v>
      </c>
      <c r="E3087" s="20">
        <f>E3086/I3086*100</f>
        <v>36.986301369863014</v>
      </c>
      <c r="F3087" s="20">
        <f>F3086/I3086*100</f>
        <v>21.917808219178081</v>
      </c>
      <c r="G3087" s="20">
        <f>G3086/I3086*100</f>
        <v>19.17808219178082</v>
      </c>
      <c r="H3087" s="21">
        <f>H3086/I3086*100</f>
        <v>6.8493150684931505</v>
      </c>
      <c r="I3087" s="36">
        <f t="shared" si="2494"/>
        <v>100</v>
      </c>
      <c r="J3087" s="44">
        <f>J3086/I3086*100</f>
        <v>15.068493150684931</v>
      </c>
      <c r="K3087" s="45">
        <f>K3086/I3086*100</f>
        <v>36.986301369863014</v>
      </c>
      <c r="L3087" s="46">
        <f>L3086/I3086*100</f>
        <v>41.095890410958901</v>
      </c>
    </row>
    <row r="3088" spans="1:12" ht="11.25" customHeight="1" x14ac:dyDescent="0.4">
      <c r="A3088" s="255" t="s">
        <v>13</v>
      </c>
      <c r="B3088" s="258" t="s">
        <v>14</v>
      </c>
      <c r="C3088" s="70">
        <v>70</v>
      </c>
      <c r="D3088" s="70">
        <v>180</v>
      </c>
      <c r="E3088" s="70">
        <v>317</v>
      </c>
      <c r="F3088" s="70">
        <v>145</v>
      </c>
      <c r="G3088" s="70">
        <v>98</v>
      </c>
      <c r="H3088" s="70">
        <v>36</v>
      </c>
      <c r="I3088" s="40">
        <f t="shared" si="2494"/>
        <v>846</v>
      </c>
      <c r="J3088" s="41">
        <f>C3088+D3088</f>
        <v>250</v>
      </c>
      <c r="K3088" s="5">
        <f>E3088</f>
        <v>317</v>
      </c>
      <c r="L3088" s="35">
        <f>SUM(F3088:G3088)</f>
        <v>243</v>
      </c>
    </row>
    <row r="3089" spans="1:12" ht="11.25" customHeight="1" x14ac:dyDescent="0.4">
      <c r="A3089" s="256"/>
      <c r="B3089" s="260"/>
      <c r="C3089" s="42">
        <f>C3088/I3088*100</f>
        <v>8.2742316784869967</v>
      </c>
      <c r="D3089" s="15">
        <f>D3088/I3088*100</f>
        <v>21.276595744680851</v>
      </c>
      <c r="E3089" s="15">
        <f>E3088/I3088*100</f>
        <v>37.470449172576828</v>
      </c>
      <c r="F3089" s="15">
        <f>F3088/I3088*100</f>
        <v>17.139479905437351</v>
      </c>
      <c r="G3089" s="15">
        <f>G3088/I3088*100</f>
        <v>11.583924349881796</v>
      </c>
      <c r="H3089" s="16">
        <f>H3088/I3088*100</f>
        <v>4.2553191489361701</v>
      </c>
      <c r="I3089" s="43">
        <f t="shared" si="2494"/>
        <v>99.999999999999986</v>
      </c>
      <c r="J3089" s="44">
        <f>J3088/I3088*100</f>
        <v>29.550827423167846</v>
      </c>
      <c r="K3089" s="45">
        <f>K3088/I3088*100</f>
        <v>37.470449172576828</v>
      </c>
      <c r="L3089" s="46">
        <f>L3088/I3088*100</f>
        <v>28.723404255319153</v>
      </c>
    </row>
    <row r="3090" spans="1:12" ht="11.25" customHeight="1" x14ac:dyDescent="0.4">
      <c r="A3090" s="256"/>
      <c r="B3090" s="261" t="s">
        <v>15</v>
      </c>
      <c r="C3090" s="70">
        <v>100</v>
      </c>
      <c r="D3090" s="70">
        <v>231</v>
      </c>
      <c r="E3090" s="70">
        <v>379</v>
      </c>
      <c r="F3090" s="70">
        <v>212</v>
      </c>
      <c r="G3090" s="70">
        <v>113</v>
      </c>
      <c r="H3090" s="70">
        <v>44</v>
      </c>
      <c r="I3090" s="47">
        <f t="shared" si="2494"/>
        <v>1079</v>
      </c>
      <c r="J3090" s="48">
        <f>C3090+D3090</f>
        <v>331</v>
      </c>
      <c r="K3090" s="49">
        <f>E3090</f>
        <v>379</v>
      </c>
      <c r="L3090" s="50">
        <f>SUM(F3090:G3090)</f>
        <v>325</v>
      </c>
    </row>
    <row r="3091" spans="1:12" ht="11.25" customHeight="1" x14ac:dyDescent="0.4">
      <c r="A3091" s="256"/>
      <c r="B3091" s="259"/>
      <c r="C3091" s="11">
        <f>C3090/I3090*100</f>
        <v>9.2678405931417984</v>
      </c>
      <c r="D3091" s="11">
        <f>D3090/I3090*100</f>
        <v>21.408711770157556</v>
      </c>
      <c r="E3091" s="11">
        <f>E3090/I3090*100</f>
        <v>35.125115848007418</v>
      </c>
      <c r="F3091" s="11">
        <f>F3090/I3090*100</f>
        <v>19.647822057460612</v>
      </c>
      <c r="G3091" s="11">
        <f>G3090/I3090*100</f>
        <v>10.472659870250231</v>
      </c>
      <c r="H3091" s="12">
        <f>H3090/I3090*100</f>
        <v>4.0778498609823908</v>
      </c>
      <c r="I3091" s="43">
        <f t="shared" si="2494"/>
        <v>100.00000000000001</v>
      </c>
      <c r="J3091" s="44">
        <f>J3090/I3090*100</f>
        <v>30.676552363299354</v>
      </c>
      <c r="K3091" s="45">
        <f>K3090/I3090*100</f>
        <v>35.125115848007418</v>
      </c>
      <c r="L3091" s="46">
        <f>L3090/I3090*100</f>
        <v>30.120481927710845</v>
      </c>
    </row>
    <row r="3092" spans="1:12" ht="11.25" customHeight="1" x14ac:dyDescent="0.4">
      <c r="A3092" s="256"/>
      <c r="B3092" s="263" t="s">
        <v>16</v>
      </c>
      <c r="C3092" s="70">
        <v>0</v>
      </c>
      <c r="D3092" s="70">
        <v>0</v>
      </c>
      <c r="E3092" s="70">
        <v>1</v>
      </c>
      <c r="F3092" s="70">
        <v>0</v>
      </c>
      <c r="G3092" s="70">
        <v>0</v>
      </c>
      <c r="H3092" s="70">
        <v>0</v>
      </c>
      <c r="I3092" s="47">
        <f t="shared" si="2494"/>
        <v>1</v>
      </c>
      <c r="J3092" s="48">
        <f>C3092+D3092</f>
        <v>0</v>
      </c>
      <c r="K3092" s="49">
        <f>E3092</f>
        <v>1</v>
      </c>
      <c r="L3092" s="50">
        <f>SUM(F3092:G3092)</f>
        <v>0</v>
      </c>
    </row>
    <row r="3093" spans="1:12" ht="11.25" customHeight="1" x14ac:dyDescent="0.4">
      <c r="A3093" s="256"/>
      <c r="B3093" s="263"/>
      <c r="C3093" s="11">
        <f>C3092/I3092*100</f>
        <v>0</v>
      </c>
      <c r="D3093" s="11">
        <f>D3092/I3092*100</f>
        <v>0</v>
      </c>
      <c r="E3093" s="11">
        <f>E3092/I3092*100</f>
        <v>100</v>
      </c>
      <c r="F3093" s="11">
        <f>F3092/I3092*100</f>
        <v>0</v>
      </c>
      <c r="G3093" s="11">
        <f>G3092/I3092*100</f>
        <v>0</v>
      </c>
      <c r="H3093" s="12">
        <f>H3092/I3092*100</f>
        <v>0</v>
      </c>
      <c r="I3093" s="43">
        <f t="shared" si="2494"/>
        <v>100</v>
      </c>
      <c r="J3093" s="44">
        <f>J3092/I3092*100</f>
        <v>0</v>
      </c>
      <c r="K3093" s="45">
        <f>K3092/I3092*100</f>
        <v>100</v>
      </c>
      <c r="L3093" s="46">
        <f>L3092/I3092*100</f>
        <v>0</v>
      </c>
    </row>
    <row r="3094" spans="1:12" ht="11.25" customHeight="1" x14ac:dyDescent="0.4">
      <c r="A3094" s="256"/>
      <c r="B3094" s="263" t="s">
        <v>229</v>
      </c>
      <c r="C3094" s="70">
        <v>2</v>
      </c>
      <c r="D3094" s="70">
        <v>1</v>
      </c>
      <c r="E3094" s="70">
        <v>6</v>
      </c>
      <c r="F3094" s="70">
        <v>2</v>
      </c>
      <c r="G3094" s="70">
        <v>7</v>
      </c>
      <c r="H3094" s="70">
        <v>1</v>
      </c>
      <c r="I3094" s="47">
        <f t="shared" ref="I3094:I3095" si="2495">SUM(C3094:H3094)</f>
        <v>19</v>
      </c>
      <c r="J3094" s="48">
        <f>C3094+D3094</f>
        <v>3</v>
      </c>
      <c r="K3094" s="49">
        <f>E3094</f>
        <v>6</v>
      </c>
      <c r="L3094" s="50">
        <f>SUM(F3094:G3094)</f>
        <v>9</v>
      </c>
    </row>
    <row r="3095" spans="1:12" ht="11.25" customHeight="1" x14ac:dyDescent="0.4">
      <c r="A3095" s="256"/>
      <c r="B3095" s="263"/>
      <c r="C3095" s="11">
        <f>C3094/I3094*100</f>
        <v>10.526315789473683</v>
      </c>
      <c r="D3095" s="11">
        <f>D3094/I3094*100</f>
        <v>5.2631578947368416</v>
      </c>
      <c r="E3095" s="11">
        <f>E3094/I3094*100</f>
        <v>31.578947368421051</v>
      </c>
      <c r="F3095" s="11">
        <f>F3094/I3094*100</f>
        <v>10.526315789473683</v>
      </c>
      <c r="G3095" s="11">
        <f>G3094/I3094*100</f>
        <v>36.84210526315789</v>
      </c>
      <c r="H3095" s="12">
        <f>H3094/I3094*100</f>
        <v>5.2631578947368416</v>
      </c>
      <c r="I3095" s="43">
        <f t="shared" si="2495"/>
        <v>99.999999999999986</v>
      </c>
      <c r="J3095" s="44">
        <f>J3094/I3094*100</f>
        <v>15.789473684210526</v>
      </c>
      <c r="K3095" s="45">
        <f>K3094/I3094*100</f>
        <v>31.578947368421051</v>
      </c>
      <c r="L3095" s="46">
        <f>L3094/I3094*100</f>
        <v>47.368421052631575</v>
      </c>
    </row>
    <row r="3096" spans="1:12" ht="11.25" customHeight="1" x14ac:dyDescent="0.4">
      <c r="A3096" s="256"/>
      <c r="B3096" s="260" t="s">
        <v>17</v>
      </c>
      <c r="C3096" s="70">
        <v>2</v>
      </c>
      <c r="D3096" s="70">
        <v>1</v>
      </c>
      <c r="E3096" s="70">
        <v>7</v>
      </c>
      <c r="F3096" s="70">
        <v>4</v>
      </c>
      <c r="G3096" s="70">
        <v>2</v>
      </c>
      <c r="H3096" s="70">
        <v>4</v>
      </c>
      <c r="I3096" s="47">
        <f t="shared" si="2494"/>
        <v>20</v>
      </c>
      <c r="J3096" s="48">
        <f>C3096+D3096</f>
        <v>3</v>
      </c>
      <c r="K3096" s="49">
        <f>E3096</f>
        <v>7</v>
      </c>
      <c r="L3096" s="50">
        <f>SUM(F3096:G3096)</f>
        <v>6</v>
      </c>
    </row>
    <row r="3097" spans="1:12" ht="11.25" customHeight="1" thickBot="1" x14ac:dyDescent="0.45">
      <c r="A3097" s="257"/>
      <c r="B3097" s="262"/>
      <c r="C3097" s="17">
        <f>C3096/I3096*100</f>
        <v>10</v>
      </c>
      <c r="D3097" s="17">
        <f>D3096/I3096*100</f>
        <v>5</v>
      </c>
      <c r="E3097" s="17">
        <f>E3096/I3096*100</f>
        <v>35</v>
      </c>
      <c r="F3097" s="17">
        <f>F3096/I3096*100</f>
        <v>20</v>
      </c>
      <c r="G3097" s="17">
        <f>G3096/I3096*100</f>
        <v>10</v>
      </c>
      <c r="H3097" s="18">
        <f>H3096/I3096*100</f>
        <v>20</v>
      </c>
      <c r="I3097" s="36">
        <f t="shared" si="2494"/>
        <v>100</v>
      </c>
      <c r="J3097" s="37">
        <f>J3096/I3096*100</f>
        <v>15</v>
      </c>
      <c r="K3097" s="38">
        <f>K3096/I3096*100</f>
        <v>35</v>
      </c>
      <c r="L3097" s="39">
        <f>L3096/I3096*100</f>
        <v>30</v>
      </c>
    </row>
    <row r="3098" spans="1:12" ht="11.25" customHeight="1" x14ac:dyDescent="0.4">
      <c r="A3098" s="255" t="s">
        <v>18</v>
      </c>
      <c r="B3098" s="258" t="s">
        <v>19</v>
      </c>
      <c r="C3098" s="70">
        <v>12</v>
      </c>
      <c r="D3098" s="70">
        <v>9</v>
      </c>
      <c r="E3098" s="70">
        <v>12</v>
      </c>
      <c r="F3098" s="70">
        <v>7</v>
      </c>
      <c r="G3098" s="70">
        <v>5</v>
      </c>
      <c r="H3098" s="70">
        <v>2</v>
      </c>
      <c r="I3098" s="40">
        <f t="shared" si="2494"/>
        <v>47</v>
      </c>
      <c r="J3098" s="41">
        <f>C3098+D3098</f>
        <v>21</v>
      </c>
      <c r="K3098" s="5">
        <f>E3098</f>
        <v>12</v>
      </c>
      <c r="L3098" s="35">
        <f>SUM(F3098:G3098)</f>
        <v>12</v>
      </c>
    </row>
    <row r="3099" spans="1:12" ht="11.25" customHeight="1" x14ac:dyDescent="0.4">
      <c r="A3099" s="256"/>
      <c r="B3099" s="259"/>
      <c r="C3099" s="42">
        <f>C3098/I3098*100</f>
        <v>25.531914893617021</v>
      </c>
      <c r="D3099" s="15">
        <f>D3098/I3098*100</f>
        <v>19.148936170212767</v>
      </c>
      <c r="E3099" s="15">
        <f>E3098/I3098*100</f>
        <v>25.531914893617021</v>
      </c>
      <c r="F3099" s="15">
        <f>F3098/I3098*100</f>
        <v>14.893617021276595</v>
      </c>
      <c r="G3099" s="15">
        <f>G3098/I3098*100</f>
        <v>10.638297872340425</v>
      </c>
      <c r="H3099" s="16">
        <f>H3098/I3098*100</f>
        <v>4.2553191489361701</v>
      </c>
      <c r="I3099" s="43">
        <f t="shared" si="2494"/>
        <v>100</v>
      </c>
      <c r="J3099" s="44">
        <f>J3098/I3098*100</f>
        <v>44.680851063829785</v>
      </c>
      <c r="K3099" s="45">
        <f>K3098/I3098*100</f>
        <v>25.531914893617021</v>
      </c>
      <c r="L3099" s="46">
        <f>L3098/I3098*100</f>
        <v>25.531914893617021</v>
      </c>
    </row>
    <row r="3100" spans="1:12" ht="11.25" customHeight="1" x14ac:dyDescent="0.4">
      <c r="A3100" s="256"/>
      <c r="B3100" s="260" t="s">
        <v>20</v>
      </c>
      <c r="C3100" s="70">
        <v>20</v>
      </c>
      <c r="D3100" s="70">
        <v>34</v>
      </c>
      <c r="E3100" s="70">
        <v>42</v>
      </c>
      <c r="F3100" s="70">
        <v>22</v>
      </c>
      <c r="G3100" s="70">
        <v>15</v>
      </c>
      <c r="H3100" s="70">
        <v>1</v>
      </c>
      <c r="I3100" s="47">
        <f t="shared" si="2494"/>
        <v>134</v>
      </c>
      <c r="J3100" s="48">
        <f>C3100+D3100</f>
        <v>54</v>
      </c>
      <c r="K3100" s="49">
        <f>E3100</f>
        <v>42</v>
      </c>
      <c r="L3100" s="50">
        <f>SUM(F3100:G3100)</f>
        <v>37</v>
      </c>
    </row>
    <row r="3101" spans="1:12" ht="11.25" customHeight="1" x14ac:dyDescent="0.4">
      <c r="A3101" s="256"/>
      <c r="B3101" s="260"/>
      <c r="C3101" s="11">
        <f>C3100/I3100*100</f>
        <v>14.925373134328357</v>
      </c>
      <c r="D3101" s="11">
        <f>D3100/I3100*100</f>
        <v>25.373134328358208</v>
      </c>
      <c r="E3101" s="11">
        <f>E3100/I3100*100</f>
        <v>31.343283582089555</v>
      </c>
      <c r="F3101" s="11">
        <f>F3100/I3100*100</f>
        <v>16.417910447761194</v>
      </c>
      <c r="G3101" s="11">
        <f>G3100/I3100*100</f>
        <v>11.194029850746269</v>
      </c>
      <c r="H3101" s="12">
        <f>H3100/I3100*100</f>
        <v>0.74626865671641784</v>
      </c>
      <c r="I3101" s="43">
        <f t="shared" si="2494"/>
        <v>99.999999999999986</v>
      </c>
      <c r="J3101" s="44">
        <f>J3100/I3100*100</f>
        <v>40.298507462686565</v>
      </c>
      <c r="K3101" s="45">
        <f>K3100/I3100*100</f>
        <v>31.343283582089555</v>
      </c>
      <c r="L3101" s="46">
        <f>L3100/I3100*100</f>
        <v>27.611940298507463</v>
      </c>
    </row>
    <row r="3102" spans="1:12" ht="11.25" customHeight="1" x14ac:dyDescent="0.4">
      <c r="A3102" s="256"/>
      <c r="B3102" s="261" t="s">
        <v>21</v>
      </c>
      <c r="C3102" s="70">
        <v>24</v>
      </c>
      <c r="D3102" s="70">
        <v>45</v>
      </c>
      <c r="E3102" s="70">
        <v>66</v>
      </c>
      <c r="F3102" s="70">
        <v>40</v>
      </c>
      <c r="G3102" s="70">
        <v>23</v>
      </c>
      <c r="H3102" s="70">
        <v>0</v>
      </c>
      <c r="I3102" s="47">
        <f t="shared" si="2494"/>
        <v>198</v>
      </c>
      <c r="J3102" s="48">
        <f>C3102+D3102</f>
        <v>69</v>
      </c>
      <c r="K3102" s="49">
        <f>E3102</f>
        <v>66</v>
      </c>
      <c r="L3102" s="50">
        <f>SUM(F3102:G3102)</f>
        <v>63</v>
      </c>
    </row>
    <row r="3103" spans="1:12" ht="11.25" customHeight="1" x14ac:dyDescent="0.4">
      <c r="A3103" s="256"/>
      <c r="B3103" s="259"/>
      <c r="C3103" s="11">
        <f t="shared" ref="C3103" si="2496">C3102/I3102*100</f>
        <v>12.121212121212121</v>
      </c>
      <c r="D3103" s="11">
        <f t="shared" ref="D3103" si="2497">D3102/I3102*100</f>
        <v>22.727272727272727</v>
      </c>
      <c r="E3103" s="11">
        <f t="shared" ref="E3103" si="2498">E3102/I3102*100</f>
        <v>33.333333333333329</v>
      </c>
      <c r="F3103" s="11">
        <f t="shared" ref="F3103" si="2499">F3102/I3102*100</f>
        <v>20.202020202020201</v>
      </c>
      <c r="G3103" s="11">
        <f t="shared" ref="G3103" si="2500">G3102/I3102*100</f>
        <v>11.616161616161616</v>
      </c>
      <c r="H3103" s="12">
        <f t="shared" ref="H3103" si="2501">H3102/I3102*100</f>
        <v>0</v>
      </c>
      <c r="I3103" s="43">
        <f t="shared" si="2494"/>
        <v>99.999999999999986</v>
      </c>
      <c r="J3103" s="44">
        <f>J3102/I3102*100</f>
        <v>34.848484848484851</v>
      </c>
      <c r="K3103" s="45">
        <f>K3102/I3102*100</f>
        <v>33.333333333333329</v>
      </c>
      <c r="L3103" s="46">
        <f>L3102/I3102*100</f>
        <v>31.818181818181817</v>
      </c>
    </row>
    <row r="3104" spans="1:12" ht="11.25" customHeight="1" x14ac:dyDescent="0.4">
      <c r="A3104" s="256"/>
      <c r="B3104" s="260" t="s">
        <v>22</v>
      </c>
      <c r="C3104" s="70">
        <v>15</v>
      </c>
      <c r="D3104" s="70">
        <v>51</v>
      </c>
      <c r="E3104" s="70">
        <v>96</v>
      </c>
      <c r="F3104" s="70">
        <v>60</v>
      </c>
      <c r="G3104" s="70">
        <v>51</v>
      </c>
      <c r="H3104" s="70">
        <v>8</v>
      </c>
      <c r="I3104" s="47">
        <f t="shared" si="2494"/>
        <v>281</v>
      </c>
      <c r="J3104" s="48">
        <f>C3104+D3104</f>
        <v>66</v>
      </c>
      <c r="K3104" s="49">
        <f>E3104</f>
        <v>96</v>
      </c>
      <c r="L3104" s="50">
        <f>SUM(F3104:G3104)</f>
        <v>111</v>
      </c>
    </row>
    <row r="3105" spans="1:12" ht="11.25" customHeight="1" x14ac:dyDescent="0.4">
      <c r="A3105" s="256"/>
      <c r="B3105" s="260"/>
      <c r="C3105" s="11">
        <f t="shared" ref="C3105" si="2502">C3104/I3104*100</f>
        <v>5.3380782918149468</v>
      </c>
      <c r="D3105" s="11">
        <f t="shared" ref="D3105" si="2503">D3104/I3104*100</f>
        <v>18.14946619217082</v>
      </c>
      <c r="E3105" s="11">
        <f t="shared" ref="E3105" si="2504">E3104/I3104*100</f>
        <v>34.163701067615662</v>
      </c>
      <c r="F3105" s="11">
        <f t="shared" ref="F3105" si="2505">F3104/I3104*100</f>
        <v>21.352313167259787</v>
      </c>
      <c r="G3105" s="11">
        <f t="shared" ref="G3105" si="2506">G3104/I3104*100</f>
        <v>18.14946619217082</v>
      </c>
      <c r="H3105" s="12">
        <f t="shared" ref="H3105" si="2507">H3104/I3104*100</f>
        <v>2.8469750889679712</v>
      </c>
      <c r="I3105" s="43">
        <f t="shared" si="2494"/>
        <v>100</v>
      </c>
      <c r="J3105" s="44">
        <f>J3104/I3104*100</f>
        <v>23.487544483985765</v>
      </c>
      <c r="K3105" s="45">
        <f>K3104/I3104*100</f>
        <v>34.163701067615662</v>
      </c>
      <c r="L3105" s="46">
        <f>L3104/I3104*100</f>
        <v>39.501779359430607</v>
      </c>
    </row>
    <row r="3106" spans="1:12" ht="11.25" customHeight="1" x14ac:dyDescent="0.4">
      <c r="A3106" s="256"/>
      <c r="B3106" s="261" t="s">
        <v>23</v>
      </c>
      <c r="C3106" s="70">
        <v>18</v>
      </c>
      <c r="D3106" s="70">
        <v>79</v>
      </c>
      <c r="E3106" s="70">
        <v>118</v>
      </c>
      <c r="F3106" s="70">
        <v>61</v>
      </c>
      <c r="G3106" s="70">
        <v>41</v>
      </c>
      <c r="H3106" s="70">
        <v>7</v>
      </c>
      <c r="I3106" s="47">
        <f t="shared" si="2494"/>
        <v>324</v>
      </c>
      <c r="J3106" s="48">
        <f>C3106+D3106</f>
        <v>97</v>
      </c>
      <c r="K3106" s="49">
        <f>E3106</f>
        <v>118</v>
      </c>
      <c r="L3106" s="50">
        <f>SUM(F3106:G3106)</f>
        <v>102</v>
      </c>
    </row>
    <row r="3107" spans="1:12" ht="11.25" customHeight="1" x14ac:dyDescent="0.4">
      <c r="A3107" s="256"/>
      <c r="B3107" s="259"/>
      <c r="C3107" s="11">
        <f t="shared" ref="C3107" si="2508">C3106/I3106*100</f>
        <v>5.5555555555555554</v>
      </c>
      <c r="D3107" s="11">
        <f t="shared" ref="D3107" si="2509">D3106/I3106*100</f>
        <v>24.382716049382715</v>
      </c>
      <c r="E3107" s="11">
        <f t="shared" ref="E3107" si="2510">E3106/I3106*100</f>
        <v>36.419753086419753</v>
      </c>
      <c r="F3107" s="11">
        <f t="shared" ref="F3107" si="2511">F3106/I3106*100</f>
        <v>18.827160493827162</v>
      </c>
      <c r="G3107" s="11">
        <f t="shared" ref="G3107" si="2512">G3106/I3106*100</f>
        <v>12.654320987654321</v>
      </c>
      <c r="H3107" s="12">
        <f t="shared" ref="H3107" si="2513">H3106/I3106*100</f>
        <v>2.1604938271604937</v>
      </c>
      <c r="I3107" s="43">
        <f t="shared" si="2494"/>
        <v>100</v>
      </c>
      <c r="J3107" s="44">
        <f>J3106/I3106*100</f>
        <v>29.938271604938272</v>
      </c>
      <c r="K3107" s="45">
        <f>K3106/I3106*100</f>
        <v>36.419753086419753</v>
      </c>
      <c r="L3107" s="46">
        <f>L3106/I3106*100</f>
        <v>31.481481481481481</v>
      </c>
    </row>
    <row r="3108" spans="1:12" ht="11.25" customHeight="1" x14ac:dyDescent="0.4">
      <c r="A3108" s="256"/>
      <c r="B3108" s="260" t="s">
        <v>24</v>
      </c>
      <c r="C3108" s="70">
        <v>31</v>
      </c>
      <c r="D3108" s="70">
        <v>66</v>
      </c>
      <c r="E3108" s="70">
        <v>160</v>
      </c>
      <c r="F3108" s="70">
        <v>80</v>
      </c>
      <c r="G3108" s="70">
        <v>37</v>
      </c>
      <c r="H3108" s="70">
        <v>11</v>
      </c>
      <c r="I3108" s="47">
        <f t="shared" si="2494"/>
        <v>385</v>
      </c>
      <c r="J3108" s="48">
        <f>C3108+D3108</f>
        <v>97</v>
      </c>
      <c r="K3108" s="49">
        <f>E3108</f>
        <v>160</v>
      </c>
      <c r="L3108" s="50">
        <f>SUM(F3108:G3108)</f>
        <v>117</v>
      </c>
    </row>
    <row r="3109" spans="1:12" ht="11.25" customHeight="1" x14ac:dyDescent="0.4">
      <c r="A3109" s="256"/>
      <c r="B3109" s="260"/>
      <c r="C3109" s="11">
        <f t="shared" ref="C3109" si="2514">C3108/I3108*100</f>
        <v>8.0519480519480524</v>
      </c>
      <c r="D3109" s="11">
        <f t="shared" ref="D3109" si="2515">D3108/I3108*100</f>
        <v>17.142857142857142</v>
      </c>
      <c r="E3109" s="11">
        <f t="shared" ref="E3109" si="2516">E3108/I3108*100</f>
        <v>41.558441558441558</v>
      </c>
      <c r="F3109" s="11">
        <f t="shared" ref="F3109" si="2517">F3108/I3108*100</f>
        <v>20.779220779220779</v>
      </c>
      <c r="G3109" s="11">
        <f t="shared" ref="G3109" si="2518">G3108/I3108*100</f>
        <v>9.6103896103896105</v>
      </c>
      <c r="H3109" s="12">
        <f t="shared" ref="H3109" si="2519">H3108/I3108*100</f>
        <v>2.8571428571428572</v>
      </c>
      <c r="I3109" s="43">
        <f t="shared" si="2494"/>
        <v>100</v>
      </c>
      <c r="J3109" s="44">
        <f>J3108/I3108*100</f>
        <v>25.194805194805191</v>
      </c>
      <c r="K3109" s="45">
        <f>K3108/I3108*100</f>
        <v>41.558441558441558</v>
      </c>
      <c r="L3109" s="46">
        <f>L3108/I3108*100</f>
        <v>30.38961038961039</v>
      </c>
    </row>
    <row r="3110" spans="1:12" ht="11.25" customHeight="1" x14ac:dyDescent="0.4">
      <c r="A3110" s="256"/>
      <c r="B3110" s="261" t="s">
        <v>25</v>
      </c>
      <c r="C3110" s="70">
        <v>52</v>
      </c>
      <c r="D3110" s="70">
        <v>128</v>
      </c>
      <c r="E3110" s="70">
        <v>209</v>
      </c>
      <c r="F3110" s="70">
        <v>90</v>
      </c>
      <c r="G3110" s="70">
        <v>45</v>
      </c>
      <c r="H3110" s="70">
        <v>51</v>
      </c>
      <c r="I3110" s="47">
        <f t="shared" si="2494"/>
        <v>575</v>
      </c>
      <c r="J3110" s="48">
        <f>C3110+D3110</f>
        <v>180</v>
      </c>
      <c r="K3110" s="49">
        <f>E3110</f>
        <v>209</v>
      </c>
      <c r="L3110" s="50">
        <f>SUM(F3110:G3110)</f>
        <v>135</v>
      </c>
    </row>
    <row r="3111" spans="1:12" ht="11.25" customHeight="1" x14ac:dyDescent="0.4">
      <c r="A3111" s="256"/>
      <c r="B3111" s="259"/>
      <c r="C3111" s="11">
        <f t="shared" ref="C3111" si="2520">C3110/I3110*100</f>
        <v>9.0434782608695663</v>
      </c>
      <c r="D3111" s="11">
        <f t="shared" ref="D3111" si="2521">D3110/I3110*100</f>
        <v>22.260869565217391</v>
      </c>
      <c r="E3111" s="11">
        <f t="shared" ref="E3111" si="2522">E3110/I3110*100</f>
        <v>36.347826086956516</v>
      </c>
      <c r="F3111" s="11">
        <f t="shared" ref="F3111" si="2523">F3110/I3110*100</f>
        <v>15.65217391304348</v>
      </c>
      <c r="G3111" s="11">
        <f t="shared" ref="G3111" si="2524">G3110/I3110*100</f>
        <v>7.8260869565217401</v>
      </c>
      <c r="H3111" s="12">
        <f t="shared" ref="H3111" si="2525">H3110/I3110*100</f>
        <v>8.8695652173913029</v>
      </c>
      <c r="I3111" s="43">
        <f t="shared" si="2494"/>
        <v>99.999999999999986</v>
      </c>
      <c r="J3111" s="44">
        <f>J3110/I3110*100</f>
        <v>31.304347826086961</v>
      </c>
      <c r="K3111" s="45">
        <f>K3110/I3110*100</f>
        <v>36.347826086956516</v>
      </c>
      <c r="L3111" s="46">
        <f>L3110/I3110*100</f>
        <v>23.478260869565219</v>
      </c>
    </row>
    <row r="3112" spans="1:12" ht="11.25" customHeight="1" x14ac:dyDescent="0.4">
      <c r="A3112" s="256"/>
      <c r="B3112" s="260" t="s">
        <v>26</v>
      </c>
      <c r="C3112" s="70">
        <v>2</v>
      </c>
      <c r="D3112" s="70">
        <v>1</v>
      </c>
      <c r="E3112" s="70">
        <v>7</v>
      </c>
      <c r="F3112" s="70">
        <v>3</v>
      </c>
      <c r="G3112" s="70">
        <v>3</v>
      </c>
      <c r="H3112" s="70">
        <v>5</v>
      </c>
      <c r="I3112" s="47">
        <f t="shared" si="2494"/>
        <v>21</v>
      </c>
      <c r="J3112" s="48">
        <f>C3112+D3112</f>
        <v>3</v>
      </c>
      <c r="K3112" s="49">
        <f>E3112</f>
        <v>7</v>
      </c>
      <c r="L3112" s="50">
        <f>SUM(F3112:G3112)</f>
        <v>6</v>
      </c>
    </row>
    <row r="3113" spans="1:12" ht="11.25" customHeight="1" thickBot="1" x14ac:dyDescent="0.45">
      <c r="A3113" s="257"/>
      <c r="B3113" s="262"/>
      <c r="C3113" s="17">
        <f t="shared" ref="C3113" si="2526">C3112/I3112*100</f>
        <v>9.5238095238095237</v>
      </c>
      <c r="D3113" s="17">
        <f t="shared" ref="D3113" si="2527">D3112/I3112*100</f>
        <v>4.7619047619047619</v>
      </c>
      <c r="E3113" s="17">
        <f t="shared" ref="E3113" si="2528">E3112/I3112*100</f>
        <v>33.333333333333329</v>
      </c>
      <c r="F3113" s="17">
        <f t="shared" ref="F3113" si="2529">F3112/I3112*100</f>
        <v>14.285714285714285</v>
      </c>
      <c r="G3113" s="17">
        <f t="shared" ref="G3113" si="2530">G3112/I3112*100</f>
        <v>14.285714285714285</v>
      </c>
      <c r="H3113" s="51">
        <f t="shared" ref="H3113" si="2531">H3112/I3112*100</f>
        <v>23.809523809523807</v>
      </c>
      <c r="I3113" s="36">
        <f t="shared" si="2494"/>
        <v>99.999999999999986</v>
      </c>
      <c r="J3113" s="37">
        <f>J3112/I3112*100</f>
        <v>14.285714285714285</v>
      </c>
      <c r="K3113" s="38">
        <f>K3112/I3112*100</f>
        <v>33.333333333333329</v>
      </c>
      <c r="L3113" s="39">
        <f>L3112/I3112*100</f>
        <v>28.571428571428569</v>
      </c>
    </row>
    <row r="3114" spans="1:12" ht="11.25" customHeight="1" thickBot="1" x14ac:dyDescent="0.45">
      <c r="A3114" s="264" t="s">
        <v>27</v>
      </c>
      <c r="B3114" s="258" t="s">
        <v>28</v>
      </c>
      <c r="C3114" s="70">
        <v>19</v>
      </c>
      <c r="D3114" s="70">
        <v>36</v>
      </c>
      <c r="E3114" s="70">
        <v>82</v>
      </c>
      <c r="F3114" s="70">
        <v>49</v>
      </c>
      <c r="G3114" s="70">
        <v>28</v>
      </c>
      <c r="H3114" s="70">
        <v>16</v>
      </c>
      <c r="I3114" s="33">
        <f t="shared" si="2494"/>
        <v>230</v>
      </c>
      <c r="J3114" s="41">
        <f>C3114+D3114</f>
        <v>55</v>
      </c>
      <c r="K3114" s="5">
        <f>E3114</f>
        <v>82</v>
      </c>
      <c r="L3114" s="35">
        <f>SUM(F3114:G3114)</f>
        <v>77</v>
      </c>
    </row>
    <row r="3115" spans="1:12" ht="11.25" customHeight="1" thickTop="1" thickBot="1" x14ac:dyDescent="0.45">
      <c r="A3115" s="265"/>
      <c r="B3115" s="259"/>
      <c r="C3115" s="42">
        <f>C3114/I3114*100</f>
        <v>8.2608695652173907</v>
      </c>
      <c r="D3115" s="15">
        <f>D3114/I3114*100</f>
        <v>15.65217391304348</v>
      </c>
      <c r="E3115" s="15">
        <f>E3114/I3114*100</f>
        <v>35.652173913043477</v>
      </c>
      <c r="F3115" s="15">
        <f>F3114/I3114*100</f>
        <v>21.304347826086957</v>
      </c>
      <c r="G3115" s="15">
        <f>G3114/I3114*100</f>
        <v>12.173913043478262</v>
      </c>
      <c r="H3115" s="16">
        <f>H3114/I3114*100</f>
        <v>6.9565217391304346</v>
      </c>
      <c r="I3115" s="43">
        <f t="shared" si="2494"/>
        <v>100</v>
      </c>
      <c r="J3115" s="44">
        <f>J3114/I3114*100</f>
        <v>23.913043478260871</v>
      </c>
      <c r="K3115" s="45">
        <f>K3114/I3114*100</f>
        <v>35.652173913043477</v>
      </c>
      <c r="L3115" s="46">
        <f>L3114/I3114*100</f>
        <v>33.478260869565219</v>
      </c>
    </row>
    <row r="3116" spans="1:12" ht="11.25" customHeight="1" thickTop="1" thickBot="1" x14ac:dyDescent="0.45">
      <c r="A3116" s="265"/>
      <c r="B3116" s="260" t="s">
        <v>29</v>
      </c>
      <c r="C3116" s="70">
        <v>11</v>
      </c>
      <c r="D3116" s="70">
        <v>32</v>
      </c>
      <c r="E3116" s="70">
        <v>55</v>
      </c>
      <c r="F3116" s="70">
        <v>23</v>
      </c>
      <c r="G3116" s="70">
        <v>12</v>
      </c>
      <c r="H3116" s="70">
        <v>6</v>
      </c>
      <c r="I3116" s="47">
        <f t="shared" si="2494"/>
        <v>139</v>
      </c>
      <c r="J3116" s="48">
        <f>C3116+D3116</f>
        <v>43</v>
      </c>
      <c r="K3116" s="49">
        <f>E3116</f>
        <v>55</v>
      </c>
      <c r="L3116" s="50">
        <f>SUM(F3116:G3116)</f>
        <v>35</v>
      </c>
    </row>
    <row r="3117" spans="1:12" ht="11.25" customHeight="1" thickTop="1" thickBot="1" x14ac:dyDescent="0.45">
      <c r="A3117" s="265"/>
      <c r="B3117" s="260"/>
      <c r="C3117" s="11">
        <f>C3116/I3116*100</f>
        <v>7.9136690647482011</v>
      </c>
      <c r="D3117" s="11">
        <f>D3116/I3116*100</f>
        <v>23.021582733812952</v>
      </c>
      <c r="E3117" s="11">
        <f>E3116/I3116*100</f>
        <v>39.568345323741006</v>
      </c>
      <c r="F3117" s="11">
        <f>F3116/I3116*100</f>
        <v>16.546762589928058</v>
      </c>
      <c r="G3117" s="11">
        <f>G3116/I3116*100</f>
        <v>8.6330935251798557</v>
      </c>
      <c r="H3117" s="12">
        <f>H3116/I3116*100</f>
        <v>4.3165467625899279</v>
      </c>
      <c r="I3117" s="43">
        <f t="shared" si="2494"/>
        <v>99.999999999999986</v>
      </c>
      <c r="J3117" s="44">
        <f>J3116/I3116*100</f>
        <v>30.935251798561154</v>
      </c>
      <c r="K3117" s="45">
        <f>K3116/I3116*100</f>
        <v>39.568345323741006</v>
      </c>
      <c r="L3117" s="46">
        <f>L3116/I3116*100</f>
        <v>25.179856115107913</v>
      </c>
    </row>
    <row r="3118" spans="1:12" ht="11.25" customHeight="1" thickTop="1" thickBot="1" x14ac:dyDescent="0.45">
      <c r="A3118" s="265"/>
      <c r="B3118" s="261" t="s">
        <v>30</v>
      </c>
      <c r="C3118" s="70">
        <v>58</v>
      </c>
      <c r="D3118" s="70">
        <v>189</v>
      </c>
      <c r="E3118" s="70">
        <v>276</v>
      </c>
      <c r="F3118" s="70">
        <v>156</v>
      </c>
      <c r="G3118" s="70">
        <v>98</v>
      </c>
      <c r="H3118" s="70">
        <v>13</v>
      </c>
      <c r="I3118" s="47">
        <f t="shared" si="2494"/>
        <v>790</v>
      </c>
      <c r="J3118" s="48">
        <f>C3118+D3118</f>
        <v>247</v>
      </c>
      <c r="K3118" s="49">
        <f>E3118</f>
        <v>276</v>
      </c>
      <c r="L3118" s="50">
        <f>SUM(F3118:G3118)</f>
        <v>254</v>
      </c>
    </row>
    <row r="3119" spans="1:12" ht="11.25" customHeight="1" thickTop="1" thickBot="1" x14ac:dyDescent="0.45">
      <c r="A3119" s="265"/>
      <c r="B3119" s="259"/>
      <c r="C3119" s="11">
        <f t="shared" ref="C3119" si="2532">C3118/I3118*100</f>
        <v>7.3417721518987342</v>
      </c>
      <c r="D3119" s="11">
        <f t="shared" ref="D3119" si="2533">D3118/I3118*100</f>
        <v>23.924050632911392</v>
      </c>
      <c r="E3119" s="11">
        <f t="shared" ref="E3119" si="2534">E3118/I3118*100</f>
        <v>34.936708860759488</v>
      </c>
      <c r="F3119" s="11">
        <f t="shared" ref="F3119" si="2535">F3118/I3118*100</f>
        <v>19.746835443037973</v>
      </c>
      <c r="G3119" s="11">
        <f t="shared" ref="G3119" si="2536">G3118/I3118*100</f>
        <v>12.405063291139239</v>
      </c>
      <c r="H3119" s="12">
        <f t="shared" ref="H3119" si="2537">H3118/I3118*100</f>
        <v>1.6455696202531647</v>
      </c>
      <c r="I3119" s="43">
        <f t="shared" si="2494"/>
        <v>100.00000000000001</v>
      </c>
      <c r="J3119" s="44">
        <f>J3118/I3118*100</f>
        <v>31.265822784810126</v>
      </c>
      <c r="K3119" s="45">
        <f>K3118/I3118*100</f>
        <v>34.936708860759488</v>
      </c>
      <c r="L3119" s="46">
        <f>L3118/I3118*100</f>
        <v>32.151898734177216</v>
      </c>
    </row>
    <row r="3120" spans="1:12" ht="11.25" customHeight="1" thickTop="1" thickBot="1" x14ac:dyDescent="0.45">
      <c r="A3120" s="265"/>
      <c r="B3120" s="260" t="s">
        <v>31</v>
      </c>
      <c r="C3120" s="70">
        <v>16</v>
      </c>
      <c r="D3120" s="70">
        <v>25</v>
      </c>
      <c r="E3120" s="70">
        <v>49</v>
      </c>
      <c r="F3120" s="70">
        <v>30</v>
      </c>
      <c r="G3120" s="70">
        <v>13</v>
      </c>
      <c r="H3120" s="70">
        <v>6</v>
      </c>
      <c r="I3120" s="47">
        <f t="shared" si="2494"/>
        <v>139</v>
      </c>
      <c r="J3120" s="48">
        <f>C3120+D3120</f>
        <v>41</v>
      </c>
      <c r="K3120" s="49">
        <f>E3120</f>
        <v>49</v>
      </c>
      <c r="L3120" s="50">
        <f>SUM(F3120:G3120)</f>
        <v>43</v>
      </c>
    </row>
    <row r="3121" spans="1:12" ht="11.25" customHeight="1" thickTop="1" thickBot="1" x14ac:dyDescent="0.45">
      <c r="A3121" s="265"/>
      <c r="B3121" s="260"/>
      <c r="C3121" s="11">
        <f t="shared" ref="C3121" si="2538">C3120/I3120*100</f>
        <v>11.510791366906476</v>
      </c>
      <c r="D3121" s="11">
        <f t="shared" ref="D3121" si="2539">D3120/I3120*100</f>
        <v>17.985611510791365</v>
      </c>
      <c r="E3121" s="11">
        <f t="shared" ref="E3121" si="2540">E3120/I3120*100</f>
        <v>35.251798561151077</v>
      </c>
      <c r="F3121" s="11">
        <f t="shared" ref="F3121" si="2541">F3120/I3120*100</f>
        <v>21.582733812949641</v>
      </c>
      <c r="G3121" s="11">
        <f t="shared" ref="G3121" si="2542">G3120/I3120*100</f>
        <v>9.3525179856115113</v>
      </c>
      <c r="H3121" s="12">
        <f t="shared" ref="H3121" si="2543">H3120/I3120*100</f>
        <v>4.3165467625899279</v>
      </c>
      <c r="I3121" s="43">
        <f t="shared" si="2494"/>
        <v>100</v>
      </c>
      <c r="J3121" s="44">
        <f>J3120/I3120*100</f>
        <v>29.496402877697843</v>
      </c>
      <c r="K3121" s="45">
        <f>K3120/I3120*100</f>
        <v>35.251798561151077</v>
      </c>
      <c r="L3121" s="46">
        <f>L3120/I3120*100</f>
        <v>30.935251798561154</v>
      </c>
    </row>
    <row r="3122" spans="1:12" ht="11.25" customHeight="1" thickTop="1" thickBot="1" x14ac:dyDescent="0.45">
      <c r="A3122" s="265"/>
      <c r="B3122" s="261" t="s">
        <v>32</v>
      </c>
      <c r="C3122" s="70">
        <v>16</v>
      </c>
      <c r="D3122" s="70">
        <v>18</v>
      </c>
      <c r="E3122" s="70">
        <v>13</v>
      </c>
      <c r="F3122" s="70">
        <v>11</v>
      </c>
      <c r="G3122" s="70">
        <v>8</v>
      </c>
      <c r="H3122" s="70">
        <v>3</v>
      </c>
      <c r="I3122" s="47">
        <f t="shared" si="2494"/>
        <v>69</v>
      </c>
      <c r="J3122" s="48">
        <f>C3122+D3122</f>
        <v>34</v>
      </c>
      <c r="K3122" s="49">
        <f>E3122</f>
        <v>13</v>
      </c>
      <c r="L3122" s="50">
        <f>SUM(F3122:G3122)</f>
        <v>19</v>
      </c>
    </row>
    <row r="3123" spans="1:12" ht="11.25" customHeight="1" thickTop="1" thickBot="1" x14ac:dyDescent="0.45">
      <c r="A3123" s="265"/>
      <c r="B3123" s="259"/>
      <c r="C3123" s="11">
        <f t="shared" ref="C3123" si="2544">C3122/I3122*100</f>
        <v>23.188405797101449</v>
      </c>
      <c r="D3123" s="11">
        <f t="shared" ref="D3123" si="2545">D3122/I3122*100</f>
        <v>26.086956521739129</v>
      </c>
      <c r="E3123" s="11">
        <f t="shared" ref="E3123" si="2546">E3122/I3122*100</f>
        <v>18.840579710144929</v>
      </c>
      <c r="F3123" s="11">
        <f t="shared" ref="F3123" si="2547">F3122/I3122*100</f>
        <v>15.942028985507244</v>
      </c>
      <c r="G3123" s="11">
        <f t="shared" ref="G3123" si="2548">G3122/I3122*100</f>
        <v>11.594202898550725</v>
      </c>
      <c r="H3123" s="12">
        <f t="shared" ref="H3123" si="2549">H3122/I3122*100</f>
        <v>4.3478260869565215</v>
      </c>
      <c r="I3123" s="43">
        <f t="shared" si="2494"/>
        <v>99.999999999999986</v>
      </c>
      <c r="J3123" s="44">
        <f>J3122/I3122*100</f>
        <v>49.275362318840585</v>
      </c>
      <c r="K3123" s="45">
        <f>K3122/I3122*100</f>
        <v>18.840579710144929</v>
      </c>
      <c r="L3123" s="46">
        <f>L3122/I3122*100</f>
        <v>27.536231884057973</v>
      </c>
    </row>
    <row r="3124" spans="1:12" ht="11.25" customHeight="1" thickTop="1" thickBot="1" x14ac:dyDescent="0.45">
      <c r="A3124" s="265"/>
      <c r="B3124" s="260" t="s">
        <v>33</v>
      </c>
      <c r="C3124" s="70">
        <v>44</v>
      </c>
      <c r="D3124" s="70">
        <v>101</v>
      </c>
      <c r="E3124" s="70">
        <v>195</v>
      </c>
      <c r="F3124" s="70">
        <v>77</v>
      </c>
      <c r="G3124" s="70">
        <v>43</v>
      </c>
      <c r="H3124" s="70">
        <v>28</v>
      </c>
      <c r="I3124" s="47">
        <f t="shared" si="2494"/>
        <v>488</v>
      </c>
      <c r="J3124" s="48">
        <f>C3124+D3124</f>
        <v>145</v>
      </c>
      <c r="K3124" s="49">
        <f>E3124</f>
        <v>195</v>
      </c>
      <c r="L3124" s="50">
        <f>SUM(F3124:G3124)</f>
        <v>120</v>
      </c>
    </row>
    <row r="3125" spans="1:12" ht="11.25" customHeight="1" thickTop="1" thickBot="1" x14ac:dyDescent="0.45">
      <c r="A3125" s="265"/>
      <c r="B3125" s="260"/>
      <c r="C3125" s="11">
        <f t="shared" ref="C3125" si="2550">C3124/I3124*100</f>
        <v>9.0163934426229506</v>
      </c>
      <c r="D3125" s="11">
        <f t="shared" ref="D3125" si="2551">D3124/I3124*100</f>
        <v>20.696721311475411</v>
      </c>
      <c r="E3125" s="11">
        <f t="shared" ref="E3125" si="2552">E3124/I3124*100</f>
        <v>39.959016393442624</v>
      </c>
      <c r="F3125" s="11">
        <f t="shared" ref="F3125" si="2553">F3124/I3124*100</f>
        <v>15.778688524590164</v>
      </c>
      <c r="G3125" s="11">
        <f t="shared" ref="G3125" si="2554">G3124/I3124*100</f>
        <v>8.8114754098360653</v>
      </c>
      <c r="H3125" s="12">
        <f t="shared" ref="H3125" si="2555">H3124/I3124*100</f>
        <v>5.7377049180327866</v>
      </c>
      <c r="I3125" s="43">
        <f t="shared" si="2494"/>
        <v>100.00000000000001</v>
      </c>
      <c r="J3125" s="44">
        <f>J3124/I3124*100</f>
        <v>29.713114754098363</v>
      </c>
      <c r="K3125" s="45">
        <f>K3124/I3124*100</f>
        <v>39.959016393442624</v>
      </c>
      <c r="L3125" s="46">
        <f>L3124/I3124*100</f>
        <v>24.590163934426229</v>
      </c>
    </row>
    <row r="3126" spans="1:12" ht="11.25" customHeight="1" thickTop="1" thickBot="1" x14ac:dyDescent="0.45">
      <c r="A3126" s="265"/>
      <c r="B3126" s="261" t="s">
        <v>16</v>
      </c>
      <c r="C3126" s="70">
        <v>7</v>
      </c>
      <c r="D3126" s="70">
        <v>9</v>
      </c>
      <c r="E3126" s="70">
        <v>33</v>
      </c>
      <c r="F3126" s="70">
        <v>13</v>
      </c>
      <c r="G3126" s="70">
        <v>15</v>
      </c>
      <c r="H3126" s="70">
        <v>8</v>
      </c>
      <c r="I3126" s="47">
        <f t="shared" si="2494"/>
        <v>85</v>
      </c>
      <c r="J3126" s="48">
        <f>C3126+D3126</f>
        <v>16</v>
      </c>
      <c r="K3126" s="49">
        <f>E3126</f>
        <v>33</v>
      </c>
      <c r="L3126" s="50">
        <f>SUM(F3126:G3126)</f>
        <v>28</v>
      </c>
    </row>
    <row r="3127" spans="1:12" ht="11.25" customHeight="1" thickTop="1" thickBot="1" x14ac:dyDescent="0.45">
      <c r="A3127" s="265"/>
      <c r="B3127" s="259"/>
      <c r="C3127" s="11">
        <f t="shared" ref="C3127" si="2556">C3126/I3126*100</f>
        <v>8.235294117647058</v>
      </c>
      <c r="D3127" s="11">
        <f t="shared" ref="D3127" si="2557">D3126/I3126*100</f>
        <v>10.588235294117647</v>
      </c>
      <c r="E3127" s="11">
        <f t="shared" ref="E3127" si="2558">E3126/I3126*100</f>
        <v>38.82352941176471</v>
      </c>
      <c r="F3127" s="11">
        <f t="shared" ref="F3127" si="2559">F3126/I3126*100</f>
        <v>15.294117647058824</v>
      </c>
      <c r="G3127" s="11">
        <f t="shared" ref="G3127" si="2560">G3126/I3126*100</f>
        <v>17.647058823529413</v>
      </c>
      <c r="H3127" s="12">
        <f t="shared" ref="H3127" si="2561">H3126/I3126*100</f>
        <v>9.4117647058823533</v>
      </c>
      <c r="I3127" s="43">
        <f t="shared" si="2494"/>
        <v>100</v>
      </c>
      <c r="J3127" s="44">
        <f>J3126/I3126*100</f>
        <v>18.823529411764707</v>
      </c>
      <c r="K3127" s="45">
        <f>K3126/I3126*100</f>
        <v>38.82352941176471</v>
      </c>
      <c r="L3127" s="46">
        <f>L3126/I3126*100</f>
        <v>32.941176470588232</v>
      </c>
    </row>
    <row r="3128" spans="1:12" ht="11.25" customHeight="1" thickTop="1" thickBot="1" x14ac:dyDescent="0.45">
      <c r="A3128" s="265"/>
      <c r="B3128" s="260" t="s">
        <v>26</v>
      </c>
      <c r="C3128" s="70">
        <v>3</v>
      </c>
      <c r="D3128" s="70">
        <v>3</v>
      </c>
      <c r="E3128" s="70">
        <v>7</v>
      </c>
      <c r="F3128" s="70">
        <v>4</v>
      </c>
      <c r="G3128" s="70">
        <v>3</v>
      </c>
      <c r="H3128" s="70">
        <v>5</v>
      </c>
      <c r="I3128" s="47">
        <f t="shared" si="2494"/>
        <v>25</v>
      </c>
      <c r="J3128" s="48">
        <f>C3128+D3128</f>
        <v>6</v>
      </c>
      <c r="K3128" s="49">
        <f>E3128</f>
        <v>7</v>
      </c>
      <c r="L3128" s="50">
        <f>SUM(F3128:G3128)</f>
        <v>7</v>
      </c>
    </row>
    <row r="3129" spans="1:12" ht="11.25" customHeight="1" thickTop="1" thickBot="1" x14ac:dyDescent="0.45">
      <c r="A3129" s="266"/>
      <c r="B3129" s="262"/>
      <c r="C3129" s="17">
        <f t="shared" ref="C3129" si="2562">C3128/I3128*100</f>
        <v>12</v>
      </c>
      <c r="D3129" s="17">
        <f t="shared" ref="D3129" si="2563">D3128/I3128*100</f>
        <v>12</v>
      </c>
      <c r="E3129" s="17">
        <f t="shared" ref="E3129" si="2564">E3128/I3128*100</f>
        <v>28.000000000000004</v>
      </c>
      <c r="F3129" s="17">
        <f t="shared" ref="F3129" si="2565">F3128/I3128*100</f>
        <v>16</v>
      </c>
      <c r="G3129" s="17">
        <f t="shared" ref="G3129" si="2566">G3128/I3128*100</f>
        <v>12</v>
      </c>
      <c r="H3129" s="51">
        <f t="shared" ref="H3129" si="2567">H3128/I3128*100</f>
        <v>20</v>
      </c>
      <c r="I3129" s="36">
        <f t="shared" si="2494"/>
        <v>100</v>
      </c>
      <c r="J3129" s="37">
        <f>J3128/I3128*100</f>
        <v>24</v>
      </c>
      <c r="K3129" s="38">
        <f>K3128/I3128*100</f>
        <v>28.000000000000004</v>
      </c>
      <c r="L3129" s="39">
        <f>L3128/I3128*100</f>
        <v>28.000000000000004</v>
      </c>
    </row>
    <row r="3130" spans="1:12" ht="11.25" customHeight="1" x14ac:dyDescent="0.4">
      <c r="A3130" s="255" t="s">
        <v>34</v>
      </c>
      <c r="B3130" s="258" t="s">
        <v>35</v>
      </c>
      <c r="C3130" s="70">
        <v>32</v>
      </c>
      <c r="D3130" s="70">
        <v>54</v>
      </c>
      <c r="E3130" s="70">
        <v>90</v>
      </c>
      <c r="F3130" s="70">
        <v>45</v>
      </c>
      <c r="G3130" s="70">
        <v>30</v>
      </c>
      <c r="H3130" s="70">
        <v>20</v>
      </c>
      <c r="I3130" s="40">
        <f t="shared" si="2494"/>
        <v>271</v>
      </c>
      <c r="J3130" s="41">
        <f>C3130+D3130</f>
        <v>86</v>
      </c>
      <c r="K3130" s="5">
        <f>E3130</f>
        <v>90</v>
      </c>
      <c r="L3130" s="35">
        <f>SUM(F3130:G3130)</f>
        <v>75</v>
      </c>
    </row>
    <row r="3131" spans="1:12" ht="11.25" customHeight="1" x14ac:dyDescent="0.4">
      <c r="A3131" s="256"/>
      <c r="B3131" s="259"/>
      <c r="C3131" s="42">
        <f>C3130/I3130*100</f>
        <v>11.808118081180812</v>
      </c>
      <c r="D3131" s="15">
        <f>D3130/I3130*100</f>
        <v>19.926199261992618</v>
      </c>
      <c r="E3131" s="15">
        <f>E3130/I3130*100</f>
        <v>33.210332103321036</v>
      </c>
      <c r="F3131" s="15">
        <f>F3130/I3130*100</f>
        <v>16.605166051660518</v>
      </c>
      <c r="G3131" s="15">
        <f>G3130/I3130*100</f>
        <v>11.07011070110701</v>
      </c>
      <c r="H3131" s="16">
        <f>H3130/I3130*100</f>
        <v>7.3800738007380069</v>
      </c>
      <c r="I3131" s="43">
        <f t="shared" si="2494"/>
        <v>100</v>
      </c>
      <c r="J3131" s="44">
        <f>J3130/I3130*100</f>
        <v>31.73431734317343</v>
      </c>
      <c r="K3131" s="45">
        <f>K3130/I3130*100</f>
        <v>33.210332103321036</v>
      </c>
      <c r="L3131" s="46">
        <f>L3130/I3130*100</f>
        <v>27.67527675276753</v>
      </c>
    </row>
    <row r="3132" spans="1:12" ht="11.25" customHeight="1" x14ac:dyDescent="0.4">
      <c r="A3132" s="256"/>
      <c r="B3132" s="260" t="s">
        <v>36</v>
      </c>
      <c r="C3132" s="70">
        <v>23</v>
      </c>
      <c r="D3132" s="70">
        <v>86</v>
      </c>
      <c r="E3132" s="70">
        <v>133</v>
      </c>
      <c r="F3132" s="70">
        <v>66</v>
      </c>
      <c r="G3132" s="70">
        <v>26</v>
      </c>
      <c r="H3132" s="70">
        <v>11</v>
      </c>
      <c r="I3132" s="47">
        <f t="shared" si="2494"/>
        <v>345</v>
      </c>
      <c r="J3132" s="48">
        <f>C3132+D3132</f>
        <v>109</v>
      </c>
      <c r="K3132" s="49">
        <f>E3132</f>
        <v>133</v>
      </c>
      <c r="L3132" s="50">
        <f>SUM(F3132:G3132)</f>
        <v>92</v>
      </c>
    </row>
    <row r="3133" spans="1:12" ht="11.25" customHeight="1" x14ac:dyDescent="0.4">
      <c r="A3133" s="256"/>
      <c r="B3133" s="260"/>
      <c r="C3133" s="11">
        <f>C3132/I3132*100</f>
        <v>6.666666666666667</v>
      </c>
      <c r="D3133" s="11">
        <f>D3132/I3132*100</f>
        <v>24.927536231884059</v>
      </c>
      <c r="E3133" s="11">
        <f>E3132/I3132*100</f>
        <v>38.550724637681164</v>
      </c>
      <c r="F3133" s="11">
        <f>F3132/I3132*100</f>
        <v>19.130434782608695</v>
      </c>
      <c r="G3133" s="11">
        <f>G3132/I3132*100</f>
        <v>7.5362318840579716</v>
      </c>
      <c r="H3133" s="12">
        <f>H3132/I3132*100</f>
        <v>3.1884057971014492</v>
      </c>
      <c r="I3133" s="43">
        <f t="shared" si="2494"/>
        <v>100.00000000000001</v>
      </c>
      <c r="J3133" s="44">
        <f>J3132/I3132*100</f>
        <v>31.594202898550726</v>
      </c>
      <c r="K3133" s="45">
        <f>K3132/I3132*100</f>
        <v>38.550724637681164</v>
      </c>
      <c r="L3133" s="46">
        <f>L3132/I3132*100</f>
        <v>26.666666666666668</v>
      </c>
    </row>
    <row r="3134" spans="1:12" ht="11.25" customHeight="1" x14ac:dyDescent="0.4">
      <c r="A3134" s="256"/>
      <c r="B3134" s="261" t="s">
        <v>37</v>
      </c>
      <c r="C3134" s="70">
        <v>79</v>
      </c>
      <c r="D3134" s="70">
        <v>193</v>
      </c>
      <c r="E3134" s="70">
        <v>323</v>
      </c>
      <c r="F3134" s="70">
        <v>166</v>
      </c>
      <c r="G3134" s="70">
        <v>101</v>
      </c>
      <c r="H3134" s="70">
        <v>29</v>
      </c>
      <c r="I3134" s="47">
        <f t="shared" si="2494"/>
        <v>891</v>
      </c>
      <c r="J3134" s="48">
        <f>C3134+D3134</f>
        <v>272</v>
      </c>
      <c r="K3134" s="49">
        <f>E3134</f>
        <v>323</v>
      </c>
      <c r="L3134" s="50">
        <f>SUM(F3134:G3134)</f>
        <v>267</v>
      </c>
    </row>
    <row r="3135" spans="1:12" ht="11.25" customHeight="1" x14ac:dyDescent="0.4">
      <c r="A3135" s="256"/>
      <c r="B3135" s="259"/>
      <c r="C3135" s="11">
        <f t="shared" ref="C3135" si="2568">C3134/I3134*100</f>
        <v>8.8664421997755323</v>
      </c>
      <c r="D3135" s="11">
        <f t="shared" ref="D3135" si="2569">D3134/I3134*100</f>
        <v>21.66105499438833</v>
      </c>
      <c r="E3135" s="11">
        <f t="shared" ref="E3135" si="2570">E3134/I3134*100</f>
        <v>36.251402918069587</v>
      </c>
      <c r="F3135" s="11">
        <f t="shared" ref="F3135" si="2571">F3134/I3134*100</f>
        <v>18.630751964085299</v>
      </c>
      <c r="G3135" s="11">
        <f t="shared" ref="G3135" si="2572">G3134/I3134*100</f>
        <v>11.335578002244668</v>
      </c>
      <c r="H3135" s="12">
        <f t="shared" ref="H3135" si="2573">H3134/I3134*100</f>
        <v>3.2547699214365879</v>
      </c>
      <c r="I3135" s="43">
        <f t="shared" si="2494"/>
        <v>100.00000000000003</v>
      </c>
      <c r="J3135" s="44">
        <f>J3134/I3134*100</f>
        <v>30.52749719416386</v>
      </c>
      <c r="K3135" s="45">
        <f>K3134/I3134*100</f>
        <v>36.251402918069587</v>
      </c>
      <c r="L3135" s="46">
        <f>L3134/I3134*100</f>
        <v>29.966329966329969</v>
      </c>
    </row>
    <row r="3136" spans="1:12" ht="11.25" customHeight="1" x14ac:dyDescent="0.4">
      <c r="A3136" s="256"/>
      <c r="B3136" s="260" t="s">
        <v>38</v>
      </c>
      <c r="C3136" s="70">
        <v>27</v>
      </c>
      <c r="D3136" s="70">
        <v>53</v>
      </c>
      <c r="E3136" s="70">
        <v>114</v>
      </c>
      <c r="F3136" s="70">
        <v>63</v>
      </c>
      <c r="G3136" s="70">
        <v>44</v>
      </c>
      <c r="H3136" s="70">
        <v>11</v>
      </c>
      <c r="I3136" s="47">
        <f t="shared" si="2494"/>
        <v>312</v>
      </c>
      <c r="J3136" s="48">
        <f>C3136+D3136</f>
        <v>80</v>
      </c>
      <c r="K3136" s="49">
        <f>E3136</f>
        <v>114</v>
      </c>
      <c r="L3136" s="50">
        <f>SUM(F3136:G3136)</f>
        <v>107</v>
      </c>
    </row>
    <row r="3137" spans="1:12" ht="11.25" customHeight="1" x14ac:dyDescent="0.4">
      <c r="A3137" s="256"/>
      <c r="B3137" s="260"/>
      <c r="C3137" s="11">
        <f t="shared" ref="C3137" si="2574">C3136/I3136*100</f>
        <v>8.6538461538461533</v>
      </c>
      <c r="D3137" s="11">
        <f t="shared" ref="D3137" si="2575">D3136/I3136*100</f>
        <v>16.987179487179489</v>
      </c>
      <c r="E3137" s="11">
        <f t="shared" ref="E3137" si="2576">E3136/I3136*100</f>
        <v>36.538461538461533</v>
      </c>
      <c r="F3137" s="11">
        <f t="shared" ref="F3137" si="2577">F3136/I3136*100</f>
        <v>20.192307692307693</v>
      </c>
      <c r="G3137" s="11">
        <f t="shared" ref="G3137" si="2578">G3136/I3136*100</f>
        <v>14.102564102564102</v>
      </c>
      <c r="H3137" s="12">
        <f t="shared" ref="H3137" si="2579">H3136/I3136*100</f>
        <v>3.5256410256410255</v>
      </c>
      <c r="I3137" s="43">
        <f t="shared" si="2494"/>
        <v>99.999999999999986</v>
      </c>
      <c r="J3137" s="44">
        <f>J3136/I3136*100</f>
        <v>25.641025641025639</v>
      </c>
      <c r="K3137" s="45">
        <f>K3136/I3136*100</f>
        <v>36.538461538461533</v>
      </c>
      <c r="L3137" s="46">
        <f>L3136/I3136*100</f>
        <v>34.294871794871796</v>
      </c>
    </row>
    <row r="3138" spans="1:12" ht="11.25" customHeight="1" x14ac:dyDescent="0.4">
      <c r="A3138" s="256"/>
      <c r="B3138" s="261" t="s">
        <v>39</v>
      </c>
      <c r="C3138" s="70">
        <v>11</v>
      </c>
      <c r="D3138" s="70">
        <v>25</v>
      </c>
      <c r="E3138" s="70">
        <v>42</v>
      </c>
      <c r="F3138" s="70">
        <v>18</v>
      </c>
      <c r="G3138" s="70">
        <v>14</v>
      </c>
      <c r="H3138" s="70">
        <v>6</v>
      </c>
      <c r="I3138" s="47">
        <f t="shared" si="2494"/>
        <v>116</v>
      </c>
      <c r="J3138" s="48">
        <f>C3138+D3138</f>
        <v>36</v>
      </c>
      <c r="K3138" s="49">
        <f>E3138</f>
        <v>42</v>
      </c>
      <c r="L3138" s="50">
        <f>SUM(F3138:G3138)</f>
        <v>32</v>
      </c>
    </row>
    <row r="3139" spans="1:12" ht="11.25" customHeight="1" x14ac:dyDescent="0.4">
      <c r="A3139" s="256"/>
      <c r="B3139" s="259"/>
      <c r="C3139" s="11">
        <f t="shared" ref="C3139" si="2580">C3138/I3138*100</f>
        <v>9.4827586206896548</v>
      </c>
      <c r="D3139" s="11">
        <f t="shared" ref="D3139" si="2581">D3138/I3138*100</f>
        <v>21.551724137931032</v>
      </c>
      <c r="E3139" s="11">
        <f t="shared" ref="E3139" si="2582">E3138/I3138*100</f>
        <v>36.206896551724135</v>
      </c>
      <c r="F3139" s="11">
        <f t="shared" ref="F3139" si="2583">F3138/I3138*100</f>
        <v>15.517241379310345</v>
      </c>
      <c r="G3139" s="11">
        <f t="shared" ref="G3139" si="2584">G3138/I3138*100</f>
        <v>12.068965517241379</v>
      </c>
      <c r="H3139" s="12">
        <f t="shared" ref="H3139" si="2585">H3138/I3138*100</f>
        <v>5.1724137931034484</v>
      </c>
      <c r="I3139" s="43">
        <f t="shared" si="2494"/>
        <v>100</v>
      </c>
      <c r="J3139" s="44">
        <f>J3138/I3138*100</f>
        <v>31.03448275862069</v>
      </c>
      <c r="K3139" s="45">
        <f>K3138/I3138*100</f>
        <v>36.206896551724135</v>
      </c>
      <c r="L3139" s="46">
        <f>L3138/I3138*100</f>
        <v>27.586206896551722</v>
      </c>
    </row>
    <row r="3140" spans="1:12" ht="11.25" customHeight="1" x14ac:dyDescent="0.4">
      <c r="A3140" s="256"/>
      <c r="B3140" s="260" t="s">
        <v>26</v>
      </c>
      <c r="C3140" s="70">
        <v>2</v>
      </c>
      <c r="D3140" s="70">
        <v>2</v>
      </c>
      <c r="E3140" s="70">
        <v>8</v>
      </c>
      <c r="F3140" s="70">
        <v>5</v>
      </c>
      <c r="G3140" s="70">
        <v>5</v>
      </c>
      <c r="H3140" s="70">
        <v>8</v>
      </c>
      <c r="I3140" s="47">
        <f t="shared" si="2494"/>
        <v>30</v>
      </c>
      <c r="J3140" s="52">
        <f>C3140+D3140</f>
        <v>4</v>
      </c>
      <c r="K3140" s="49">
        <f>E3140</f>
        <v>8</v>
      </c>
      <c r="L3140" s="50">
        <f>SUM(F3140:G3140)</f>
        <v>10</v>
      </c>
    </row>
    <row r="3141" spans="1:12" ht="11.25" customHeight="1" thickBot="1" x14ac:dyDescent="0.45">
      <c r="A3141" s="257"/>
      <c r="B3141" s="262"/>
      <c r="C3141" s="20">
        <f>C3140/I3140*100</f>
        <v>6.666666666666667</v>
      </c>
      <c r="D3141" s="20">
        <f>D3140/I3140*100</f>
        <v>6.666666666666667</v>
      </c>
      <c r="E3141" s="20">
        <f>E3140/I3140*100</f>
        <v>26.666666666666668</v>
      </c>
      <c r="F3141" s="20">
        <f>F3140/I3140*100</f>
        <v>16.666666666666664</v>
      </c>
      <c r="G3141" s="20">
        <f>G3140/I3140*100</f>
        <v>16.666666666666664</v>
      </c>
      <c r="H3141" s="21">
        <f>H3140/I3140*100</f>
        <v>26.666666666666668</v>
      </c>
      <c r="I3141" s="36">
        <f t="shared" si="2494"/>
        <v>100</v>
      </c>
      <c r="J3141" s="53">
        <f>J3140/I3140*100</f>
        <v>13.333333333333334</v>
      </c>
      <c r="K3141" s="54">
        <f>K3140/I3140*100</f>
        <v>26.666666666666668</v>
      </c>
      <c r="L3141" s="55">
        <f>L3140/I3140*100</f>
        <v>33.333333333333329</v>
      </c>
    </row>
    <row r="3142" spans="1:12" ht="11.25" customHeight="1" x14ac:dyDescent="0.4">
      <c r="A3142" s="149"/>
      <c r="B3142" s="25"/>
      <c r="C3142" s="56"/>
      <c r="D3142" s="56"/>
      <c r="E3142" s="56"/>
      <c r="F3142" s="56"/>
      <c r="G3142" s="56"/>
      <c r="H3142" s="56"/>
      <c r="I3142" s="26"/>
      <c r="J3142" s="26"/>
      <c r="K3142" s="26"/>
      <c r="L3142" s="26"/>
    </row>
    <row r="3143" spans="1:12" ht="11.25" customHeight="1" x14ac:dyDescent="0.4">
      <c r="A3143" s="149"/>
      <c r="B3143" s="25"/>
      <c r="C3143" s="56"/>
      <c r="D3143" s="56"/>
      <c r="E3143" s="56"/>
      <c r="F3143" s="56"/>
      <c r="G3143" s="56"/>
      <c r="H3143" s="56"/>
      <c r="I3143" s="26"/>
      <c r="J3143" s="26"/>
      <c r="K3143" s="26"/>
      <c r="L3143" s="26"/>
    </row>
    <row r="3144" spans="1:12" ht="18.75" customHeight="1" x14ac:dyDescent="0.4">
      <c r="A3144" s="149"/>
      <c r="B3144" s="25"/>
      <c r="C3144" s="56"/>
      <c r="D3144" s="56"/>
      <c r="E3144" s="56"/>
      <c r="F3144" s="56"/>
      <c r="G3144" s="56"/>
      <c r="H3144" s="56"/>
      <c r="I3144" s="26"/>
      <c r="J3144" s="26"/>
      <c r="K3144" s="26"/>
      <c r="L3144" s="26"/>
    </row>
    <row r="3145" spans="1:12" ht="30" customHeight="1" thickBot="1" x14ac:dyDescent="0.45">
      <c r="A3145" s="291" t="s">
        <v>322</v>
      </c>
      <c r="B3145" s="291"/>
      <c r="C3145" s="291"/>
      <c r="D3145" s="291"/>
      <c r="E3145" s="291"/>
      <c r="F3145" s="291"/>
      <c r="G3145" s="291"/>
      <c r="H3145" s="291"/>
      <c r="I3145" s="291"/>
      <c r="J3145" s="291"/>
      <c r="K3145" s="291"/>
      <c r="L3145" s="291"/>
    </row>
    <row r="3146" spans="1:12" ht="29.25" customHeight="1" x14ac:dyDescent="0.15">
      <c r="A3146" s="274"/>
      <c r="B3146" s="275"/>
      <c r="C3146" s="329" t="s">
        <v>162</v>
      </c>
      <c r="D3146" s="329" t="s">
        <v>163</v>
      </c>
      <c r="E3146" s="329" t="s">
        <v>164</v>
      </c>
      <c r="F3146" s="331" t="s">
        <v>165</v>
      </c>
      <c r="G3146" s="329" t="s">
        <v>166</v>
      </c>
      <c r="H3146" s="311" t="s">
        <v>41</v>
      </c>
      <c r="I3146" s="313" t="s">
        <v>6</v>
      </c>
      <c r="J3146" s="22"/>
      <c r="K3146" s="22"/>
      <c r="L3146" s="22"/>
    </row>
    <row r="3147" spans="1:12" ht="100.5" customHeight="1" thickBot="1" x14ac:dyDescent="0.2">
      <c r="A3147" s="267" t="s">
        <v>2</v>
      </c>
      <c r="B3147" s="268"/>
      <c r="C3147" s="330"/>
      <c r="D3147" s="330"/>
      <c r="E3147" s="330"/>
      <c r="F3147" s="332"/>
      <c r="G3147" s="330"/>
      <c r="H3147" s="316"/>
      <c r="I3147" s="314"/>
      <c r="J3147" s="4"/>
      <c r="K3147" s="4"/>
      <c r="L3147" s="4"/>
    </row>
    <row r="3148" spans="1:12" ht="11.25" customHeight="1" x14ac:dyDescent="0.4">
      <c r="A3148" s="318" t="s">
        <v>7</v>
      </c>
      <c r="B3148" s="319"/>
      <c r="C3148" s="32">
        <f>C3150+C3152+C3154+C3156</f>
        <v>124</v>
      </c>
      <c r="D3148" s="32">
        <f t="shared" ref="D3148:H3148" si="2586">D3150+D3152+D3154+D3156</f>
        <v>88</v>
      </c>
      <c r="E3148" s="32">
        <f t="shared" si="2586"/>
        <v>241</v>
      </c>
      <c r="F3148" s="32">
        <f t="shared" si="2586"/>
        <v>975</v>
      </c>
      <c r="G3148" s="32">
        <f t="shared" si="2586"/>
        <v>445</v>
      </c>
      <c r="H3148" s="32">
        <f t="shared" si="2586"/>
        <v>92</v>
      </c>
      <c r="I3148" s="99">
        <f t="shared" ref="I3148:I3211" si="2587">SUM(C3148:H3148)</f>
        <v>1965</v>
      </c>
      <c r="J3148" s="93"/>
      <c r="K3148" s="93"/>
      <c r="L3148" s="93"/>
    </row>
    <row r="3149" spans="1:12" ht="11.25" customHeight="1" thickBot="1" x14ac:dyDescent="0.45">
      <c r="A3149" s="271"/>
      <c r="B3149" s="272"/>
      <c r="C3149" s="8">
        <f>C3148/I3148*100</f>
        <v>6.3104325699745543</v>
      </c>
      <c r="D3149" s="8">
        <f>D3148/I3148*100</f>
        <v>4.4783715012722647</v>
      </c>
      <c r="E3149" s="8">
        <f>E3148/I3148*100</f>
        <v>12.264631043256998</v>
      </c>
      <c r="F3149" s="8">
        <f>F3148/I3148*100</f>
        <v>49.618320610687022</v>
      </c>
      <c r="G3149" s="8">
        <f>G3148/I3148*100</f>
        <v>22.646310432569976</v>
      </c>
      <c r="H3149" s="9">
        <f>H3148/I3148*100</f>
        <v>4.6819338422391859</v>
      </c>
      <c r="I3149" s="10">
        <f t="shared" si="2587"/>
        <v>100</v>
      </c>
      <c r="J3149" s="93"/>
      <c r="K3149" s="93"/>
      <c r="L3149" s="93"/>
    </row>
    <row r="3150" spans="1:12" ht="11.25" customHeight="1" x14ac:dyDescent="0.4">
      <c r="A3150" s="255" t="s">
        <v>8</v>
      </c>
      <c r="B3150" s="258" t="s">
        <v>9</v>
      </c>
      <c r="C3150" s="70">
        <v>86</v>
      </c>
      <c r="D3150" s="70">
        <v>75</v>
      </c>
      <c r="E3150" s="70">
        <v>173</v>
      </c>
      <c r="F3150" s="70">
        <v>676</v>
      </c>
      <c r="G3150" s="70">
        <v>272</v>
      </c>
      <c r="H3150" s="70">
        <v>54</v>
      </c>
      <c r="I3150" s="6">
        <f t="shared" si="2587"/>
        <v>1336</v>
      </c>
    </row>
    <row r="3151" spans="1:12" ht="11.25" customHeight="1" x14ac:dyDescent="0.4">
      <c r="A3151" s="256"/>
      <c r="B3151" s="259"/>
      <c r="C3151" s="42">
        <f>C3150/I3150*100</f>
        <v>6.4371257485029938</v>
      </c>
      <c r="D3151" s="15">
        <f>D3150/I3150*100</f>
        <v>5.61377245508982</v>
      </c>
      <c r="E3151" s="15">
        <f>E3150/I3150*100</f>
        <v>12.949101796407186</v>
      </c>
      <c r="F3151" s="15">
        <f>F3150/I3150*100</f>
        <v>50.598802395209589</v>
      </c>
      <c r="G3151" s="15">
        <f>G3150/I3150*100</f>
        <v>20.359281437125748</v>
      </c>
      <c r="H3151" s="16">
        <f>H3150/I3150*100</f>
        <v>4.0419161676646702</v>
      </c>
      <c r="I3151" s="13">
        <f t="shared" si="2587"/>
        <v>100</v>
      </c>
      <c r="J3151" s="93"/>
      <c r="K3151" s="93"/>
      <c r="L3151" s="93"/>
    </row>
    <row r="3152" spans="1:12" ht="11.25" customHeight="1" x14ac:dyDescent="0.4">
      <c r="A3152" s="256"/>
      <c r="B3152" s="260" t="s">
        <v>10</v>
      </c>
      <c r="C3152" s="70">
        <v>24</v>
      </c>
      <c r="D3152" s="70">
        <v>7</v>
      </c>
      <c r="E3152" s="70">
        <v>39</v>
      </c>
      <c r="F3152" s="70">
        <v>190</v>
      </c>
      <c r="G3152" s="70">
        <v>125</v>
      </c>
      <c r="H3152" s="70">
        <v>26</v>
      </c>
      <c r="I3152" s="14">
        <f t="shared" si="2587"/>
        <v>411</v>
      </c>
    </row>
    <row r="3153" spans="1:12" ht="11.25" customHeight="1" x14ac:dyDescent="0.4">
      <c r="A3153" s="256"/>
      <c r="B3153" s="260"/>
      <c r="C3153" s="11">
        <f>C3152/I3152*100</f>
        <v>5.8394160583941606</v>
      </c>
      <c r="D3153" s="11">
        <f>D3152/I3152*100</f>
        <v>1.7031630170316301</v>
      </c>
      <c r="E3153" s="11">
        <f>E3152/I3152*100</f>
        <v>9.4890510948905096</v>
      </c>
      <c r="F3153" s="11">
        <f>F3152/I3152*100</f>
        <v>46.228710462287104</v>
      </c>
      <c r="G3153" s="11">
        <f>G3152/I3152*100</f>
        <v>30.413625304136254</v>
      </c>
      <c r="H3153" s="12">
        <f>H3152/I3152*100</f>
        <v>6.3260340632603409</v>
      </c>
      <c r="I3153" s="13">
        <f t="shared" si="2587"/>
        <v>99.999999999999986</v>
      </c>
      <c r="J3153" s="93"/>
      <c r="K3153" s="93"/>
      <c r="L3153" s="93"/>
    </row>
    <row r="3154" spans="1:12" ht="11.25" customHeight="1" x14ac:dyDescent="0.4">
      <c r="A3154" s="256"/>
      <c r="B3154" s="261" t="s">
        <v>11</v>
      </c>
      <c r="C3154" s="70">
        <v>11</v>
      </c>
      <c r="D3154" s="70">
        <v>3</v>
      </c>
      <c r="E3154" s="70">
        <v>19</v>
      </c>
      <c r="F3154" s="70">
        <v>72</v>
      </c>
      <c r="G3154" s="70">
        <v>32</v>
      </c>
      <c r="H3154" s="70">
        <v>8</v>
      </c>
      <c r="I3154" s="14">
        <f t="shared" si="2587"/>
        <v>145</v>
      </c>
    </row>
    <row r="3155" spans="1:12" ht="11.25" customHeight="1" x14ac:dyDescent="0.4">
      <c r="A3155" s="256"/>
      <c r="B3155" s="259"/>
      <c r="C3155" s="15">
        <f>C3154/I3154*100</f>
        <v>7.5862068965517242</v>
      </c>
      <c r="D3155" s="15">
        <f>D3154/I3154*100</f>
        <v>2.0689655172413794</v>
      </c>
      <c r="E3155" s="15">
        <f>E3154/I3154*100</f>
        <v>13.103448275862069</v>
      </c>
      <c r="F3155" s="15">
        <f>F3154/I3154*100</f>
        <v>49.655172413793103</v>
      </c>
      <c r="G3155" s="15">
        <f>G3154/I3154*100</f>
        <v>22.068965517241381</v>
      </c>
      <c r="H3155" s="16">
        <f>H3154/I3154*100</f>
        <v>5.5172413793103452</v>
      </c>
      <c r="I3155" s="13">
        <f t="shared" si="2587"/>
        <v>100.00000000000001</v>
      </c>
      <c r="J3155" s="93"/>
      <c r="K3155" s="93"/>
      <c r="L3155" s="93"/>
    </row>
    <row r="3156" spans="1:12" ht="11.25" customHeight="1" x14ac:dyDescent="0.4">
      <c r="A3156" s="256"/>
      <c r="B3156" s="260" t="s">
        <v>12</v>
      </c>
      <c r="C3156" s="70">
        <v>3</v>
      </c>
      <c r="D3156" s="70">
        <v>3</v>
      </c>
      <c r="E3156" s="70">
        <v>10</v>
      </c>
      <c r="F3156" s="70">
        <v>37</v>
      </c>
      <c r="G3156" s="70">
        <v>16</v>
      </c>
      <c r="H3156" s="70">
        <v>4</v>
      </c>
      <c r="I3156" s="14">
        <f t="shared" si="2587"/>
        <v>73</v>
      </c>
    </row>
    <row r="3157" spans="1:12" ht="11.25" customHeight="1" thickBot="1" x14ac:dyDescent="0.45">
      <c r="A3157" s="256"/>
      <c r="B3157" s="260"/>
      <c r="C3157" s="20">
        <f>C3156/I3156*100</f>
        <v>4.10958904109589</v>
      </c>
      <c r="D3157" s="20">
        <f>D3156/I3156*100</f>
        <v>4.10958904109589</v>
      </c>
      <c r="E3157" s="20">
        <f>E3156/I3156*100</f>
        <v>13.698630136986301</v>
      </c>
      <c r="F3157" s="20">
        <f>F3156/I3156*100</f>
        <v>50.684931506849317</v>
      </c>
      <c r="G3157" s="20">
        <f>G3156/I3156*100</f>
        <v>21.917808219178081</v>
      </c>
      <c r="H3157" s="21">
        <f>H3156/I3156*100</f>
        <v>5.4794520547945202</v>
      </c>
      <c r="I3157" s="10">
        <f t="shared" si="2587"/>
        <v>100</v>
      </c>
      <c r="J3157" s="93"/>
      <c r="K3157" s="93"/>
      <c r="L3157" s="93"/>
    </row>
    <row r="3158" spans="1:12" ht="11.25" customHeight="1" x14ac:dyDescent="0.4">
      <c r="A3158" s="255" t="s">
        <v>13</v>
      </c>
      <c r="B3158" s="258" t="s">
        <v>14</v>
      </c>
      <c r="C3158" s="70">
        <v>55</v>
      </c>
      <c r="D3158" s="70">
        <v>51</v>
      </c>
      <c r="E3158" s="70">
        <v>121</v>
      </c>
      <c r="F3158" s="70">
        <v>388</v>
      </c>
      <c r="G3158" s="70">
        <v>191</v>
      </c>
      <c r="H3158" s="70">
        <v>40</v>
      </c>
      <c r="I3158" s="6">
        <f t="shared" si="2587"/>
        <v>846</v>
      </c>
    </row>
    <row r="3159" spans="1:12" ht="11.25" customHeight="1" x14ac:dyDescent="0.4">
      <c r="A3159" s="256"/>
      <c r="B3159" s="260"/>
      <c r="C3159" s="42">
        <f>C3158/I3158*100</f>
        <v>6.5011820330969261</v>
      </c>
      <c r="D3159" s="15">
        <f>D3158/I3158*100</f>
        <v>6.0283687943262407</v>
      </c>
      <c r="E3159" s="15">
        <f>E3158/I3158*100</f>
        <v>14.302600472813239</v>
      </c>
      <c r="F3159" s="15">
        <f>F3158/I3158*100</f>
        <v>45.862884160756501</v>
      </c>
      <c r="G3159" s="15">
        <f>G3158/I3158*100</f>
        <v>22.576832151300234</v>
      </c>
      <c r="H3159" s="16">
        <f>H3158/I3158*100</f>
        <v>4.7281323877068555</v>
      </c>
      <c r="I3159" s="13">
        <f t="shared" si="2587"/>
        <v>99.999999999999986</v>
      </c>
      <c r="J3159" s="93"/>
      <c r="K3159" s="93"/>
      <c r="L3159" s="93"/>
    </row>
    <row r="3160" spans="1:12" ht="11.25" customHeight="1" x14ac:dyDescent="0.4">
      <c r="A3160" s="256"/>
      <c r="B3160" s="261" t="s">
        <v>15</v>
      </c>
      <c r="C3160" s="70">
        <v>67</v>
      </c>
      <c r="D3160" s="70">
        <v>34</v>
      </c>
      <c r="E3160" s="70">
        <v>117</v>
      </c>
      <c r="F3160" s="70">
        <v>570</v>
      </c>
      <c r="G3160" s="70">
        <v>246</v>
      </c>
      <c r="H3160" s="70">
        <v>45</v>
      </c>
      <c r="I3160" s="14">
        <f t="shared" si="2587"/>
        <v>1079</v>
      </c>
    </row>
    <row r="3161" spans="1:12" ht="11.25" customHeight="1" x14ac:dyDescent="0.4">
      <c r="A3161" s="256"/>
      <c r="B3161" s="259"/>
      <c r="C3161" s="11">
        <f>C3160/I3160*100</f>
        <v>6.2094531974050042</v>
      </c>
      <c r="D3161" s="11">
        <f>D3160/I3160*100</f>
        <v>3.1510658016682109</v>
      </c>
      <c r="E3161" s="11">
        <f>E3160/I3160*100</f>
        <v>10.843373493975903</v>
      </c>
      <c r="F3161" s="11">
        <f>F3160/I3160*100</f>
        <v>52.826691380908251</v>
      </c>
      <c r="G3161" s="11">
        <f>G3160/I3160*100</f>
        <v>22.798887859128822</v>
      </c>
      <c r="H3161" s="12">
        <f>H3160/I3160*100</f>
        <v>4.1705282669138093</v>
      </c>
      <c r="I3161" s="13">
        <f t="shared" si="2587"/>
        <v>100</v>
      </c>
      <c r="J3161" s="93"/>
      <c r="K3161" s="93"/>
      <c r="L3161" s="93"/>
    </row>
    <row r="3162" spans="1:12" ht="11.25" customHeight="1" x14ac:dyDescent="0.4">
      <c r="A3162" s="256"/>
      <c r="B3162" s="261" t="s">
        <v>16</v>
      </c>
      <c r="C3162" s="70">
        <v>0</v>
      </c>
      <c r="D3162" s="70">
        <v>0</v>
      </c>
      <c r="E3162" s="70">
        <v>0</v>
      </c>
      <c r="F3162" s="70">
        <v>1</v>
      </c>
      <c r="G3162" s="70">
        <v>0</v>
      </c>
      <c r="H3162" s="70">
        <v>0</v>
      </c>
      <c r="I3162" s="14">
        <f t="shared" si="2587"/>
        <v>1</v>
      </c>
    </row>
    <row r="3163" spans="1:12" ht="11.25" customHeight="1" x14ac:dyDescent="0.4">
      <c r="A3163" s="256"/>
      <c r="B3163" s="259"/>
      <c r="C3163" s="11">
        <f>C3162/I3162*100</f>
        <v>0</v>
      </c>
      <c r="D3163" s="11">
        <f>D3162/I3162*100</f>
        <v>0</v>
      </c>
      <c r="E3163" s="11">
        <f>E3162/I3162*100</f>
        <v>0</v>
      </c>
      <c r="F3163" s="11">
        <f>F3162/I3162*100</f>
        <v>100</v>
      </c>
      <c r="G3163" s="11">
        <f>G3162/I3162*100</f>
        <v>0</v>
      </c>
      <c r="H3163" s="12">
        <f>H3162/I3162*100</f>
        <v>0</v>
      </c>
      <c r="I3163" s="13">
        <f t="shared" si="2587"/>
        <v>100</v>
      </c>
      <c r="J3163" s="93"/>
      <c r="K3163" s="93"/>
      <c r="L3163" s="93"/>
    </row>
    <row r="3164" spans="1:12" ht="11.25" customHeight="1" x14ac:dyDescent="0.4">
      <c r="A3164" s="256"/>
      <c r="B3164" s="261" t="s">
        <v>229</v>
      </c>
      <c r="C3164" s="70">
        <v>2</v>
      </c>
      <c r="D3164" s="70">
        <v>3</v>
      </c>
      <c r="E3164" s="70">
        <v>1</v>
      </c>
      <c r="F3164" s="70">
        <v>8</v>
      </c>
      <c r="G3164" s="70">
        <v>4</v>
      </c>
      <c r="H3164" s="70">
        <v>1</v>
      </c>
      <c r="I3164" s="14">
        <f t="shared" ref="I3164:I3165" si="2588">SUM(C3164:H3164)</f>
        <v>19</v>
      </c>
      <c r="J3164" s="93"/>
      <c r="K3164" s="93"/>
      <c r="L3164" s="93"/>
    </row>
    <row r="3165" spans="1:12" ht="11.25" customHeight="1" x14ac:dyDescent="0.4">
      <c r="A3165" s="256"/>
      <c r="B3165" s="259"/>
      <c r="C3165" s="11">
        <f>C3164/I3164*100</f>
        <v>10.526315789473683</v>
      </c>
      <c r="D3165" s="11">
        <f>D3164/I3164*100</f>
        <v>15.789473684210526</v>
      </c>
      <c r="E3165" s="11">
        <f>E3164/I3164*100</f>
        <v>5.2631578947368416</v>
      </c>
      <c r="F3165" s="11">
        <f>F3164/I3164*100</f>
        <v>42.105263157894733</v>
      </c>
      <c r="G3165" s="11">
        <f>G3164/I3164*100</f>
        <v>21.052631578947366</v>
      </c>
      <c r="H3165" s="12">
        <f>H3164/I3164*100</f>
        <v>5.2631578947368416</v>
      </c>
      <c r="I3165" s="13">
        <f t="shared" si="2588"/>
        <v>99.999999999999986</v>
      </c>
      <c r="J3165" s="93"/>
      <c r="K3165" s="93"/>
      <c r="L3165" s="93"/>
    </row>
    <row r="3166" spans="1:12" ht="11.25" customHeight="1" x14ac:dyDescent="0.4">
      <c r="A3166" s="256"/>
      <c r="B3166" s="260" t="s">
        <v>17</v>
      </c>
      <c r="C3166" s="70">
        <v>0</v>
      </c>
      <c r="D3166" s="70">
        <v>0</v>
      </c>
      <c r="E3166" s="70">
        <v>2</v>
      </c>
      <c r="F3166" s="70">
        <v>8</v>
      </c>
      <c r="G3166" s="70">
        <v>4</v>
      </c>
      <c r="H3166" s="70">
        <v>6</v>
      </c>
      <c r="I3166" s="14">
        <f t="shared" si="2587"/>
        <v>20</v>
      </c>
    </row>
    <row r="3167" spans="1:12" ht="11.25" customHeight="1" thickBot="1" x14ac:dyDescent="0.45">
      <c r="A3167" s="257"/>
      <c r="B3167" s="262"/>
      <c r="C3167" s="17">
        <f>C3166/I3166*100</f>
        <v>0</v>
      </c>
      <c r="D3167" s="17">
        <f>D3166/I3166*100</f>
        <v>0</v>
      </c>
      <c r="E3167" s="17">
        <f>E3166/I3166*100</f>
        <v>10</v>
      </c>
      <c r="F3167" s="17">
        <f>F3166/I3166*100</f>
        <v>40</v>
      </c>
      <c r="G3167" s="17">
        <f>G3166/I3166*100</f>
        <v>20</v>
      </c>
      <c r="H3167" s="18">
        <f>H3166/I3166*100</f>
        <v>30</v>
      </c>
      <c r="I3167" s="10">
        <f t="shared" si="2587"/>
        <v>100</v>
      </c>
      <c r="J3167" s="93"/>
      <c r="K3167" s="93"/>
      <c r="L3167" s="93"/>
    </row>
    <row r="3168" spans="1:12" ht="11.25" customHeight="1" x14ac:dyDescent="0.4">
      <c r="A3168" s="255" t="s">
        <v>18</v>
      </c>
      <c r="B3168" s="258" t="s">
        <v>19</v>
      </c>
      <c r="C3168" s="70">
        <v>6</v>
      </c>
      <c r="D3168" s="70">
        <v>6</v>
      </c>
      <c r="E3168" s="70">
        <v>4</v>
      </c>
      <c r="F3168" s="70">
        <v>26</v>
      </c>
      <c r="G3168" s="70">
        <v>3</v>
      </c>
      <c r="H3168" s="70">
        <v>2</v>
      </c>
      <c r="I3168" s="6">
        <f t="shared" si="2587"/>
        <v>47</v>
      </c>
      <c r="J3168" s="127"/>
    </row>
    <row r="3169" spans="1:12" ht="11.25" customHeight="1" x14ac:dyDescent="0.4">
      <c r="A3169" s="256"/>
      <c r="B3169" s="259"/>
      <c r="C3169" s="42">
        <f>C3168/I3168*100</f>
        <v>12.76595744680851</v>
      </c>
      <c r="D3169" s="15">
        <f>D3168/I3168*100</f>
        <v>12.76595744680851</v>
      </c>
      <c r="E3169" s="15">
        <f>E3168/I3168*100</f>
        <v>8.5106382978723403</v>
      </c>
      <c r="F3169" s="15">
        <f>F3168/I3168*100</f>
        <v>55.319148936170215</v>
      </c>
      <c r="G3169" s="15">
        <f>G3168/I3168*100</f>
        <v>6.3829787234042552</v>
      </c>
      <c r="H3169" s="16">
        <f>H3168/I3168*100</f>
        <v>4.2553191489361701</v>
      </c>
      <c r="I3169" s="13">
        <f t="shared" si="2587"/>
        <v>100</v>
      </c>
      <c r="J3169" s="93"/>
      <c r="K3169" s="93"/>
      <c r="L3169" s="93"/>
    </row>
    <row r="3170" spans="1:12" ht="11.25" customHeight="1" x14ac:dyDescent="0.4">
      <c r="A3170" s="256"/>
      <c r="B3170" s="260" t="s">
        <v>20</v>
      </c>
      <c r="C3170" s="70">
        <v>12</v>
      </c>
      <c r="D3170" s="70">
        <v>6</v>
      </c>
      <c r="E3170" s="70">
        <v>21</v>
      </c>
      <c r="F3170" s="70">
        <v>81</v>
      </c>
      <c r="G3170" s="70">
        <v>13</v>
      </c>
      <c r="H3170" s="70">
        <v>1</v>
      </c>
      <c r="I3170" s="14">
        <f t="shared" si="2587"/>
        <v>134</v>
      </c>
    </row>
    <row r="3171" spans="1:12" ht="11.25" customHeight="1" x14ac:dyDescent="0.4">
      <c r="A3171" s="256"/>
      <c r="B3171" s="260"/>
      <c r="C3171" s="11">
        <f>C3170/I3170*100</f>
        <v>8.9552238805970141</v>
      </c>
      <c r="D3171" s="11">
        <f>D3170/I3170*100</f>
        <v>4.4776119402985071</v>
      </c>
      <c r="E3171" s="11">
        <f>E3170/I3170*100</f>
        <v>15.671641791044777</v>
      </c>
      <c r="F3171" s="11">
        <f>F3170/I3170*100</f>
        <v>60.447761194029844</v>
      </c>
      <c r="G3171" s="11">
        <f>G3170/I3170*100</f>
        <v>9.7014925373134329</v>
      </c>
      <c r="H3171" s="12">
        <f>H3170/I3170*100</f>
        <v>0.74626865671641784</v>
      </c>
      <c r="I3171" s="13">
        <f t="shared" si="2587"/>
        <v>100</v>
      </c>
      <c r="J3171" s="93"/>
      <c r="K3171" s="93"/>
      <c r="L3171" s="93"/>
    </row>
    <row r="3172" spans="1:12" ht="11.25" customHeight="1" x14ac:dyDescent="0.4">
      <c r="A3172" s="256"/>
      <c r="B3172" s="261" t="s">
        <v>21</v>
      </c>
      <c r="C3172" s="70">
        <v>16</v>
      </c>
      <c r="D3172" s="70">
        <v>8</v>
      </c>
      <c r="E3172" s="70">
        <v>37</v>
      </c>
      <c r="F3172" s="70">
        <v>115</v>
      </c>
      <c r="G3172" s="70">
        <v>21</v>
      </c>
      <c r="H3172" s="70">
        <v>1</v>
      </c>
      <c r="I3172" s="14">
        <f t="shared" si="2587"/>
        <v>198</v>
      </c>
    </row>
    <row r="3173" spans="1:12" ht="11.25" customHeight="1" x14ac:dyDescent="0.4">
      <c r="A3173" s="256"/>
      <c r="B3173" s="259"/>
      <c r="C3173" s="11">
        <f t="shared" ref="C3173" si="2589">C3172/I3172*100</f>
        <v>8.0808080808080813</v>
      </c>
      <c r="D3173" s="11">
        <f t="shared" ref="D3173" si="2590">D3172/I3172*100</f>
        <v>4.0404040404040407</v>
      </c>
      <c r="E3173" s="11">
        <f t="shared" ref="E3173" si="2591">E3172/I3172*100</f>
        <v>18.686868686868689</v>
      </c>
      <c r="F3173" s="11">
        <f t="shared" ref="F3173" si="2592">F3172/I3172*100</f>
        <v>58.080808080808076</v>
      </c>
      <c r="G3173" s="11">
        <f t="shared" ref="G3173" si="2593">G3172/I3172*100</f>
        <v>10.606060606060606</v>
      </c>
      <c r="H3173" s="12">
        <f t="shared" ref="H3173" si="2594">H3172/I3172*100</f>
        <v>0.50505050505050508</v>
      </c>
      <c r="I3173" s="13">
        <f t="shared" si="2587"/>
        <v>100</v>
      </c>
      <c r="J3173" s="93"/>
      <c r="K3173" s="93"/>
      <c r="L3173" s="93"/>
    </row>
    <row r="3174" spans="1:12" ht="11.25" customHeight="1" x14ac:dyDescent="0.4">
      <c r="A3174" s="256"/>
      <c r="B3174" s="260" t="s">
        <v>22</v>
      </c>
      <c r="C3174" s="70">
        <v>19</v>
      </c>
      <c r="D3174" s="70">
        <v>16</v>
      </c>
      <c r="E3174" s="70">
        <v>37</v>
      </c>
      <c r="F3174" s="70">
        <v>144</v>
      </c>
      <c r="G3174" s="70">
        <v>61</v>
      </c>
      <c r="H3174" s="70">
        <v>4</v>
      </c>
      <c r="I3174" s="14">
        <f t="shared" si="2587"/>
        <v>281</v>
      </c>
    </row>
    <row r="3175" spans="1:12" ht="11.25" customHeight="1" x14ac:dyDescent="0.4">
      <c r="A3175" s="256"/>
      <c r="B3175" s="260"/>
      <c r="C3175" s="11">
        <f t="shared" ref="C3175" si="2595">C3174/I3174*100</f>
        <v>6.7615658362989333</v>
      </c>
      <c r="D3175" s="11">
        <f t="shared" ref="D3175" si="2596">D3174/I3174*100</f>
        <v>5.6939501779359425</v>
      </c>
      <c r="E3175" s="11">
        <f t="shared" ref="E3175" si="2597">E3174/I3174*100</f>
        <v>13.167259786476867</v>
      </c>
      <c r="F3175" s="11">
        <f t="shared" ref="F3175" si="2598">F3174/I3174*100</f>
        <v>51.245551601423486</v>
      </c>
      <c r="G3175" s="11">
        <f t="shared" ref="G3175" si="2599">G3174/I3174*100</f>
        <v>21.708185053380781</v>
      </c>
      <c r="H3175" s="12">
        <f t="shared" ref="H3175" si="2600">H3174/I3174*100</f>
        <v>1.4234875444839856</v>
      </c>
      <c r="I3175" s="13">
        <f t="shared" si="2587"/>
        <v>100.00000000000001</v>
      </c>
      <c r="J3175" s="93"/>
      <c r="K3175" s="93"/>
      <c r="L3175" s="93"/>
    </row>
    <row r="3176" spans="1:12" ht="11.25" customHeight="1" x14ac:dyDescent="0.4">
      <c r="A3176" s="256"/>
      <c r="B3176" s="261" t="s">
        <v>23</v>
      </c>
      <c r="C3176" s="70">
        <v>20</v>
      </c>
      <c r="D3176" s="70">
        <v>9</v>
      </c>
      <c r="E3176" s="70">
        <v>31</v>
      </c>
      <c r="F3176" s="70">
        <v>182</v>
      </c>
      <c r="G3176" s="70">
        <v>73</v>
      </c>
      <c r="H3176" s="70">
        <v>9</v>
      </c>
      <c r="I3176" s="14">
        <f t="shared" si="2587"/>
        <v>324</v>
      </c>
    </row>
    <row r="3177" spans="1:12" ht="11.25" customHeight="1" x14ac:dyDescent="0.4">
      <c r="A3177" s="256"/>
      <c r="B3177" s="259"/>
      <c r="C3177" s="11">
        <f t="shared" ref="C3177" si="2601">C3176/I3176*100</f>
        <v>6.1728395061728394</v>
      </c>
      <c r="D3177" s="11">
        <f t="shared" ref="D3177" si="2602">D3176/I3176*100</f>
        <v>2.7777777777777777</v>
      </c>
      <c r="E3177" s="11">
        <f t="shared" ref="E3177" si="2603">E3176/I3176*100</f>
        <v>9.5679012345679002</v>
      </c>
      <c r="F3177" s="11">
        <f t="shared" ref="F3177" si="2604">F3176/I3176*100</f>
        <v>56.172839506172842</v>
      </c>
      <c r="G3177" s="11">
        <f t="shared" ref="G3177" si="2605">G3176/I3176*100</f>
        <v>22.530864197530864</v>
      </c>
      <c r="H3177" s="12">
        <f t="shared" ref="H3177" si="2606">H3176/I3176*100</f>
        <v>2.7777777777777777</v>
      </c>
      <c r="I3177" s="13">
        <f t="shared" si="2587"/>
        <v>100</v>
      </c>
      <c r="J3177" s="93"/>
      <c r="K3177" s="93"/>
      <c r="L3177" s="93"/>
    </row>
    <row r="3178" spans="1:12" ht="11.25" customHeight="1" x14ac:dyDescent="0.4">
      <c r="A3178" s="256"/>
      <c r="B3178" s="260" t="s">
        <v>24</v>
      </c>
      <c r="C3178" s="70">
        <v>24</v>
      </c>
      <c r="D3178" s="70">
        <v>20</v>
      </c>
      <c r="E3178" s="70">
        <v>46</v>
      </c>
      <c r="F3178" s="70">
        <v>183</v>
      </c>
      <c r="G3178" s="70">
        <v>100</v>
      </c>
      <c r="H3178" s="70">
        <v>12</v>
      </c>
      <c r="I3178" s="14">
        <f t="shared" si="2587"/>
        <v>385</v>
      </c>
    </row>
    <row r="3179" spans="1:12" ht="11.25" customHeight="1" x14ac:dyDescent="0.4">
      <c r="A3179" s="256"/>
      <c r="B3179" s="260"/>
      <c r="C3179" s="11">
        <f t="shared" ref="C3179" si="2607">C3178/I3178*100</f>
        <v>6.2337662337662341</v>
      </c>
      <c r="D3179" s="11">
        <f t="shared" ref="D3179" si="2608">D3178/I3178*100</f>
        <v>5.1948051948051948</v>
      </c>
      <c r="E3179" s="11">
        <f t="shared" ref="E3179" si="2609">E3178/I3178*100</f>
        <v>11.948051948051948</v>
      </c>
      <c r="F3179" s="11">
        <f t="shared" ref="F3179" si="2610">F3178/I3178*100</f>
        <v>47.532467532467528</v>
      </c>
      <c r="G3179" s="11">
        <f t="shared" ref="G3179" si="2611">G3178/I3178*100</f>
        <v>25.97402597402597</v>
      </c>
      <c r="H3179" s="12">
        <f t="shared" ref="H3179" si="2612">H3178/I3178*100</f>
        <v>3.116883116883117</v>
      </c>
      <c r="I3179" s="13">
        <f t="shared" si="2587"/>
        <v>100</v>
      </c>
      <c r="J3179" s="93"/>
      <c r="K3179" s="93"/>
      <c r="L3179" s="93"/>
    </row>
    <row r="3180" spans="1:12" ht="11.25" customHeight="1" x14ac:dyDescent="0.4">
      <c r="A3180" s="256"/>
      <c r="B3180" s="261" t="s">
        <v>25</v>
      </c>
      <c r="C3180" s="70">
        <v>27</v>
      </c>
      <c r="D3180" s="70">
        <v>23</v>
      </c>
      <c r="E3180" s="70">
        <v>62</v>
      </c>
      <c r="F3180" s="70">
        <v>239</v>
      </c>
      <c r="G3180" s="70">
        <v>167</v>
      </c>
      <c r="H3180" s="70">
        <v>57</v>
      </c>
      <c r="I3180" s="14">
        <f t="shared" si="2587"/>
        <v>575</v>
      </c>
    </row>
    <row r="3181" spans="1:12" ht="11.25" customHeight="1" x14ac:dyDescent="0.4">
      <c r="A3181" s="256"/>
      <c r="B3181" s="259"/>
      <c r="C3181" s="11">
        <f t="shared" ref="C3181" si="2613">C3180/I3180*100</f>
        <v>4.695652173913043</v>
      </c>
      <c r="D3181" s="11">
        <f t="shared" ref="D3181" si="2614">D3180/I3180*100</f>
        <v>4</v>
      </c>
      <c r="E3181" s="11">
        <f t="shared" ref="E3181" si="2615">E3180/I3180*100</f>
        <v>10.782608695652174</v>
      </c>
      <c r="F3181" s="11">
        <f t="shared" ref="F3181" si="2616">F3180/I3180*100</f>
        <v>41.565217391304351</v>
      </c>
      <c r="G3181" s="11">
        <f t="shared" ref="G3181" si="2617">G3180/I3180*100</f>
        <v>29.043478260869566</v>
      </c>
      <c r="H3181" s="12">
        <f t="shared" ref="H3181" si="2618">H3180/I3180*100</f>
        <v>9.9130434782608692</v>
      </c>
      <c r="I3181" s="13">
        <f t="shared" si="2587"/>
        <v>100.00000000000001</v>
      </c>
      <c r="J3181" s="93"/>
      <c r="K3181" s="93"/>
      <c r="L3181" s="93"/>
    </row>
    <row r="3182" spans="1:12" ht="11.25" customHeight="1" x14ac:dyDescent="0.4">
      <c r="A3182" s="256"/>
      <c r="B3182" s="260" t="s">
        <v>26</v>
      </c>
      <c r="C3182" s="70">
        <v>0</v>
      </c>
      <c r="D3182" s="70">
        <v>0</v>
      </c>
      <c r="E3182" s="70">
        <v>3</v>
      </c>
      <c r="F3182" s="70">
        <v>5</v>
      </c>
      <c r="G3182" s="70">
        <v>7</v>
      </c>
      <c r="H3182" s="70">
        <v>6</v>
      </c>
      <c r="I3182" s="14">
        <f t="shared" si="2587"/>
        <v>21</v>
      </c>
    </row>
    <row r="3183" spans="1:12" ht="11.25" customHeight="1" thickBot="1" x14ac:dyDescent="0.45">
      <c r="A3183" s="257"/>
      <c r="B3183" s="262"/>
      <c r="C3183" s="17">
        <f t="shared" ref="C3183" si="2619">C3182/I3182*100</f>
        <v>0</v>
      </c>
      <c r="D3183" s="17">
        <f t="shared" ref="D3183" si="2620">D3182/I3182*100</f>
        <v>0</v>
      </c>
      <c r="E3183" s="17">
        <f t="shared" ref="E3183" si="2621">E3182/I3182*100</f>
        <v>14.285714285714285</v>
      </c>
      <c r="F3183" s="17">
        <f t="shared" ref="F3183" si="2622">F3182/I3182*100</f>
        <v>23.809523809523807</v>
      </c>
      <c r="G3183" s="17">
        <f t="shared" ref="G3183" si="2623">G3182/I3182*100</f>
        <v>33.333333333333329</v>
      </c>
      <c r="H3183" s="51">
        <f t="shared" ref="H3183" si="2624">H3182/I3182*100</f>
        <v>28.571428571428569</v>
      </c>
      <c r="I3183" s="10">
        <f t="shared" si="2587"/>
        <v>99.999999999999986</v>
      </c>
      <c r="J3183" s="93"/>
      <c r="K3183" s="93"/>
      <c r="L3183" s="93"/>
    </row>
    <row r="3184" spans="1:12" ht="11.25" customHeight="1" thickBot="1" x14ac:dyDescent="0.45">
      <c r="A3184" s="264" t="s">
        <v>27</v>
      </c>
      <c r="B3184" s="258" t="s">
        <v>28</v>
      </c>
      <c r="C3184" s="70">
        <v>5</v>
      </c>
      <c r="D3184" s="70">
        <v>6</v>
      </c>
      <c r="E3184" s="70">
        <v>24</v>
      </c>
      <c r="F3184" s="70">
        <v>107</v>
      </c>
      <c r="G3184" s="70">
        <v>73</v>
      </c>
      <c r="H3184" s="70">
        <v>15</v>
      </c>
      <c r="I3184" s="99">
        <f t="shared" si="2587"/>
        <v>230</v>
      </c>
    </row>
    <row r="3185" spans="1:12" ht="11.25" customHeight="1" thickTop="1" thickBot="1" x14ac:dyDescent="0.45">
      <c r="A3185" s="265"/>
      <c r="B3185" s="259"/>
      <c r="C3185" s="42">
        <f>C3184/I3184*100</f>
        <v>2.1739130434782608</v>
      </c>
      <c r="D3185" s="15">
        <f>D3184/I3184*100</f>
        <v>2.6086956521739131</v>
      </c>
      <c r="E3185" s="15">
        <f>E3184/I3184*100</f>
        <v>10.434782608695652</v>
      </c>
      <c r="F3185" s="15">
        <f>F3184/I3184*100</f>
        <v>46.521739130434781</v>
      </c>
      <c r="G3185" s="15">
        <f>G3184/I3184*100</f>
        <v>31.739130434782609</v>
      </c>
      <c r="H3185" s="16">
        <f>H3184/I3184*100</f>
        <v>6.5217391304347823</v>
      </c>
      <c r="I3185" s="13">
        <f t="shared" si="2587"/>
        <v>100</v>
      </c>
      <c r="J3185" s="93"/>
      <c r="K3185" s="93"/>
      <c r="L3185" s="93"/>
    </row>
    <row r="3186" spans="1:12" ht="11.25" customHeight="1" thickTop="1" thickBot="1" x14ac:dyDescent="0.45">
      <c r="A3186" s="265"/>
      <c r="B3186" s="260" t="s">
        <v>29</v>
      </c>
      <c r="C3186" s="70">
        <v>14</v>
      </c>
      <c r="D3186" s="70">
        <v>10</v>
      </c>
      <c r="E3186" s="70">
        <v>19</v>
      </c>
      <c r="F3186" s="70">
        <v>55</v>
      </c>
      <c r="G3186" s="70">
        <v>32</v>
      </c>
      <c r="H3186" s="70">
        <v>9</v>
      </c>
      <c r="I3186" s="14">
        <f t="shared" si="2587"/>
        <v>139</v>
      </c>
    </row>
    <row r="3187" spans="1:12" ht="11.25" customHeight="1" thickTop="1" thickBot="1" x14ac:dyDescent="0.45">
      <c r="A3187" s="265"/>
      <c r="B3187" s="260"/>
      <c r="C3187" s="11">
        <f>C3186/I3186*100</f>
        <v>10.071942446043165</v>
      </c>
      <c r="D3187" s="11">
        <f>D3186/I3186*100</f>
        <v>7.1942446043165464</v>
      </c>
      <c r="E3187" s="11">
        <f>E3186/I3186*100</f>
        <v>13.669064748201439</v>
      </c>
      <c r="F3187" s="11">
        <f>F3186/I3186*100</f>
        <v>39.568345323741006</v>
      </c>
      <c r="G3187" s="11">
        <f>G3186/I3186*100</f>
        <v>23.021582733812952</v>
      </c>
      <c r="H3187" s="12">
        <f>H3186/I3186*100</f>
        <v>6.4748201438848918</v>
      </c>
      <c r="I3187" s="13">
        <f t="shared" si="2587"/>
        <v>100</v>
      </c>
      <c r="J3187" s="93"/>
      <c r="K3187" s="93"/>
      <c r="L3187" s="93"/>
    </row>
    <row r="3188" spans="1:12" ht="11.25" customHeight="1" thickTop="1" thickBot="1" x14ac:dyDescent="0.45">
      <c r="A3188" s="265"/>
      <c r="B3188" s="261" t="s">
        <v>30</v>
      </c>
      <c r="C3188" s="70">
        <v>59</v>
      </c>
      <c r="D3188" s="70">
        <v>29</v>
      </c>
      <c r="E3188" s="70">
        <v>111</v>
      </c>
      <c r="F3188" s="70">
        <v>431</v>
      </c>
      <c r="G3188" s="70">
        <v>151</v>
      </c>
      <c r="H3188" s="70">
        <v>9</v>
      </c>
      <c r="I3188" s="14">
        <f t="shared" si="2587"/>
        <v>790</v>
      </c>
    </row>
    <row r="3189" spans="1:12" ht="11.25" customHeight="1" thickTop="1" thickBot="1" x14ac:dyDescent="0.45">
      <c r="A3189" s="265"/>
      <c r="B3189" s="259"/>
      <c r="C3189" s="11">
        <f t="shared" ref="C3189" si="2625">C3188/I3188*100</f>
        <v>7.4683544303797467</v>
      </c>
      <c r="D3189" s="11">
        <f t="shared" ref="D3189" si="2626">D3188/I3188*100</f>
        <v>3.6708860759493671</v>
      </c>
      <c r="E3189" s="11">
        <f t="shared" ref="E3189" si="2627">E3188/I3188*100</f>
        <v>14.050632911392405</v>
      </c>
      <c r="F3189" s="11">
        <f t="shared" ref="F3189" si="2628">F3188/I3188*100</f>
        <v>54.556962025316459</v>
      </c>
      <c r="G3189" s="11">
        <f t="shared" ref="G3189" si="2629">G3188/I3188*100</f>
        <v>19.11392405063291</v>
      </c>
      <c r="H3189" s="12">
        <f t="shared" ref="H3189" si="2630">H3188/I3188*100</f>
        <v>1.139240506329114</v>
      </c>
      <c r="I3189" s="13">
        <f t="shared" si="2587"/>
        <v>100</v>
      </c>
      <c r="J3189" s="93"/>
      <c r="K3189" s="93"/>
      <c r="L3189" s="93"/>
    </row>
    <row r="3190" spans="1:12" ht="11.25" customHeight="1" thickTop="1" thickBot="1" x14ac:dyDescent="0.45">
      <c r="A3190" s="265"/>
      <c r="B3190" s="260" t="s">
        <v>31</v>
      </c>
      <c r="C3190" s="70">
        <v>7</v>
      </c>
      <c r="D3190" s="70">
        <v>5</v>
      </c>
      <c r="E3190" s="70">
        <v>16</v>
      </c>
      <c r="F3190" s="70">
        <v>73</v>
      </c>
      <c r="G3190" s="70">
        <v>32</v>
      </c>
      <c r="H3190" s="70">
        <v>6</v>
      </c>
      <c r="I3190" s="14">
        <f t="shared" si="2587"/>
        <v>139</v>
      </c>
    </row>
    <row r="3191" spans="1:12" ht="11.25" customHeight="1" thickTop="1" thickBot="1" x14ac:dyDescent="0.45">
      <c r="A3191" s="265"/>
      <c r="B3191" s="260"/>
      <c r="C3191" s="11">
        <f t="shared" ref="C3191" si="2631">C3190/I3190*100</f>
        <v>5.0359712230215825</v>
      </c>
      <c r="D3191" s="11">
        <f t="shared" ref="D3191" si="2632">D3190/I3190*100</f>
        <v>3.5971223021582732</v>
      </c>
      <c r="E3191" s="11">
        <f t="shared" ref="E3191" si="2633">E3190/I3190*100</f>
        <v>11.510791366906476</v>
      </c>
      <c r="F3191" s="11">
        <f t="shared" ref="F3191" si="2634">F3190/I3190*100</f>
        <v>52.517985611510788</v>
      </c>
      <c r="G3191" s="11">
        <f t="shared" ref="G3191" si="2635">G3190/I3190*100</f>
        <v>23.021582733812952</v>
      </c>
      <c r="H3191" s="12">
        <f t="shared" ref="H3191" si="2636">H3190/I3190*100</f>
        <v>4.3165467625899279</v>
      </c>
      <c r="I3191" s="13">
        <f t="shared" si="2587"/>
        <v>100</v>
      </c>
      <c r="J3191" s="93"/>
      <c r="K3191" s="93"/>
      <c r="L3191" s="93"/>
    </row>
    <row r="3192" spans="1:12" ht="11.25" customHeight="1" thickTop="1" thickBot="1" x14ac:dyDescent="0.45">
      <c r="A3192" s="265"/>
      <c r="B3192" s="261" t="s">
        <v>32</v>
      </c>
      <c r="C3192" s="70">
        <v>10</v>
      </c>
      <c r="D3192" s="70">
        <v>8</v>
      </c>
      <c r="E3192" s="70">
        <v>8</v>
      </c>
      <c r="F3192" s="70">
        <v>36</v>
      </c>
      <c r="G3192" s="70">
        <v>4</v>
      </c>
      <c r="H3192" s="70">
        <v>3</v>
      </c>
      <c r="I3192" s="14">
        <f t="shared" si="2587"/>
        <v>69</v>
      </c>
    </row>
    <row r="3193" spans="1:12" ht="11.25" customHeight="1" thickTop="1" thickBot="1" x14ac:dyDescent="0.45">
      <c r="A3193" s="265"/>
      <c r="B3193" s="259"/>
      <c r="C3193" s="11">
        <f t="shared" ref="C3193" si="2637">C3192/I3192*100</f>
        <v>14.492753623188406</v>
      </c>
      <c r="D3193" s="11">
        <f t="shared" ref="D3193" si="2638">D3192/I3192*100</f>
        <v>11.594202898550725</v>
      </c>
      <c r="E3193" s="11">
        <f t="shared" ref="E3193" si="2639">E3192/I3192*100</f>
        <v>11.594202898550725</v>
      </c>
      <c r="F3193" s="11">
        <f t="shared" ref="F3193" si="2640">F3192/I3192*100</f>
        <v>52.173913043478258</v>
      </c>
      <c r="G3193" s="11">
        <f t="shared" ref="G3193" si="2641">G3192/I3192*100</f>
        <v>5.7971014492753623</v>
      </c>
      <c r="H3193" s="12">
        <f t="shared" ref="H3193" si="2642">H3192/I3192*100</f>
        <v>4.3478260869565215</v>
      </c>
      <c r="I3193" s="13">
        <f t="shared" si="2587"/>
        <v>100</v>
      </c>
      <c r="J3193" s="93"/>
      <c r="K3193" s="93"/>
      <c r="L3193" s="93"/>
    </row>
    <row r="3194" spans="1:12" ht="11.25" customHeight="1" thickTop="1" thickBot="1" x14ac:dyDescent="0.45">
      <c r="A3194" s="265"/>
      <c r="B3194" s="260" t="s">
        <v>33</v>
      </c>
      <c r="C3194" s="70">
        <v>23</v>
      </c>
      <c r="D3194" s="70">
        <v>26</v>
      </c>
      <c r="E3194" s="70">
        <v>55</v>
      </c>
      <c r="F3194" s="70">
        <v>218</v>
      </c>
      <c r="G3194" s="70">
        <v>132</v>
      </c>
      <c r="H3194" s="70">
        <v>34</v>
      </c>
      <c r="I3194" s="14">
        <f t="shared" si="2587"/>
        <v>488</v>
      </c>
    </row>
    <row r="3195" spans="1:12" ht="11.25" customHeight="1" thickTop="1" thickBot="1" x14ac:dyDescent="0.45">
      <c r="A3195" s="265"/>
      <c r="B3195" s="260"/>
      <c r="C3195" s="11">
        <f t="shared" ref="C3195" si="2643">C3194/I3194*100</f>
        <v>4.7131147540983607</v>
      </c>
      <c r="D3195" s="11">
        <f t="shared" ref="D3195" si="2644">D3194/I3194*100</f>
        <v>5.3278688524590159</v>
      </c>
      <c r="E3195" s="11">
        <f t="shared" ref="E3195" si="2645">E3194/I3194*100</f>
        <v>11.270491803278688</v>
      </c>
      <c r="F3195" s="11">
        <f t="shared" ref="F3195" si="2646">F3194/I3194*100</f>
        <v>44.672131147540981</v>
      </c>
      <c r="G3195" s="11">
        <f t="shared" ref="G3195" si="2647">G3194/I3194*100</f>
        <v>27.049180327868854</v>
      </c>
      <c r="H3195" s="12">
        <f t="shared" ref="H3195" si="2648">H3194/I3194*100</f>
        <v>6.9672131147540979</v>
      </c>
      <c r="I3195" s="13">
        <f t="shared" si="2587"/>
        <v>100</v>
      </c>
      <c r="J3195" s="96"/>
      <c r="K3195" s="96"/>
      <c r="L3195" s="96"/>
    </row>
    <row r="3196" spans="1:12" ht="11.25" customHeight="1" thickTop="1" thickBot="1" x14ac:dyDescent="0.45">
      <c r="A3196" s="265"/>
      <c r="B3196" s="261" t="s">
        <v>16</v>
      </c>
      <c r="C3196" s="70">
        <v>6</v>
      </c>
      <c r="D3196" s="70">
        <v>4</v>
      </c>
      <c r="E3196" s="70">
        <v>6</v>
      </c>
      <c r="F3196" s="70">
        <v>43</v>
      </c>
      <c r="G3196" s="70">
        <v>17</v>
      </c>
      <c r="H3196" s="70">
        <v>9</v>
      </c>
      <c r="I3196" s="14">
        <f t="shared" si="2587"/>
        <v>85</v>
      </c>
    </row>
    <row r="3197" spans="1:12" ht="11.25" customHeight="1" thickTop="1" thickBot="1" x14ac:dyDescent="0.45">
      <c r="A3197" s="265"/>
      <c r="B3197" s="259"/>
      <c r="C3197" s="11">
        <f t="shared" ref="C3197" si="2649">C3196/I3196*100</f>
        <v>7.0588235294117645</v>
      </c>
      <c r="D3197" s="11">
        <f t="shared" ref="D3197" si="2650">D3196/I3196*100</f>
        <v>4.7058823529411766</v>
      </c>
      <c r="E3197" s="11">
        <f t="shared" ref="E3197" si="2651">E3196/I3196*100</f>
        <v>7.0588235294117645</v>
      </c>
      <c r="F3197" s="11">
        <f t="shared" ref="F3197" si="2652">F3196/I3196*100</f>
        <v>50.588235294117645</v>
      </c>
      <c r="G3197" s="11">
        <f t="shared" ref="G3197" si="2653">G3196/I3196*100</f>
        <v>20</v>
      </c>
      <c r="H3197" s="12">
        <f t="shared" ref="H3197" si="2654">H3196/I3196*100</f>
        <v>10.588235294117647</v>
      </c>
      <c r="I3197" s="13">
        <f t="shared" si="2587"/>
        <v>100</v>
      </c>
      <c r="J3197" s="96"/>
      <c r="K3197" s="96"/>
      <c r="L3197" s="96"/>
    </row>
    <row r="3198" spans="1:12" ht="11.25" customHeight="1" thickTop="1" thickBot="1" x14ac:dyDescent="0.45">
      <c r="A3198" s="265"/>
      <c r="B3198" s="260" t="s">
        <v>26</v>
      </c>
      <c r="C3198" s="70">
        <v>0</v>
      </c>
      <c r="D3198" s="70">
        <v>0</v>
      </c>
      <c r="E3198" s="70">
        <v>2</v>
      </c>
      <c r="F3198" s="70">
        <v>12</v>
      </c>
      <c r="G3198" s="70">
        <v>4</v>
      </c>
      <c r="H3198" s="70">
        <v>7</v>
      </c>
      <c r="I3198" s="14">
        <f t="shared" si="2587"/>
        <v>25</v>
      </c>
    </row>
    <row r="3199" spans="1:12" ht="11.25" customHeight="1" thickTop="1" thickBot="1" x14ac:dyDescent="0.45">
      <c r="A3199" s="266"/>
      <c r="B3199" s="262"/>
      <c r="C3199" s="17">
        <f t="shared" ref="C3199" si="2655">C3198/I3198*100</f>
        <v>0</v>
      </c>
      <c r="D3199" s="17">
        <f t="shared" ref="D3199" si="2656">D3198/I3198*100</f>
        <v>0</v>
      </c>
      <c r="E3199" s="17">
        <f t="shared" ref="E3199" si="2657">E3198/I3198*100</f>
        <v>8</v>
      </c>
      <c r="F3199" s="17">
        <f t="shared" ref="F3199" si="2658">F3198/I3198*100</f>
        <v>48</v>
      </c>
      <c r="G3199" s="17">
        <f t="shared" ref="G3199" si="2659">G3198/I3198*100</f>
        <v>16</v>
      </c>
      <c r="H3199" s="51">
        <f t="shared" ref="H3199" si="2660">H3198/I3198*100</f>
        <v>28.000000000000004</v>
      </c>
      <c r="I3199" s="10">
        <f t="shared" si="2587"/>
        <v>100</v>
      </c>
      <c r="J3199" s="96"/>
      <c r="K3199" s="96"/>
      <c r="L3199" s="96"/>
    </row>
    <row r="3200" spans="1:12" ht="11.25" customHeight="1" x14ac:dyDescent="0.4">
      <c r="A3200" s="255" t="s">
        <v>34</v>
      </c>
      <c r="B3200" s="258" t="s">
        <v>35</v>
      </c>
      <c r="C3200" s="70">
        <v>22</v>
      </c>
      <c r="D3200" s="70">
        <v>15</v>
      </c>
      <c r="E3200" s="70">
        <v>47</v>
      </c>
      <c r="F3200" s="70">
        <v>98</v>
      </c>
      <c r="G3200" s="70">
        <v>69</v>
      </c>
      <c r="H3200" s="70">
        <v>20</v>
      </c>
      <c r="I3200" s="6">
        <f t="shared" si="2587"/>
        <v>271</v>
      </c>
      <c r="J3200" s="127"/>
    </row>
    <row r="3201" spans="1:12" ht="11.25" customHeight="1" x14ac:dyDescent="0.4">
      <c r="A3201" s="256"/>
      <c r="B3201" s="259"/>
      <c r="C3201" s="42">
        <f>C3200/I3200*100</f>
        <v>8.1180811808118083</v>
      </c>
      <c r="D3201" s="15">
        <f>D3200/I3200*100</f>
        <v>5.5350553505535052</v>
      </c>
      <c r="E3201" s="15">
        <f>E3200/I3200*100</f>
        <v>17.343173431734318</v>
      </c>
      <c r="F3201" s="15">
        <f>F3200/I3200*100</f>
        <v>36.162361623616235</v>
      </c>
      <c r="G3201" s="15">
        <f>G3200/I3200*100</f>
        <v>25.461254612546124</v>
      </c>
      <c r="H3201" s="16">
        <f>H3200/I3200*100</f>
        <v>7.3800738007380069</v>
      </c>
      <c r="I3201" s="13">
        <f t="shared" si="2587"/>
        <v>100</v>
      </c>
      <c r="J3201" s="96"/>
      <c r="K3201" s="96"/>
      <c r="L3201" s="96"/>
    </row>
    <row r="3202" spans="1:12" ht="11.25" customHeight="1" x14ac:dyDescent="0.4">
      <c r="A3202" s="256"/>
      <c r="B3202" s="260" t="s">
        <v>36</v>
      </c>
      <c r="C3202" s="70">
        <v>19</v>
      </c>
      <c r="D3202" s="70">
        <v>15</v>
      </c>
      <c r="E3202" s="70">
        <v>43</v>
      </c>
      <c r="F3202" s="70">
        <v>179</v>
      </c>
      <c r="G3202" s="70">
        <v>76</v>
      </c>
      <c r="H3202" s="70">
        <v>13</v>
      </c>
      <c r="I3202" s="14">
        <f t="shared" si="2587"/>
        <v>345</v>
      </c>
    </row>
    <row r="3203" spans="1:12" ht="11.25" customHeight="1" x14ac:dyDescent="0.4">
      <c r="A3203" s="256"/>
      <c r="B3203" s="260"/>
      <c r="C3203" s="11">
        <f>C3202/I3202*100</f>
        <v>5.5072463768115938</v>
      </c>
      <c r="D3203" s="11">
        <f>D3202/I3202*100</f>
        <v>4.3478260869565215</v>
      </c>
      <c r="E3203" s="11">
        <f>E3202/I3202*100</f>
        <v>12.463768115942029</v>
      </c>
      <c r="F3203" s="11">
        <f>F3202/I3202*100</f>
        <v>51.884057971014499</v>
      </c>
      <c r="G3203" s="11">
        <f>G3202/I3202*100</f>
        <v>22.028985507246375</v>
      </c>
      <c r="H3203" s="12">
        <f>H3202/I3202*100</f>
        <v>3.7681159420289858</v>
      </c>
      <c r="I3203" s="13">
        <f t="shared" si="2587"/>
        <v>100</v>
      </c>
      <c r="J3203" s="96"/>
      <c r="K3203" s="96"/>
      <c r="L3203" s="96"/>
    </row>
    <row r="3204" spans="1:12" ht="11.25" customHeight="1" x14ac:dyDescent="0.4">
      <c r="A3204" s="256"/>
      <c r="B3204" s="261" t="s">
        <v>37</v>
      </c>
      <c r="C3204" s="70">
        <v>57</v>
      </c>
      <c r="D3204" s="70">
        <v>40</v>
      </c>
      <c r="E3204" s="70">
        <v>101</v>
      </c>
      <c r="F3204" s="70">
        <v>466</v>
      </c>
      <c r="G3204" s="70">
        <v>198</v>
      </c>
      <c r="H3204" s="70">
        <v>29</v>
      </c>
      <c r="I3204" s="14">
        <f t="shared" si="2587"/>
        <v>891</v>
      </c>
    </row>
    <row r="3205" spans="1:12" ht="11.25" customHeight="1" x14ac:dyDescent="0.4">
      <c r="A3205" s="256"/>
      <c r="B3205" s="259"/>
      <c r="C3205" s="11">
        <f t="shared" ref="C3205" si="2661">C3204/I3204*100</f>
        <v>6.3973063973063971</v>
      </c>
      <c r="D3205" s="11">
        <f t="shared" ref="D3205" si="2662">D3204/I3204*100</f>
        <v>4.489337822671156</v>
      </c>
      <c r="E3205" s="11">
        <f t="shared" ref="E3205" si="2663">E3204/I3204*100</f>
        <v>11.335578002244668</v>
      </c>
      <c r="F3205" s="11">
        <f t="shared" ref="F3205" si="2664">F3204/I3204*100</f>
        <v>52.300785634118959</v>
      </c>
      <c r="G3205" s="11">
        <f t="shared" ref="G3205" si="2665">G3204/I3204*100</f>
        <v>22.222222222222221</v>
      </c>
      <c r="H3205" s="12">
        <f t="shared" ref="H3205" si="2666">H3204/I3204*100</f>
        <v>3.2547699214365879</v>
      </c>
      <c r="I3205" s="13">
        <f t="shared" si="2587"/>
        <v>99.999999999999986</v>
      </c>
      <c r="J3205" s="96"/>
      <c r="K3205" s="96"/>
      <c r="L3205" s="96"/>
    </row>
    <row r="3206" spans="1:12" ht="11.25" customHeight="1" x14ac:dyDescent="0.4">
      <c r="A3206" s="256"/>
      <c r="B3206" s="260" t="s">
        <v>38</v>
      </c>
      <c r="C3206" s="70">
        <v>18</v>
      </c>
      <c r="D3206" s="70">
        <v>15</v>
      </c>
      <c r="E3206" s="70">
        <v>35</v>
      </c>
      <c r="F3206" s="70">
        <v>165</v>
      </c>
      <c r="G3206" s="70">
        <v>65</v>
      </c>
      <c r="H3206" s="70">
        <v>14</v>
      </c>
      <c r="I3206" s="14">
        <f t="shared" si="2587"/>
        <v>312</v>
      </c>
    </row>
    <row r="3207" spans="1:12" ht="11.25" customHeight="1" x14ac:dyDescent="0.4">
      <c r="A3207" s="256"/>
      <c r="B3207" s="260"/>
      <c r="C3207" s="11">
        <f t="shared" ref="C3207" si="2667">C3206/I3206*100</f>
        <v>5.7692307692307692</v>
      </c>
      <c r="D3207" s="11">
        <f t="shared" ref="D3207" si="2668">D3206/I3206*100</f>
        <v>4.8076923076923084</v>
      </c>
      <c r="E3207" s="11">
        <f t="shared" ref="E3207" si="2669">E3206/I3206*100</f>
        <v>11.217948717948719</v>
      </c>
      <c r="F3207" s="11">
        <f t="shared" ref="F3207" si="2670">F3206/I3206*100</f>
        <v>52.884615384615387</v>
      </c>
      <c r="G3207" s="11">
        <f t="shared" ref="G3207" si="2671">G3206/I3206*100</f>
        <v>20.833333333333336</v>
      </c>
      <c r="H3207" s="12">
        <f t="shared" ref="H3207" si="2672">H3206/I3206*100</f>
        <v>4.4871794871794872</v>
      </c>
      <c r="I3207" s="13">
        <f t="shared" si="2587"/>
        <v>100.00000000000001</v>
      </c>
      <c r="J3207" s="96"/>
      <c r="K3207" s="96"/>
      <c r="L3207" s="96"/>
    </row>
    <row r="3208" spans="1:12" ht="11.25" customHeight="1" x14ac:dyDescent="0.4">
      <c r="A3208" s="256"/>
      <c r="B3208" s="261" t="s">
        <v>39</v>
      </c>
      <c r="C3208" s="70">
        <v>8</v>
      </c>
      <c r="D3208" s="70">
        <v>3</v>
      </c>
      <c r="E3208" s="70">
        <v>13</v>
      </c>
      <c r="F3208" s="70">
        <v>58</v>
      </c>
      <c r="G3208" s="70">
        <v>28</v>
      </c>
      <c r="H3208" s="70">
        <v>6</v>
      </c>
      <c r="I3208" s="14">
        <f t="shared" si="2587"/>
        <v>116</v>
      </c>
    </row>
    <row r="3209" spans="1:12" ht="11.25" customHeight="1" x14ac:dyDescent="0.4">
      <c r="A3209" s="256"/>
      <c r="B3209" s="259"/>
      <c r="C3209" s="11">
        <f t="shared" ref="C3209" si="2673">C3208/I3208*100</f>
        <v>6.8965517241379306</v>
      </c>
      <c r="D3209" s="11">
        <f t="shared" ref="D3209" si="2674">D3208/I3208*100</f>
        <v>2.5862068965517242</v>
      </c>
      <c r="E3209" s="11">
        <f t="shared" ref="E3209" si="2675">E3208/I3208*100</f>
        <v>11.206896551724139</v>
      </c>
      <c r="F3209" s="11">
        <f t="shared" ref="F3209" si="2676">F3208/I3208*100</f>
        <v>50</v>
      </c>
      <c r="G3209" s="11">
        <f t="shared" ref="G3209" si="2677">G3208/I3208*100</f>
        <v>24.137931034482758</v>
      </c>
      <c r="H3209" s="12">
        <f t="shared" ref="H3209" si="2678">H3208/I3208*100</f>
        <v>5.1724137931034484</v>
      </c>
      <c r="I3209" s="13">
        <f t="shared" si="2587"/>
        <v>100</v>
      </c>
      <c r="J3209" s="96"/>
      <c r="K3209" s="96"/>
      <c r="L3209" s="96"/>
    </row>
    <row r="3210" spans="1:12" ht="11.25" customHeight="1" x14ac:dyDescent="0.4">
      <c r="A3210" s="256"/>
      <c r="B3210" s="260" t="s">
        <v>26</v>
      </c>
      <c r="C3210" s="70">
        <v>0</v>
      </c>
      <c r="D3210" s="70">
        <v>0</v>
      </c>
      <c r="E3210" s="70">
        <v>2</v>
      </c>
      <c r="F3210" s="70">
        <v>9</v>
      </c>
      <c r="G3210" s="70">
        <v>9</v>
      </c>
      <c r="H3210" s="70">
        <v>10</v>
      </c>
      <c r="I3210" s="14">
        <f t="shared" si="2587"/>
        <v>30</v>
      </c>
    </row>
    <row r="3211" spans="1:12" ht="11.25" customHeight="1" thickBot="1" x14ac:dyDescent="0.45">
      <c r="A3211" s="257"/>
      <c r="B3211" s="262"/>
      <c r="C3211" s="20">
        <f>C3210/I3210*100</f>
        <v>0</v>
      </c>
      <c r="D3211" s="20">
        <f>D3210/I3210*100</f>
        <v>0</v>
      </c>
      <c r="E3211" s="20">
        <f>E3210/I3210*100</f>
        <v>6.666666666666667</v>
      </c>
      <c r="F3211" s="20">
        <f>F3210/I3210*100</f>
        <v>30</v>
      </c>
      <c r="G3211" s="20">
        <f>G3210/I3210*100</f>
        <v>30</v>
      </c>
      <c r="H3211" s="21">
        <f>H3210/I3210*100</f>
        <v>33.333333333333329</v>
      </c>
      <c r="I3211" s="10">
        <f t="shared" si="2587"/>
        <v>99.999999999999986</v>
      </c>
      <c r="J3211" s="96"/>
      <c r="K3211" s="96"/>
      <c r="L3211" s="96"/>
    </row>
    <row r="3212" spans="1:12" ht="11.25" customHeight="1" x14ac:dyDescent="0.4">
      <c r="A3212" s="149"/>
      <c r="B3212" s="25"/>
      <c r="C3212" s="56"/>
      <c r="D3212" s="56"/>
      <c r="E3212" s="56"/>
      <c r="F3212" s="56"/>
      <c r="G3212" s="56"/>
      <c r="H3212" s="56"/>
      <c r="I3212" s="26"/>
      <c r="J3212" s="96"/>
      <c r="K3212" s="96"/>
      <c r="L3212" s="96"/>
    </row>
    <row r="3213" spans="1:12" ht="11.25" customHeight="1" x14ac:dyDescent="0.4">
      <c r="A3213" s="149"/>
      <c r="B3213" s="25"/>
      <c r="C3213" s="140"/>
      <c r="D3213" s="140"/>
      <c r="E3213" s="140"/>
      <c r="F3213" s="140"/>
      <c r="G3213" s="140"/>
      <c r="H3213" s="22"/>
      <c r="I3213" s="22"/>
      <c r="J3213" s="22"/>
      <c r="K3213" s="22"/>
      <c r="L3213" s="22"/>
    </row>
    <row r="3214" spans="1:12" ht="18.75" customHeight="1" x14ac:dyDescent="0.4">
      <c r="A3214" s="149"/>
      <c r="B3214" s="25"/>
      <c r="C3214" s="140"/>
      <c r="D3214" s="140"/>
      <c r="E3214" s="140"/>
      <c r="F3214" s="140"/>
      <c r="G3214" s="140"/>
      <c r="H3214" s="22"/>
      <c r="I3214" s="22"/>
      <c r="J3214" s="22"/>
      <c r="K3214" s="22"/>
      <c r="L3214" s="22"/>
    </row>
    <row r="3215" spans="1:12" ht="30" customHeight="1" thickBot="1" x14ac:dyDescent="0.45">
      <c r="A3215" s="291" t="s">
        <v>323</v>
      </c>
      <c r="B3215" s="291"/>
      <c r="C3215" s="291"/>
      <c r="D3215" s="291"/>
      <c r="E3215" s="291"/>
      <c r="F3215" s="291"/>
      <c r="G3215" s="291"/>
      <c r="H3215" s="291"/>
      <c r="I3215" s="291"/>
      <c r="J3215" s="291"/>
      <c r="K3215" s="291"/>
      <c r="L3215" s="291"/>
    </row>
    <row r="3216" spans="1:12" ht="21.75" customHeight="1" x14ac:dyDescent="0.15">
      <c r="A3216" s="274"/>
      <c r="B3216" s="275"/>
      <c r="C3216" s="276" t="s">
        <v>116</v>
      </c>
      <c r="D3216" s="276" t="s">
        <v>117</v>
      </c>
      <c r="E3216" s="276" t="s">
        <v>118</v>
      </c>
      <c r="F3216" s="276" t="s">
        <v>172</v>
      </c>
      <c r="G3216" s="276" t="s">
        <v>119</v>
      </c>
      <c r="H3216" s="276" t="s">
        <v>120</v>
      </c>
      <c r="I3216" s="311" t="s">
        <v>41</v>
      </c>
      <c r="J3216" s="313" t="s">
        <v>6</v>
      </c>
      <c r="K3216" s="22"/>
      <c r="L3216" s="22"/>
    </row>
    <row r="3217" spans="1:12" ht="100.5" customHeight="1" thickBot="1" x14ac:dyDescent="0.2">
      <c r="A3217" s="267" t="s">
        <v>2</v>
      </c>
      <c r="B3217" s="268"/>
      <c r="C3217" s="277"/>
      <c r="D3217" s="277"/>
      <c r="E3217" s="277"/>
      <c r="F3217" s="277"/>
      <c r="G3217" s="277"/>
      <c r="H3217" s="277"/>
      <c r="I3217" s="316"/>
      <c r="J3217" s="314"/>
      <c r="K3217" s="4"/>
      <c r="L3217" s="4"/>
    </row>
    <row r="3218" spans="1:12" ht="11.25" customHeight="1" x14ac:dyDescent="0.4">
      <c r="A3218" s="318" t="s">
        <v>7</v>
      </c>
      <c r="B3218" s="319"/>
      <c r="C3218" s="32">
        <f>C3220+C3222+C3224+C3226</f>
        <v>144</v>
      </c>
      <c r="D3218" s="32">
        <f t="shared" ref="D3218:I3218" si="2679">D3220+D3222+D3224+D3226</f>
        <v>10</v>
      </c>
      <c r="E3218" s="32">
        <f t="shared" si="2679"/>
        <v>46</v>
      </c>
      <c r="F3218" s="32">
        <f t="shared" si="2679"/>
        <v>1434</v>
      </c>
      <c r="G3218" s="32">
        <f t="shared" si="2679"/>
        <v>112</v>
      </c>
      <c r="H3218" s="32">
        <f t="shared" si="2679"/>
        <v>104</v>
      </c>
      <c r="I3218" s="32">
        <f t="shared" si="2679"/>
        <v>115</v>
      </c>
      <c r="J3218" s="99">
        <f t="shared" ref="J3218:J3281" si="2680">SUM(C3218:I3218)</f>
        <v>1965</v>
      </c>
      <c r="K3218" s="7"/>
      <c r="L3218" s="7"/>
    </row>
    <row r="3219" spans="1:12" ht="11.25" customHeight="1" thickBot="1" x14ac:dyDescent="0.45">
      <c r="A3219" s="271"/>
      <c r="B3219" s="272"/>
      <c r="C3219" s="8">
        <f>C3218/J3218*100</f>
        <v>7.328244274809161</v>
      </c>
      <c r="D3219" s="8">
        <f>D3218/J3218*100</f>
        <v>0.5089058524173028</v>
      </c>
      <c r="E3219" s="8">
        <f>E3218/J3218*100</f>
        <v>2.3409669211195929</v>
      </c>
      <c r="F3219" s="8">
        <f>F3218/J3218*100</f>
        <v>72.977099236641223</v>
      </c>
      <c r="G3219" s="8">
        <f>G3218/J3218*100</f>
        <v>5.6997455470737917</v>
      </c>
      <c r="H3219" s="8">
        <f>H3218/J3218*100</f>
        <v>5.2926208651399493</v>
      </c>
      <c r="I3219" s="9">
        <f>I3218/J3218*100</f>
        <v>5.8524173027989823</v>
      </c>
      <c r="J3219" s="10">
        <f t="shared" si="2680"/>
        <v>100</v>
      </c>
      <c r="K3219" s="7"/>
      <c r="L3219" s="7"/>
    </row>
    <row r="3220" spans="1:12" ht="11.25" customHeight="1" x14ac:dyDescent="0.4">
      <c r="A3220" s="255" t="s">
        <v>8</v>
      </c>
      <c r="B3220" s="258" t="s">
        <v>9</v>
      </c>
      <c r="C3220" s="70">
        <v>113</v>
      </c>
      <c r="D3220" s="70">
        <v>4</v>
      </c>
      <c r="E3220" s="70">
        <v>42</v>
      </c>
      <c r="F3220" s="70">
        <v>914</v>
      </c>
      <c r="G3220" s="70">
        <v>98</v>
      </c>
      <c r="H3220" s="70">
        <v>101</v>
      </c>
      <c r="I3220" s="70">
        <v>64</v>
      </c>
      <c r="J3220" s="6">
        <f t="shared" si="2680"/>
        <v>1336</v>
      </c>
    </row>
    <row r="3221" spans="1:12" ht="11.25" customHeight="1" x14ac:dyDescent="0.4">
      <c r="A3221" s="256"/>
      <c r="B3221" s="259"/>
      <c r="C3221" s="42">
        <f>C3220/J3220*100</f>
        <v>8.4580838323353298</v>
      </c>
      <c r="D3221" s="15">
        <f>D3220/J3220*100</f>
        <v>0.29940119760479045</v>
      </c>
      <c r="E3221" s="15">
        <f>E3220/J3220*100</f>
        <v>3.1437125748502992</v>
      </c>
      <c r="F3221" s="15">
        <f>F3220/J3220*100</f>
        <v>68.41317365269461</v>
      </c>
      <c r="G3221" s="15">
        <f>G3220/J3220*100</f>
        <v>7.3353293413173652</v>
      </c>
      <c r="H3221" s="15">
        <f>H3220/J3220*100</f>
        <v>7.5598802395209583</v>
      </c>
      <c r="I3221" s="16">
        <f>I3220/J3220*100</f>
        <v>4.7904191616766472</v>
      </c>
      <c r="J3221" s="13">
        <f t="shared" si="2680"/>
        <v>100.00000000000001</v>
      </c>
      <c r="K3221" s="7"/>
      <c r="L3221" s="7"/>
    </row>
    <row r="3222" spans="1:12" ht="11.25" customHeight="1" x14ac:dyDescent="0.4">
      <c r="A3222" s="256"/>
      <c r="B3222" s="260" t="s">
        <v>10</v>
      </c>
      <c r="C3222" s="70">
        <v>21</v>
      </c>
      <c r="D3222" s="70">
        <v>6</v>
      </c>
      <c r="E3222" s="70">
        <v>4</v>
      </c>
      <c r="F3222" s="70">
        <v>336</v>
      </c>
      <c r="G3222" s="70">
        <v>8</v>
      </c>
      <c r="H3222" s="70">
        <v>3</v>
      </c>
      <c r="I3222" s="70">
        <v>33</v>
      </c>
      <c r="J3222" s="14">
        <f t="shared" si="2680"/>
        <v>411</v>
      </c>
    </row>
    <row r="3223" spans="1:12" ht="11.25" customHeight="1" x14ac:dyDescent="0.4">
      <c r="A3223" s="256"/>
      <c r="B3223" s="260"/>
      <c r="C3223" s="11">
        <f>C3222/J3222*100</f>
        <v>5.1094890510948909</v>
      </c>
      <c r="D3223" s="11">
        <f>D3222/J3222*100</f>
        <v>1.4598540145985401</v>
      </c>
      <c r="E3223" s="11">
        <f>E3222/J3222*100</f>
        <v>0.97323600973236013</v>
      </c>
      <c r="F3223" s="11">
        <f>F3222/J3222*100</f>
        <v>81.751824817518255</v>
      </c>
      <c r="G3223" s="11">
        <f>G3222/J3222*100</f>
        <v>1.9464720194647203</v>
      </c>
      <c r="H3223" s="11">
        <f>H3222/J3222*100</f>
        <v>0.72992700729927007</v>
      </c>
      <c r="I3223" s="12">
        <f>I3222/J3222*100</f>
        <v>8.0291970802919703</v>
      </c>
      <c r="J3223" s="13">
        <f t="shared" si="2680"/>
        <v>100</v>
      </c>
      <c r="K3223" s="7"/>
      <c r="L3223" s="7"/>
    </row>
    <row r="3224" spans="1:12" ht="11.25" customHeight="1" x14ac:dyDescent="0.4">
      <c r="A3224" s="256"/>
      <c r="B3224" s="261" t="s">
        <v>11</v>
      </c>
      <c r="C3224" s="70">
        <v>8</v>
      </c>
      <c r="D3224" s="70">
        <v>0</v>
      </c>
      <c r="E3224" s="70">
        <v>0</v>
      </c>
      <c r="F3224" s="70">
        <v>123</v>
      </c>
      <c r="G3224" s="70">
        <v>4</v>
      </c>
      <c r="H3224" s="70">
        <v>0</v>
      </c>
      <c r="I3224" s="70">
        <v>10</v>
      </c>
      <c r="J3224" s="14">
        <f t="shared" si="2680"/>
        <v>145</v>
      </c>
    </row>
    <row r="3225" spans="1:12" ht="11.25" customHeight="1" x14ac:dyDescent="0.4">
      <c r="A3225" s="256"/>
      <c r="B3225" s="259"/>
      <c r="C3225" s="15">
        <f>C3224/J3224*100</f>
        <v>5.5172413793103452</v>
      </c>
      <c r="D3225" s="15">
        <f>D3224/J3224*100</f>
        <v>0</v>
      </c>
      <c r="E3225" s="15">
        <f>E3224/J3224*100</f>
        <v>0</v>
      </c>
      <c r="F3225" s="15">
        <f>F3224/J3224*100</f>
        <v>84.827586206896555</v>
      </c>
      <c r="G3225" s="15">
        <f>G3224/J3224*100</f>
        <v>2.7586206896551726</v>
      </c>
      <c r="H3225" s="15">
        <f>H3224/J3224*100</f>
        <v>0</v>
      </c>
      <c r="I3225" s="16">
        <f>I3224/J3224*100</f>
        <v>6.8965517241379306</v>
      </c>
      <c r="J3225" s="13">
        <f t="shared" si="2680"/>
        <v>100.00000000000001</v>
      </c>
      <c r="K3225" s="7"/>
      <c r="L3225" s="7"/>
    </row>
    <row r="3226" spans="1:12" ht="11.25" customHeight="1" x14ac:dyDescent="0.4">
      <c r="A3226" s="256"/>
      <c r="B3226" s="260" t="s">
        <v>12</v>
      </c>
      <c r="C3226" s="70">
        <v>2</v>
      </c>
      <c r="D3226" s="70">
        <v>0</v>
      </c>
      <c r="E3226" s="70">
        <v>0</v>
      </c>
      <c r="F3226" s="70">
        <v>61</v>
      </c>
      <c r="G3226" s="70">
        <v>2</v>
      </c>
      <c r="H3226" s="70">
        <v>0</v>
      </c>
      <c r="I3226" s="70">
        <v>8</v>
      </c>
      <c r="J3226" s="14">
        <f t="shared" si="2680"/>
        <v>73</v>
      </c>
    </row>
    <row r="3227" spans="1:12" ht="11.25" customHeight="1" thickBot="1" x14ac:dyDescent="0.45">
      <c r="A3227" s="256"/>
      <c r="B3227" s="260"/>
      <c r="C3227" s="20">
        <f>C3226/J3226*100</f>
        <v>2.7397260273972601</v>
      </c>
      <c r="D3227" s="20">
        <f>D3226/J3226*100</f>
        <v>0</v>
      </c>
      <c r="E3227" s="20">
        <f>E3226/J3226*100</f>
        <v>0</v>
      </c>
      <c r="F3227" s="20">
        <f>F3226/J3226*100</f>
        <v>83.561643835616437</v>
      </c>
      <c r="G3227" s="20">
        <f>G3226/J3226*100</f>
        <v>2.7397260273972601</v>
      </c>
      <c r="H3227" s="20">
        <f>H3226/J3226*100</f>
        <v>0</v>
      </c>
      <c r="I3227" s="21">
        <f>I3226/J3226*100</f>
        <v>10.95890410958904</v>
      </c>
      <c r="J3227" s="10">
        <f t="shared" si="2680"/>
        <v>99.999999999999986</v>
      </c>
      <c r="K3227" s="7"/>
      <c r="L3227" s="7"/>
    </row>
    <row r="3228" spans="1:12" ht="11.25" customHeight="1" x14ac:dyDescent="0.4">
      <c r="A3228" s="255" t="s">
        <v>13</v>
      </c>
      <c r="B3228" s="258" t="s">
        <v>14</v>
      </c>
      <c r="C3228" s="70">
        <v>17</v>
      </c>
      <c r="D3228" s="70">
        <v>3</v>
      </c>
      <c r="E3228" s="70">
        <v>15</v>
      </c>
      <c r="F3228" s="70">
        <v>654</v>
      </c>
      <c r="G3228" s="70">
        <v>56</v>
      </c>
      <c r="H3228" s="70">
        <v>50</v>
      </c>
      <c r="I3228" s="70">
        <v>51</v>
      </c>
      <c r="J3228" s="6">
        <f t="shared" si="2680"/>
        <v>846</v>
      </c>
    </row>
    <row r="3229" spans="1:12" ht="11.25" customHeight="1" x14ac:dyDescent="0.4">
      <c r="A3229" s="256"/>
      <c r="B3229" s="260"/>
      <c r="C3229" s="42">
        <f>C3228/J3228*100</f>
        <v>2.0094562647754137</v>
      </c>
      <c r="D3229" s="15">
        <f>D3228/J3228*100</f>
        <v>0.3546099290780142</v>
      </c>
      <c r="E3229" s="15">
        <f>E3228/J3228*100</f>
        <v>1.773049645390071</v>
      </c>
      <c r="F3229" s="15">
        <f>F3228/J3228*100</f>
        <v>77.304964539007088</v>
      </c>
      <c r="G3229" s="15">
        <f>G3228/J3228*100</f>
        <v>6.6193853427895979</v>
      </c>
      <c r="H3229" s="15">
        <f>H3228/J3228*100</f>
        <v>5.9101654846335698</v>
      </c>
      <c r="I3229" s="16">
        <f>I3228/J3228*100</f>
        <v>6.0283687943262407</v>
      </c>
      <c r="J3229" s="13">
        <f t="shared" si="2680"/>
        <v>99.999999999999986</v>
      </c>
      <c r="K3229" s="7"/>
      <c r="L3229" s="7"/>
    </row>
    <row r="3230" spans="1:12" ht="11.25" customHeight="1" x14ac:dyDescent="0.4">
      <c r="A3230" s="256"/>
      <c r="B3230" s="261" t="s">
        <v>15</v>
      </c>
      <c r="C3230" s="70">
        <v>122</v>
      </c>
      <c r="D3230" s="70">
        <v>6</v>
      </c>
      <c r="E3230" s="70">
        <v>29</v>
      </c>
      <c r="F3230" s="70">
        <v>761</v>
      </c>
      <c r="G3230" s="70">
        <v>53</v>
      </c>
      <c r="H3230" s="70">
        <v>51</v>
      </c>
      <c r="I3230" s="70">
        <v>57</v>
      </c>
      <c r="J3230" s="14">
        <f t="shared" si="2680"/>
        <v>1079</v>
      </c>
    </row>
    <row r="3231" spans="1:12" ht="11.25" customHeight="1" x14ac:dyDescent="0.4">
      <c r="A3231" s="256"/>
      <c r="B3231" s="259"/>
      <c r="C3231" s="11">
        <f>C3230/J3230*100</f>
        <v>11.306765523632993</v>
      </c>
      <c r="D3231" s="11">
        <f>D3230/J3230*100</f>
        <v>0.55607043558850788</v>
      </c>
      <c r="E3231" s="11">
        <f>E3230/J3230*100</f>
        <v>2.6876737720111215</v>
      </c>
      <c r="F3231" s="11">
        <f>F3230/J3230*100</f>
        <v>70.528266913809077</v>
      </c>
      <c r="G3231" s="11">
        <f>G3230/J3230*100</f>
        <v>4.911955514365153</v>
      </c>
      <c r="H3231" s="11">
        <f>H3230/J3230*100</f>
        <v>4.7265987025023168</v>
      </c>
      <c r="I3231" s="12">
        <f>I3230/J3230*100</f>
        <v>5.2826691380908253</v>
      </c>
      <c r="J3231" s="13">
        <f t="shared" si="2680"/>
        <v>99.999999999999986</v>
      </c>
      <c r="K3231" s="7"/>
      <c r="L3231" s="7"/>
    </row>
    <row r="3232" spans="1:12" ht="11.25" customHeight="1" x14ac:dyDescent="0.4">
      <c r="A3232" s="256"/>
      <c r="B3232" s="261" t="s">
        <v>16</v>
      </c>
      <c r="C3232" s="70">
        <v>0</v>
      </c>
      <c r="D3232" s="70">
        <v>0</v>
      </c>
      <c r="E3232" s="70">
        <v>0</v>
      </c>
      <c r="F3232" s="70">
        <v>1</v>
      </c>
      <c r="G3232" s="70">
        <v>0</v>
      </c>
      <c r="H3232" s="70">
        <v>0</v>
      </c>
      <c r="I3232" s="70">
        <v>0</v>
      </c>
      <c r="J3232" s="14">
        <f t="shared" si="2680"/>
        <v>1</v>
      </c>
    </row>
    <row r="3233" spans="1:12" ht="11.25" customHeight="1" x14ac:dyDescent="0.4">
      <c r="A3233" s="256"/>
      <c r="B3233" s="259"/>
      <c r="C3233" s="11">
        <f>C3232/J3232*100</f>
        <v>0</v>
      </c>
      <c r="D3233" s="11">
        <f>D3232/J3232*100</f>
        <v>0</v>
      </c>
      <c r="E3233" s="11">
        <f>E3232/J3232*100</f>
        <v>0</v>
      </c>
      <c r="F3233" s="11">
        <f>F3232/J3232*100</f>
        <v>100</v>
      </c>
      <c r="G3233" s="11">
        <f>G3232/J3232*100</f>
        <v>0</v>
      </c>
      <c r="H3233" s="11">
        <f>H3232/J3232*100</f>
        <v>0</v>
      </c>
      <c r="I3233" s="12">
        <f>I3232/J3232*100</f>
        <v>0</v>
      </c>
      <c r="J3233" s="13">
        <f t="shared" si="2680"/>
        <v>100</v>
      </c>
      <c r="K3233" s="7"/>
      <c r="L3233" s="7"/>
    </row>
    <row r="3234" spans="1:12" ht="11.25" customHeight="1" x14ac:dyDescent="0.4">
      <c r="A3234" s="256"/>
      <c r="B3234" s="261" t="s">
        <v>229</v>
      </c>
      <c r="C3234" s="70">
        <v>3</v>
      </c>
      <c r="D3234" s="70">
        <v>1</v>
      </c>
      <c r="E3234" s="70">
        <v>0</v>
      </c>
      <c r="F3234" s="70">
        <v>9</v>
      </c>
      <c r="G3234" s="70">
        <v>2</v>
      </c>
      <c r="H3234" s="70">
        <v>3</v>
      </c>
      <c r="I3234" s="70">
        <v>1</v>
      </c>
      <c r="J3234" s="14">
        <f t="shared" ref="J3234:J3235" si="2681">SUM(C3234:I3234)</f>
        <v>19</v>
      </c>
      <c r="K3234" s="7"/>
      <c r="L3234" s="7"/>
    </row>
    <row r="3235" spans="1:12" ht="11.25" customHeight="1" x14ac:dyDescent="0.4">
      <c r="A3235" s="256"/>
      <c r="B3235" s="259"/>
      <c r="C3235" s="11">
        <f>C3234/J3234*100</f>
        <v>15.789473684210526</v>
      </c>
      <c r="D3235" s="11">
        <f>D3234/J3234*100</f>
        <v>5.2631578947368416</v>
      </c>
      <c r="E3235" s="11">
        <f>E3234/J3234*100</f>
        <v>0</v>
      </c>
      <c r="F3235" s="11">
        <f>F3234/J3234*100</f>
        <v>47.368421052631575</v>
      </c>
      <c r="G3235" s="11">
        <f>G3234/J3234*100</f>
        <v>10.526315789473683</v>
      </c>
      <c r="H3235" s="11">
        <f>H3234/J3234*100</f>
        <v>15.789473684210526</v>
      </c>
      <c r="I3235" s="12">
        <f>I3234/J3234*100</f>
        <v>5.2631578947368416</v>
      </c>
      <c r="J3235" s="13">
        <f t="shared" si="2681"/>
        <v>99.999999999999986</v>
      </c>
      <c r="K3235" s="7"/>
      <c r="L3235" s="7"/>
    </row>
    <row r="3236" spans="1:12" ht="11.25" customHeight="1" x14ac:dyDescent="0.4">
      <c r="A3236" s="256"/>
      <c r="B3236" s="260" t="s">
        <v>17</v>
      </c>
      <c r="C3236" s="70">
        <v>2</v>
      </c>
      <c r="D3236" s="70">
        <v>0</v>
      </c>
      <c r="E3236" s="70">
        <v>2</v>
      </c>
      <c r="F3236" s="70">
        <v>9</v>
      </c>
      <c r="G3236" s="70">
        <v>1</v>
      </c>
      <c r="H3236" s="70">
        <v>0</v>
      </c>
      <c r="I3236" s="70">
        <v>6</v>
      </c>
      <c r="J3236" s="14">
        <f t="shared" si="2680"/>
        <v>20</v>
      </c>
    </row>
    <row r="3237" spans="1:12" ht="11.25" customHeight="1" thickBot="1" x14ac:dyDescent="0.45">
      <c r="A3237" s="257"/>
      <c r="B3237" s="262"/>
      <c r="C3237" s="17">
        <f>C3236/J3236*100</f>
        <v>10</v>
      </c>
      <c r="D3237" s="17">
        <f>D3236/J3236*100</f>
        <v>0</v>
      </c>
      <c r="E3237" s="17">
        <f>E3236/J3236*100</f>
        <v>10</v>
      </c>
      <c r="F3237" s="17">
        <f>F3236/J3236*100</f>
        <v>45</v>
      </c>
      <c r="G3237" s="17">
        <f>G3236/J3236*100</f>
        <v>5</v>
      </c>
      <c r="H3237" s="17">
        <f>H3236/J3236*100</f>
        <v>0</v>
      </c>
      <c r="I3237" s="18">
        <f>I3236/J3236*100</f>
        <v>30</v>
      </c>
      <c r="J3237" s="10">
        <f t="shared" si="2680"/>
        <v>100</v>
      </c>
      <c r="K3237" s="7"/>
      <c r="L3237" s="7"/>
    </row>
    <row r="3238" spans="1:12" ht="11.25" customHeight="1" x14ac:dyDescent="0.4">
      <c r="A3238" s="255" t="s">
        <v>18</v>
      </c>
      <c r="B3238" s="258" t="s">
        <v>19</v>
      </c>
      <c r="C3238" s="70">
        <v>5</v>
      </c>
      <c r="D3238" s="70">
        <v>2</v>
      </c>
      <c r="E3238" s="70">
        <v>0</v>
      </c>
      <c r="F3238" s="70">
        <v>18</v>
      </c>
      <c r="G3238" s="70">
        <v>20</v>
      </c>
      <c r="H3238" s="70">
        <v>0</v>
      </c>
      <c r="I3238" s="70">
        <v>2</v>
      </c>
      <c r="J3238" s="6">
        <f t="shared" si="2680"/>
        <v>47</v>
      </c>
      <c r="K3238" s="127"/>
    </row>
    <row r="3239" spans="1:12" ht="11.25" customHeight="1" x14ac:dyDescent="0.4">
      <c r="A3239" s="256"/>
      <c r="B3239" s="259"/>
      <c r="C3239" s="42">
        <f>C3238/J3238*100</f>
        <v>10.638297872340425</v>
      </c>
      <c r="D3239" s="15">
        <f>D3238/J3238*100</f>
        <v>4.2553191489361701</v>
      </c>
      <c r="E3239" s="15">
        <f>E3238/J3238*100</f>
        <v>0</v>
      </c>
      <c r="F3239" s="15">
        <f>F3238/J3238*100</f>
        <v>38.297872340425535</v>
      </c>
      <c r="G3239" s="15">
        <f>G3238/J3238*100</f>
        <v>42.553191489361701</v>
      </c>
      <c r="H3239" s="15">
        <f>H3238/J3238*100</f>
        <v>0</v>
      </c>
      <c r="I3239" s="16">
        <f>I3238/J3238*100</f>
        <v>4.2553191489361701</v>
      </c>
      <c r="J3239" s="13">
        <f t="shared" si="2680"/>
        <v>100</v>
      </c>
      <c r="K3239" s="7"/>
      <c r="L3239" s="7"/>
    </row>
    <row r="3240" spans="1:12" ht="11.25" customHeight="1" x14ac:dyDescent="0.4">
      <c r="A3240" s="256"/>
      <c r="B3240" s="260" t="s">
        <v>20</v>
      </c>
      <c r="C3240" s="70">
        <v>6</v>
      </c>
      <c r="D3240" s="70">
        <v>2</v>
      </c>
      <c r="E3240" s="70">
        <v>1</v>
      </c>
      <c r="F3240" s="70">
        <v>104</v>
      </c>
      <c r="G3240" s="70">
        <v>9</v>
      </c>
      <c r="H3240" s="70">
        <v>11</v>
      </c>
      <c r="I3240" s="70">
        <v>1</v>
      </c>
      <c r="J3240" s="14">
        <f t="shared" si="2680"/>
        <v>134</v>
      </c>
    </row>
    <row r="3241" spans="1:12" ht="11.25" customHeight="1" x14ac:dyDescent="0.4">
      <c r="A3241" s="256"/>
      <c r="B3241" s="260"/>
      <c r="C3241" s="11">
        <f>C3240/J3240*100</f>
        <v>4.4776119402985071</v>
      </c>
      <c r="D3241" s="11">
        <f>D3240/J3240*100</f>
        <v>1.4925373134328357</v>
      </c>
      <c r="E3241" s="11">
        <f>E3240/J3240*100</f>
        <v>0.74626865671641784</v>
      </c>
      <c r="F3241" s="11">
        <f>F3240/J3240*100</f>
        <v>77.611940298507463</v>
      </c>
      <c r="G3241" s="11">
        <f>G3240/J3240*100</f>
        <v>6.7164179104477615</v>
      </c>
      <c r="H3241" s="11">
        <f>H3240/J3240*100</f>
        <v>8.2089552238805972</v>
      </c>
      <c r="I3241" s="12">
        <f>I3240/J3240*100</f>
        <v>0.74626865671641784</v>
      </c>
      <c r="J3241" s="13">
        <f t="shared" si="2680"/>
        <v>100</v>
      </c>
      <c r="K3241" s="7"/>
      <c r="L3241" s="7"/>
    </row>
    <row r="3242" spans="1:12" ht="11.25" customHeight="1" x14ac:dyDescent="0.4">
      <c r="A3242" s="256"/>
      <c r="B3242" s="261" t="s">
        <v>21</v>
      </c>
      <c r="C3242" s="70">
        <v>2</v>
      </c>
      <c r="D3242" s="70">
        <v>1</v>
      </c>
      <c r="E3242" s="70">
        <v>1</v>
      </c>
      <c r="F3242" s="70">
        <v>175</v>
      </c>
      <c r="G3242" s="70">
        <v>10</v>
      </c>
      <c r="H3242" s="70">
        <v>8</v>
      </c>
      <c r="I3242" s="70">
        <v>1</v>
      </c>
      <c r="J3242" s="14">
        <f t="shared" si="2680"/>
        <v>198</v>
      </c>
    </row>
    <row r="3243" spans="1:12" ht="11.25" customHeight="1" x14ac:dyDescent="0.4">
      <c r="A3243" s="256"/>
      <c r="B3243" s="259"/>
      <c r="C3243" s="11">
        <f>C3242/J3242*100</f>
        <v>1.0101010101010102</v>
      </c>
      <c r="D3243" s="11">
        <f>D3242/J3242*100</f>
        <v>0.50505050505050508</v>
      </c>
      <c r="E3243" s="11">
        <f>E3242/J3242*100</f>
        <v>0.50505050505050508</v>
      </c>
      <c r="F3243" s="11">
        <f>F3242/J3242*100</f>
        <v>88.383838383838381</v>
      </c>
      <c r="G3243" s="11">
        <f>G3242/J3242*100</f>
        <v>5.0505050505050502</v>
      </c>
      <c r="H3243" s="11">
        <f>H3242/J3242*100</f>
        <v>4.0404040404040407</v>
      </c>
      <c r="I3243" s="12">
        <f t="shared" ref="I3243" si="2682">I3242/J3242*100</f>
        <v>0.50505050505050508</v>
      </c>
      <c r="J3243" s="13">
        <f t="shared" si="2680"/>
        <v>100</v>
      </c>
      <c r="K3243" s="7"/>
      <c r="L3243" s="7"/>
    </row>
    <row r="3244" spans="1:12" ht="11.25" customHeight="1" x14ac:dyDescent="0.4">
      <c r="A3244" s="256"/>
      <c r="B3244" s="260" t="s">
        <v>22</v>
      </c>
      <c r="C3244" s="70">
        <v>3</v>
      </c>
      <c r="D3244" s="70">
        <v>0</v>
      </c>
      <c r="E3244" s="70">
        <v>2</v>
      </c>
      <c r="F3244" s="70">
        <v>250</v>
      </c>
      <c r="G3244" s="70">
        <v>15</v>
      </c>
      <c r="H3244" s="70">
        <v>7</v>
      </c>
      <c r="I3244" s="70">
        <v>4</v>
      </c>
      <c r="J3244" s="14">
        <f t="shared" si="2680"/>
        <v>281</v>
      </c>
    </row>
    <row r="3245" spans="1:12" ht="11.25" customHeight="1" x14ac:dyDescent="0.4">
      <c r="A3245" s="256"/>
      <c r="B3245" s="260"/>
      <c r="C3245" s="11">
        <f>C3244/J3244*100</f>
        <v>1.0676156583629894</v>
      </c>
      <c r="D3245" s="11">
        <f>D3244/J3244*100</f>
        <v>0</v>
      </c>
      <c r="E3245" s="11">
        <f>E3244/J3244*100</f>
        <v>0.71174377224199281</v>
      </c>
      <c r="F3245" s="11">
        <f>F3244/J3244*100</f>
        <v>88.967971530249116</v>
      </c>
      <c r="G3245" s="11">
        <f>G3244/J3244*100</f>
        <v>5.3380782918149468</v>
      </c>
      <c r="H3245" s="11">
        <f>H3244/J3244*100</f>
        <v>2.4911032028469751</v>
      </c>
      <c r="I3245" s="12">
        <f t="shared" ref="I3245" si="2683">I3244/J3244*100</f>
        <v>1.4234875444839856</v>
      </c>
      <c r="J3245" s="13">
        <f t="shared" si="2680"/>
        <v>100.00000000000001</v>
      </c>
      <c r="K3245" s="7"/>
      <c r="L3245" s="7"/>
    </row>
    <row r="3246" spans="1:12" ht="11.25" customHeight="1" x14ac:dyDescent="0.4">
      <c r="A3246" s="256"/>
      <c r="B3246" s="261" t="s">
        <v>23</v>
      </c>
      <c r="C3246" s="70">
        <v>15</v>
      </c>
      <c r="D3246" s="70">
        <v>0</v>
      </c>
      <c r="E3246" s="70">
        <v>5</v>
      </c>
      <c r="F3246" s="70">
        <v>263</v>
      </c>
      <c r="G3246" s="70">
        <v>17</v>
      </c>
      <c r="H3246" s="70">
        <v>12</v>
      </c>
      <c r="I3246" s="70">
        <v>12</v>
      </c>
      <c r="J3246" s="14">
        <f t="shared" si="2680"/>
        <v>324</v>
      </c>
    </row>
    <row r="3247" spans="1:12" ht="11.25" customHeight="1" x14ac:dyDescent="0.4">
      <c r="A3247" s="256"/>
      <c r="B3247" s="259"/>
      <c r="C3247" s="11">
        <f>C3246/J3246*100</f>
        <v>4.6296296296296298</v>
      </c>
      <c r="D3247" s="11">
        <f>D3246/J3246*100</f>
        <v>0</v>
      </c>
      <c r="E3247" s="11">
        <f>E3246/J3246*100</f>
        <v>1.5432098765432098</v>
      </c>
      <c r="F3247" s="11">
        <f>F3246/J3246*100</f>
        <v>81.172839506172849</v>
      </c>
      <c r="G3247" s="11">
        <f>G3246/J3246*100</f>
        <v>5.2469135802469129</v>
      </c>
      <c r="H3247" s="11">
        <f>H3246/J3246*100</f>
        <v>3.7037037037037033</v>
      </c>
      <c r="I3247" s="12">
        <f t="shared" ref="I3247" si="2684">I3246/J3246*100</f>
        <v>3.7037037037037033</v>
      </c>
      <c r="J3247" s="13">
        <f t="shared" si="2680"/>
        <v>100.00000000000001</v>
      </c>
      <c r="K3247" s="7"/>
      <c r="L3247" s="7"/>
    </row>
    <row r="3248" spans="1:12" ht="11.25" customHeight="1" x14ac:dyDescent="0.4">
      <c r="A3248" s="256"/>
      <c r="B3248" s="260" t="s">
        <v>24</v>
      </c>
      <c r="C3248" s="70">
        <v>21</v>
      </c>
      <c r="D3248" s="70">
        <v>0</v>
      </c>
      <c r="E3248" s="70">
        <v>4</v>
      </c>
      <c r="F3248" s="70">
        <v>305</v>
      </c>
      <c r="G3248" s="70">
        <v>17</v>
      </c>
      <c r="H3248" s="70">
        <v>17</v>
      </c>
      <c r="I3248" s="70">
        <v>21</v>
      </c>
      <c r="J3248" s="14">
        <f t="shared" si="2680"/>
        <v>385</v>
      </c>
    </row>
    <row r="3249" spans="1:12" ht="11.25" customHeight="1" x14ac:dyDescent="0.4">
      <c r="A3249" s="256"/>
      <c r="B3249" s="260"/>
      <c r="C3249" s="11">
        <f>C3248/J3248*100</f>
        <v>5.4545454545454541</v>
      </c>
      <c r="D3249" s="11">
        <f>D3248/J3248*100</f>
        <v>0</v>
      </c>
      <c r="E3249" s="11">
        <f>E3248/J3248*100</f>
        <v>1.0389610389610389</v>
      </c>
      <c r="F3249" s="11">
        <f>F3248/J3248*100</f>
        <v>79.220779220779221</v>
      </c>
      <c r="G3249" s="11">
        <f>G3248/J3248*100</f>
        <v>4.4155844155844157</v>
      </c>
      <c r="H3249" s="11">
        <f>H3248/J3248*100</f>
        <v>4.4155844155844157</v>
      </c>
      <c r="I3249" s="12">
        <f t="shared" ref="I3249" si="2685">I3248/J3248*100</f>
        <v>5.4545454545454541</v>
      </c>
      <c r="J3249" s="13">
        <f t="shared" si="2680"/>
        <v>100</v>
      </c>
      <c r="K3249" s="7"/>
      <c r="L3249" s="7"/>
    </row>
    <row r="3250" spans="1:12" ht="11.25" customHeight="1" x14ac:dyDescent="0.4">
      <c r="A3250" s="256"/>
      <c r="B3250" s="261" t="s">
        <v>25</v>
      </c>
      <c r="C3250" s="70">
        <v>89</v>
      </c>
      <c r="D3250" s="70">
        <v>5</v>
      </c>
      <c r="E3250" s="70">
        <v>33</v>
      </c>
      <c r="F3250" s="70">
        <v>308</v>
      </c>
      <c r="G3250" s="70">
        <v>23</v>
      </c>
      <c r="H3250" s="70">
        <v>49</v>
      </c>
      <c r="I3250" s="70">
        <v>68</v>
      </c>
      <c r="J3250" s="14">
        <f t="shared" si="2680"/>
        <v>575</v>
      </c>
    </row>
    <row r="3251" spans="1:12" ht="11.25" customHeight="1" x14ac:dyDescent="0.4">
      <c r="A3251" s="256"/>
      <c r="B3251" s="259"/>
      <c r="C3251" s="11">
        <f>C3250/J3250*100</f>
        <v>15.478260869565217</v>
      </c>
      <c r="D3251" s="11">
        <f>D3250/J3250*100</f>
        <v>0.86956521739130432</v>
      </c>
      <c r="E3251" s="11">
        <f>E3250/J3250*100</f>
        <v>5.7391304347826084</v>
      </c>
      <c r="F3251" s="11">
        <f>F3250/J3250*100</f>
        <v>53.565217391304344</v>
      </c>
      <c r="G3251" s="11">
        <f>G3250/J3250*100</f>
        <v>4</v>
      </c>
      <c r="H3251" s="11">
        <f>H3250/J3250*100</f>
        <v>8.5217391304347831</v>
      </c>
      <c r="I3251" s="12">
        <f t="shared" ref="I3251" si="2686">I3250/J3250*100</f>
        <v>11.826086956521738</v>
      </c>
      <c r="J3251" s="13">
        <f t="shared" si="2680"/>
        <v>99.999999999999986</v>
      </c>
      <c r="K3251" s="7"/>
      <c r="L3251" s="7"/>
    </row>
    <row r="3252" spans="1:12" ht="11.25" customHeight="1" x14ac:dyDescent="0.4">
      <c r="A3252" s="256"/>
      <c r="B3252" s="260" t="s">
        <v>26</v>
      </c>
      <c r="C3252" s="70">
        <v>3</v>
      </c>
      <c r="D3252" s="70">
        <v>0</v>
      </c>
      <c r="E3252" s="70">
        <v>0</v>
      </c>
      <c r="F3252" s="70">
        <v>11</v>
      </c>
      <c r="G3252" s="70">
        <v>1</v>
      </c>
      <c r="H3252" s="70">
        <v>0</v>
      </c>
      <c r="I3252" s="70">
        <v>6</v>
      </c>
      <c r="J3252" s="14">
        <f t="shared" si="2680"/>
        <v>21</v>
      </c>
    </row>
    <row r="3253" spans="1:12" ht="11.25" customHeight="1" thickBot="1" x14ac:dyDescent="0.45">
      <c r="A3253" s="257"/>
      <c r="B3253" s="262"/>
      <c r="C3253" s="17">
        <f>C3252/J3252*100</f>
        <v>14.285714285714285</v>
      </c>
      <c r="D3253" s="17">
        <f>D3252/J3252*100</f>
        <v>0</v>
      </c>
      <c r="E3253" s="17">
        <f>E3252/J3252*100</f>
        <v>0</v>
      </c>
      <c r="F3253" s="17">
        <f>F3252/J3252*100</f>
        <v>52.380952380952387</v>
      </c>
      <c r="G3253" s="17">
        <f>G3252/J3252*100</f>
        <v>4.7619047619047619</v>
      </c>
      <c r="H3253" s="17">
        <f>H3252/J3252*100</f>
        <v>0</v>
      </c>
      <c r="I3253" s="51">
        <f t="shared" ref="I3253" si="2687">I3252/J3252*100</f>
        <v>28.571428571428569</v>
      </c>
      <c r="J3253" s="10">
        <f t="shared" si="2680"/>
        <v>100</v>
      </c>
      <c r="K3253" s="7"/>
      <c r="L3253" s="7"/>
    </row>
    <row r="3254" spans="1:12" ht="11.25" customHeight="1" thickBot="1" x14ac:dyDescent="0.45">
      <c r="A3254" s="264" t="s">
        <v>27</v>
      </c>
      <c r="B3254" s="258" t="s">
        <v>28</v>
      </c>
      <c r="C3254" s="70">
        <v>7</v>
      </c>
      <c r="D3254" s="70">
        <v>1</v>
      </c>
      <c r="E3254" s="70">
        <v>0</v>
      </c>
      <c r="F3254" s="70">
        <v>199</v>
      </c>
      <c r="G3254" s="70">
        <v>2</v>
      </c>
      <c r="H3254" s="70">
        <v>1</v>
      </c>
      <c r="I3254" s="70">
        <v>20</v>
      </c>
      <c r="J3254" s="99">
        <f t="shared" si="2680"/>
        <v>230</v>
      </c>
    </row>
    <row r="3255" spans="1:12" ht="11.25" customHeight="1" thickTop="1" thickBot="1" x14ac:dyDescent="0.45">
      <c r="A3255" s="265"/>
      <c r="B3255" s="259"/>
      <c r="C3255" s="42">
        <f>C3254/J3254*100</f>
        <v>3.0434782608695654</v>
      </c>
      <c r="D3255" s="15">
        <f>D3254/J3254*100</f>
        <v>0.43478260869565216</v>
      </c>
      <c r="E3255" s="15">
        <f>E3254/J3254*100</f>
        <v>0</v>
      </c>
      <c r="F3255" s="15">
        <f>F3254/J3254*100</f>
        <v>86.521739130434781</v>
      </c>
      <c r="G3255" s="15">
        <f>G3254/J3254*100</f>
        <v>0.86956521739130432</v>
      </c>
      <c r="H3255" s="15">
        <f>H3254/J3254*100</f>
        <v>0.43478260869565216</v>
      </c>
      <c r="I3255" s="16">
        <f>I3254/J3254*100</f>
        <v>8.695652173913043</v>
      </c>
      <c r="J3255" s="13">
        <f t="shared" si="2680"/>
        <v>100</v>
      </c>
      <c r="K3255" s="7"/>
      <c r="L3255" s="7"/>
    </row>
    <row r="3256" spans="1:12" ht="11.25" customHeight="1" thickTop="1" thickBot="1" x14ac:dyDescent="0.45">
      <c r="A3256" s="265"/>
      <c r="B3256" s="260" t="s">
        <v>29</v>
      </c>
      <c r="C3256" s="70">
        <v>4</v>
      </c>
      <c r="D3256" s="70">
        <v>0</v>
      </c>
      <c r="E3256" s="70">
        <v>3</v>
      </c>
      <c r="F3256" s="70">
        <v>110</v>
      </c>
      <c r="G3256" s="70">
        <v>6</v>
      </c>
      <c r="H3256" s="70">
        <v>6</v>
      </c>
      <c r="I3256" s="70">
        <v>10</v>
      </c>
      <c r="J3256" s="14">
        <f t="shared" si="2680"/>
        <v>139</v>
      </c>
    </row>
    <row r="3257" spans="1:12" ht="11.25" customHeight="1" thickTop="1" thickBot="1" x14ac:dyDescent="0.45">
      <c r="A3257" s="265"/>
      <c r="B3257" s="260"/>
      <c r="C3257" s="11">
        <f>C3256/J3256*100</f>
        <v>2.877697841726619</v>
      </c>
      <c r="D3257" s="11">
        <f>D3256/J3256*100</f>
        <v>0</v>
      </c>
      <c r="E3257" s="11">
        <f>E3256/J3256*100</f>
        <v>2.1582733812949639</v>
      </c>
      <c r="F3257" s="11">
        <f>F3256/J3256*100</f>
        <v>79.136690647482013</v>
      </c>
      <c r="G3257" s="11">
        <f>G3256/J3256*100</f>
        <v>4.3165467625899279</v>
      </c>
      <c r="H3257" s="11">
        <f>H3256/J3256*100</f>
        <v>4.3165467625899279</v>
      </c>
      <c r="I3257" s="12">
        <f>I3256/J3256*100</f>
        <v>7.1942446043165464</v>
      </c>
      <c r="J3257" s="13">
        <f t="shared" si="2680"/>
        <v>99.999999999999986</v>
      </c>
      <c r="K3257" s="7"/>
      <c r="L3257" s="7"/>
    </row>
    <row r="3258" spans="1:12" ht="11.25" customHeight="1" thickTop="1" thickBot="1" x14ac:dyDescent="0.45">
      <c r="A3258" s="265"/>
      <c r="B3258" s="261" t="s">
        <v>30</v>
      </c>
      <c r="C3258" s="70">
        <v>22</v>
      </c>
      <c r="D3258" s="70">
        <v>4</v>
      </c>
      <c r="E3258" s="70">
        <v>6</v>
      </c>
      <c r="F3258" s="70">
        <v>679</v>
      </c>
      <c r="G3258" s="70">
        <v>35</v>
      </c>
      <c r="H3258" s="70">
        <v>29</v>
      </c>
      <c r="I3258" s="70">
        <v>15</v>
      </c>
      <c r="J3258" s="14">
        <f t="shared" si="2680"/>
        <v>790</v>
      </c>
    </row>
    <row r="3259" spans="1:12" ht="11.25" customHeight="1" thickTop="1" thickBot="1" x14ac:dyDescent="0.45">
      <c r="A3259" s="265"/>
      <c r="B3259" s="259"/>
      <c r="C3259" s="11">
        <f>C3258/J3258*100</f>
        <v>2.7848101265822782</v>
      </c>
      <c r="D3259" s="11">
        <f>D3258/J3258*100</f>
        <v>0.50632911392405067</v>
      </c>
      <c r="E3259" s="11">
        <f>E3258/J3258*100</f>
        <v>0.75949367088607589</v>
      </c>
      <c r="F3259" s="11">
        <f>F3258/J3258*100</f>
        <v>85.949367088607602</v>
      </c>
      <c r="G3259" s="11">
        <f>G3258/J3258*100</f>
        <v>4.4303797468354427</v>
      </c>
      <c r="H3259" s="11">
        <f>H3258/J3258*100</f>
        <v>3.6708860759493671</v>
      </c>
      <c r="I3259" s="12">
        <f t="shared" ref="I3259" si="2688">I3258/J3258*100</f>
        <v>1.89873417721519</v>
      </c>
      <c r="J3259" s="13">
        <f t="shared" si="2680"/>
        <v>100</v>
      </c>
      <c r="K3259" s="7"/>
      <c r="L3259" s="7"/>
    </row>
    <row r="3260" spans="1:12" ht="11.25" customHeight="1" thickTop="1" thickBot="1" x14ac:dyDescent="0.45">
      <c r="A3260" s="265"/>
      <c r="B3260" s="260" t="s">
        <v>31</v>
      </c>
      <c r="C3260" s="70">
        <v>23</v>
      </c>
      <c r="D3260" s="70">
        <v>1</v>
      </c>
      <c r="E3260" s="70">
        <v>4</v>
      </c>
      <c r="F3260" s="70">
        <v>92</v>
      </c>
      <c r="G3260" s="70">
        <v>6</v>
      </c>
      <c r="H3260" s="70">
        <v>7</v>
      </c>
      <c r="I3260" s="70">
        <v>6</v>
      </c>
      <c r="J3260" s="14">
        <f t="shared" si="2680"/>
        <v>139</v>
      </c>
    </row>
    <row r="3261" spans="1:12" ht="11.25" customHeight="1" thickTop="1" thickBot="1" x14ac:dyDescent="0.45">
      <c r="A3261" s="265"/>
      <c r="B3261" s="260"/>
      <c r="C3261" s="11">
        <f>C3260/J3260*100</f>
        <v>16.546762589928058</v>
      </c>
      <c r="D3261" s="11">
        <f>D3260/J3260*100</f>
        <v>0.71942446043165476</v>
      </c>
      <c r="E3261" s="11">
        <f>E3260/J3260*100</f>
        <v>2.877697841726619</v>
      </c>
      <c r="F3261" s="11">
        <f>F3260/J3260*100</f>
        <v>66.187050359712231</v>
      </c>
      <c r="G3261" s="11">
        <f>G3260/J3260*100</f>
        <v>4.3165467625899279</v>
      </c>
      <c r="H3261" s="11">
        <f>H3260/J3260*100</f>
        <v>5.0359712230215825</v>
      </c>
      <c r="I3261" s="12">
        <f t="shared" ref="I3261" si="2689">I3260/J3260*100</f>
        <v>4.3165467625899279</v>
      </c>
      <c r="J3261" s="13">
        <f t="shared" si="2680"/>
        <v>99.999999999999986</v>
      </c>
      <c r="K3261" s="7"/>
      <c r="L3261" s="7"/>
    </row>
    <row r="3262" spans="1:12" ht="11.25" customHeight="1" thickTop="1" thickBot="1" x14ac:dyDescent="0.45">
      <c r="A3262" s="265"/>
      <c r="B3262" s="261" t="s">
        <v>32</v>
      </c>
      <c r="C3262" s="70">
        <v>7</v>
      </c>
      <c r="D3262" s="70">
        <v>2</v>
      </c>
      <c r="E3262" s="70">
        <v>0</v>
      </c>
      <c r="F3262" s="70">
        <v>28</v>
      </c>
      <c r="G3262" s="70">
        <v>25</v>
      </c>
      <c r="H3262" s="70">
        <v>4</v>
      </c>
      <c r="I3262" s="70">
        <v>3</v>
      </c>
      <c r="J3262" s="14">
        <f t="shared" si="2680"/>
        <v>69</v>
      </c>
    </row>
    <row r="3263" spans="1:12" ht="11.25" customHeight="1" thickTop="1" thickBot="1" x14ac:dyDescent="0.45">
      <c r="A3263" s="265"/>
      <c r="B3263" s="259"/>
      <c r="C3263" s="11">
        <f>C3262/J3262*100</f>
        <v>10.144927536231885</v>
      </c>
      <c r="D3263" s="11">
        <f>D3262/J3262*100</f>
        <v>2.8985507246376812</v>
      </c>
      <c r="E3263" s="11">
        <f>E3262/J3262*100</f>
        <v>0</v>
      </c>
      <c r="F3263" s="11">
        <f>F3262/J3262*100</f>
        <v>40.579710144927539</v>
      </c>
      <c r="G3263" s="11">
        <f>G3262/J3262*100</f>
        <v>36.231884057971016</v>
      </c>
      <c r="H3263" s="11">
        <f>H3262/J3262*100</f>
        <v>5.7971014492753623</v>
      </c>
      <c r="I3263" s="12">
        <f t="shared" ref="I3263" si="2690">I3262/J3262*100</f>
        <v>4.3478260869565215</v>
      </c>
      <c r="J3263" s="13">
        <f t="shared" si="2680"/>
        <v>100</v>
      </c>
      <c r="K3263" s="7"/>
      <c r="L3263" s="7"/>
    </row>
    <row r="3264" spans="1:12" ht="11.25" customHeight="1" thickTop="1" thickBot="1" x14ac:dyDescent="0.45">
      <c r="A3264" s="265"/>
      <c r="B3264" s="260" t="s">
        <v>33</v>
      </c>
      <c r="C3264" s="70">
        <v>73</v>
      </c>
      <c r="D3264" s="70">
        <v>2</v>
      </c>
      <c r="E3264" s="70">
        <v>31</v>
      </c>
      <c r="F3264" s="70">
        <v>259</v>
      </c>
      <c r="G3264" s="70">
        <v>27</v>
      </c>
      <c r="H3264" s="70">
        <v>51</v>
      </c>
      <c r="I3264" s="70">
        <v>45</v>
      </c>
      <c r="J3264" s="14">
        <f t="shared" si="2680"/>
        <v>488</v>
      </c>
    </row>
    <row r="3265" spans="1:12" ht="11.25" customHeight="1" thickTop="1" thickBot="1" x14ac:dyDescent="0.45">
      <c r="A3265" s="265"/>
      <c r="B3265" s="260"/>
      <c r="C3265" s="11">
        <f>C3264/J3264*100</f>
        <v>14.959016393442623</v>
      </c>
      <c r="D3265" s="11">
        <f>D3264/J3264*100</f>
        <v>0.4098360655737705</v>
      </c>
      <c r="E3265" s="11">
        <f>E3264/J3264*100</f>
        <v>6.3524590163934427</v>
      </c>
      <c r="F3265" s="11">
        <f>F3264/J3264*100</f>
        <v>53.073770491803273</v>
      </c>
      <c r="G3265" s="11">
        <f>G3264/J3264*100</f>
        <v>5.5327868852459012</v>
      </c>
      <c r="H3265" s="11">
        <f>H3264/J3264*100</f>
        <v>10.450819672131148</v>
      </c>
      <c r="I3265" s="12">
        <f t="shared" ref="I3265" si="2691">I3264/J3264*100</f>
        <v>9.221311475409836</v>
      </c>
      <c r="J3265" s="13">
        <f t="shared" si="2680"/>
        <v>99.999999999999986</v>
      </c>
      <c r="K3265" s="22"/>
      <c r="L3265" s="22"/>
    </row>
    <row r="3266" spans="1:12" ht="11.25" customHeight="1" thickTop="1" thickBot="1" x14ac:dyDescent="0.45">
      <c r="A3266" s="265"/>
      <c r="B3266" s="261" t="s">
        <v>16</v>
      </c>
      <c r="C3266" s="70">
        <v>6</v>
      </c>
      <c r="D3266" s="70">
        <v>0</v>
      </c>
      <c r="E3266" s="70">
        <v>2</v>
      </c>
      <c r="F3266" s="70">
        <v>53</v>
      </c>
      <c r="G3266" s="70">
        <v>10</v>
      </c>
      <c r="H3266" s="70">
        <v>5</v>
      </c>
      <c r="I3266" s="70">
        <v>9</v>
      </c>
      <c r="J3266" s="14">
        <f t="shared" si="2680"/>
        <v>85</v>
      </c>
    </row>
    <row r="3267" spans="1:12" ht="11.25" customHeight="1" thickTop="1" thickBot="1" x14ac:dyDescent="0.45">
      <c r="A3267" s="265"/>
      <c r="B3267" s="259"/>
      <c r="C3267" s="11">
        <f>C3266/J3266*100</f>
        <v>7.0588235294117645</v>
      </c>
      <c r="D3267" s="11">
        <f>D3266/J3266*100</f>
        <v>0</v>
      </c>
      <c r="E3267" s="11">
        <f>E3266/J3266*100</f>
        <v>2.3529411764705883</v>
      </c>
      <c r="F3267" s="11">
        <f>F3266/J3266*100</f>
        <v>62.352941176470587</v>
      </c>
      <c r="G3267" s="11">
        <f>G3266/J3266*100</f>
        <v>11.76470588235294</v>
      </c>
      <c r="H3267" s="11">
        <f>H3266/J3266*100</f>
        <v>5.8823529411764701</v>
      </c>
      <c r="I3267" s="12">
        <f t="shared" ref="I3267" si="2692">I3266/J3266*100</f>
        <v>10.588235294117647</v>
      </c>
      <c r="J3267" s="13">
        <f t="shared" si="2680"/>
        <v>100</v>
      </c>
      <c r="K3267" s="22"/>
      <c r="L3267" s="22"/>
    </row>
    <row r="3268" spans="1:12" ht="11.25" customHeight="1" thickTop="1" thickBot="1" x14ac:dyDescent="0.45">
      <c r="A3268" s="265"/>
      <c r="B3268" s="260" t="s">
        <v>26</v>
      </c>
      <c r="C3268" s="70">
        <v>2</v>
      </c>
      <c r="D3268" s="70">
        <v>0</v>
      </c>
      <c r="E3268" s="70">
        <v>0</v>
      </c>
      <c r="F3268" s="70">
        <v>14</v>
      </c>
      <c r="G3268" s="70">
        <v>1</v>
      </c>
      <c r="H3268" s="70">
        <v>1</v>
      </c>
      <c r="I3268" s="70">
        <v>7</v>
      </c>
      <c r="J3268" s="14">
        <f t="shared" si="2680"/>
        <v>25</v>
      </c>
    </row>
    <row r="3269" spans="1:12" ht="11.25" customHeight="1" thickTop="1" thickBot="1" x14ac:dyDescent="0.45">
      <c r="A3269" s="266"/>
      <c r="B3269" s="262"/>
      <c r="C3269" s="17">
        <f>C3268/J3268*100</f>
        <v>8</v>
      </c>
      <c r="D3269" s="17">
        <f>D3268/J3268*100</f>
        <v>0</v>
      </c>
      <c r="E3269" s="17">
        <f>E3268/J3268*100</f>
        <v>0</v>
      </c>
      <c r="F3269" s="17">
        <f>F3268/J3268*100</f>
        <v>56.000000000000007</v>
      </c>
      <c r="G3269" s="17">
        <f>G3268/J3268*100</f>
        <v>4</v>
      </c>
      <c r="H3269" s="17">
        <f>H3268/J3268*100</f>
        <v>4</v>
      </c>
      <c r="I3269" s="51">
        <f t="shared" ref="I3269" si="2693">I3268/J3268*100</f>
        <v>28.000000000000004</v>
      </c>
      <c r="J3269" s="10">
        <f t="shared" si="2680"/>
        <v>100</v>
      </c>
      <c r="K3269" s="22"/>
      <c r="L3269" s="22"/>
    </row>
    <row r="3270" spans="1:12" ht="11.25" customHeight="1" x14ac:dyDescent="0.4">
      <c r="A3270" s="255" t="s">
        <v>34</v>
      </c>
      <c r="B3270" s="258" t="s">
        <v>35</v>
      </c>
      <c r="C3270" s="70">
        <v>39</v>
      </c>
      <c r="D3270" s="70">
        <v>2</v>
      </c>
      <c r="E3270" s="70">
        <v>15</v>
      </c>
      <c r="F3270" s="70">
        <v>131</v>
      </c>
      <c r="G3270" s="70">
        <v>22</v>
      </c>
      <c r="H3270" s="70">
        <v>33</v>
      </c>
      <c r="I3270" s="70">
        <v>29</v>
      </c>
      <c r="J3270" s="6">
        <f t="shared" si="2680"/>
        <v>271</v>
      </c>
      <c r="K3270" s="127"/>
    </row>
    <row r="3271" spans="1:12" ht="11.25" customHeight="1" x14ac:dyDescent="0.4">
      <c r="A3271" s="256"/>
      <c r="B3271" s="259"/>
      <c r="C3271" s="42">
        <f>C3270/J3270*100</f>
        <v>14.391143911439114</v>
      </c>
      <c r="D3271" s="15">
        <f>D3270/J3270*100</f>
        <v>0.73800738007380073</v>
      </c>
      <c r="E3271" s="15">
        <f>E3270/J3270*100</f>
        <v>5.5350553505535052</v>
      </c>
      <c r="F3271" s="15">
        <f>F3270/J3270*100</f>
        <v>48.339483394833948</v>
      </c>
      <c r="G3271" s="15">
        <f>G3270/J3270*100</f>
        <v>8.1180811808118083</v>
      </c>
      <c r="H3271" s="15">
        <f>H3270/J3270*100</f>
        <v>12.177121771217712</v>
      </c>
      <c r="I3271" s="16">
        <f>I3270/J3270*100</f>
        <v>10.701107011070111</v>
      </c>
      <c r="J3271" s="13">
        <f t="shared" si="2680"/>
        <v>100</v>
      </c>
      <c r="K3271" s="22"/>
      <c r="L3271" s="22"/>
    </row>
    <row r="3272" spans="1:12" ht="11.25" customHeight="1" x14ac:dyDescent="0.4">
      <c r="A3272" s="256"/>
      <c r="B3272" s="260" t="s">
        <v>36</v>
      </c>
      <c r="C3272" s="70">
        <v>34</v>
      </c>
      <c r="D3272" s="70">
        <v>0</v>
      </c>
      <c r="E3272" s="70">
        <v>7</v>
      </c>
      <c r="F3272" s="70">
        <v>252</v>
      </c>
      <c r="G3272" s="70">
        <v>15</v>
      </c>
      <c r="H3272" s="70">
        <v>23</v>
      </c>
      <c r="I3272" s="70">
        <v>14</v>
      </c>
      <c r="J3272" s="14">
        <f t="shared" si="2680"/>
        <v>345</v>
      </c>
    </row>
    <row r="3273" spans="1:12" ht="11.25" customHeight="1" x14ac:dyDescent="0.4">
      <c r="A3273" s="256"/>
      <c r="B3273" s="260"/>
      <c r="C3273" s="11">
        <f>C3272/J3272*100</f>
        <v>9.8550724637681171</v>
      </c>
      <c r="D3273" s="11">
        <f>D3272/J3272*100</f>
        <v>0</v>
      </c>
      <c r="E3273" s="11">
        <f>E3272/J3272*100</f>
        <v>2.0289855072463765</v>
      </c>
      <c r="F3273" s="11">
        <f>F3272/J3272*100</f>
        <v>73.043478260869563</v>
      </c>
      <c r="G3273" s="11">
        <f>G3272/J3272*100</f>
        <v>4.3478260869565215</v>
      </c>
      <c r="H3273" s="11">
        <f>H3272/J3272*100</f>
        <v>6.666666666666667</v>
      </c>
      <c r="I3273" s="12">
        <f>I3272/J3272*100</f>
        <v>4.057971014492753</v>
      </c>
      <c r="J3273" s="13">
        <f t="shared" si="2680"/>
        <v>100</v>
      </c>
      <c r="K3273" s="22"/>
      <c r="L3273" s="22"/>
    </row>
    <row r="3274" spans="1:12" ht="11.25" customHeight="1" x14ac:dyDescent="0.4">
      <c r="A3274" s="256"/>
      <c r="B3274" s="261" t="s">
        <v>37</v>
      </c>
      <c r="C3274" s="70">
        <v>48</v>
      </c>
      <c r="D3274" s="70">
        <v>7</v>
      </c>
      <c r="E3274" s="70">
        <v>13</v>
      </c>
      <c r="F3274" s="70">
        <v>701</v>
      </c>
      <c r="G3274" s="70">
        <v>51</v>
      </c>
      <c r="H3274" s="70">
        <v>34</v>
      </c>
      <c r="I3274" s="70">
        <v>37</v>
      </c>
      <c r="J3274" s="14">
        <f t="shared" si="2680"/>
        <v>891</v>
      </c>
    </row>
    <row r="3275" spans="1:12" ht="11.25" customHeight="1" x14ac:dyDescent="0.4">
      <c r="A3275" s="256"/>
      <c r="B3275" s="259"/>
      <c r="C3275" s="11">
        <f>C3274/J3274*100</f>
        <v>5.3872053872053867</v>
      </c>
      <c r="D3275" s="11">
        <f>D3274/J3274*100</f>
        <v>0.78563411896745239</v>
      </c>
      <c r="E3275" s="11">
        <f>E3274/J3274*100</f>
        <v>1.4590347923681257</v>
      </c>
      <c r="F3275" s="11">
        <f>F3274/J3274*100</f>
        <v>78.675645342312009</v>
      </c>
      <c r="G3275" s="11">
        <f>G3274/J3274*100</f>
        <v>5.7239057239057241</v>
      </c>
      <c r="H3275" s="11">
        <f>H3274/J3274*100</f>
        <v>3.8159371492704826</v>
      </c>
      <c r="I3275" s="12">
        <f t="shared" ref="I3275" si="2694">I3274/J3274*100</f>
        <v>4.1526374859708195</v>
      </c>
      <c r="J3275" s="13">
        <f t="shared" si="2680"/>
        <v>100</v>
      </c>
      <c r="K3275" s="22"/>
      <c r="L3275" s="22"/>
    </row>
    <row r="3276" spans="1:12" ht="11.25" customHeight="1" x14ac:dyDescent="0.4">
      <c r="A3276" s="256"/>
      <c r="B3276" s="260" t="s">
        <v>38</v>
      </c>
      <c r="C3276" s="70">
        <v>11</v>
      </c>
      <c r="D3276" s="70">
        <v>1</v>
      </c>
      <c r="E3276" s="70">
        <v>8</v>
      </c>
      <c r="F3276" s="70">
        <v>257</v>
      </c>
      <c r="G3276" s="70">
        <v>13</v>
      </c>
      <c r="H3276" s="70">
        <v>5</v>
      </c>
      <c r="I3276" s="70">
        <v>17</v>
      </c>
      <c r="J3276" s="14">
        <f t="shared" si="2680"/>
        <v>312</v>
      </c>
    </row>
    <row r="3277" spans="1:12" ht="11.25" customHeight="1" x14ac:dyDescent="0.4">
      <c r="A3277" s="256"/>
      <c r="B3277" s="260"/>
      <c r="C3277" s="11">
        <f>C3276/J3276*100</f>
        <v>3.5256410256410255</v>
      </c>
      <c r="D3277" s="11">
        <f>D3276/J3276*100</f>
        <v>0.32051282051282048</v>
      </c>
      <c r="E3277" s="11">
        <f>E3276/J3276*100</f>
        <v>2.5641025641025639</v>
      </c>
      <c r="F3277" s="11">
        <f>F3276/J3276*100</f>
        <v>82.371794871794862</v>
      </c>
      <c r="G3277" s="11">
        <f>G3276/J3276*100</f>
        <v>4.1666666666666661</v>
      </c>
      <c r="H3277" s="11">
        <f>H3276/J3276*100</f>
        <v>1.6025641025641024</v>
      </c>
      <c r="I3277" s="12">
        <f t="shared" ref="I3277" si="2695">I3276/J3276*100</f>
        <v>5.4487179487179489</v>
      </c>
      <c r="J3277" s="13">
        <f t="shared" si="2680"/>
        <v>100</v>
      </c>
      <c r="K3277" s="22"/>
      <c r="L3277" s="22"/>
    </row>
    <row r="3278" spans="1:12" ht="11.25" customHeight="1" x14ac:dyDescent="0.4">
      <c r="A3278" s="256"/>
      <c r="B3278" s="261" t="s">
        <v>39</v>
      </c>
      <c r="C3278" s="70">
        <v>8</v>
      </c>
      <c r="D3278" s="70">
        <v>0</v>
      </c>
      <c r="E3278" s="70">
        <v>3</v>
      </c>
      <c r="F3278" s="70">
        <v>80</v>
      </c>
      <c r="G3278" s="70">
        <v>9</v>
      </c>
      <c r="H3278" s="70">
        <v>8</v>
      </c>
      <c r="I3278" s="70">
        <v>8</v>
      </c>
      <c r="J3278" s="14">
        <f t="shared" si="2680"/>
        <v>116</v>
      </c>
    </row>
    <row r="3279" spans="1:12" ht="11.25" customHeight="1" x14ac:dyDescent="0.4">
      <c r="A3279" s="256"/>
      <c r="B3279" s="259"/>
      <c r="C3279" s="11">
        <f>C3278/J3278*100</f>
        <v>6.8965517241379306</v>
      </c>
      <c r="D3279" s="11">
        <f>D3278/J3278*100</f>
        <v>0</v>
      </c>
      <c r="E3279" s="11">
        <f>E3278/J3278*100</f>
        <v>2.5862068965517242</v>
      </c>
      <c r="F3279" s="11">
        <f>F3278/J3278*100</f>
        <v>68.965517241379317</v>
      </c>
      <c r="G3279" s="11">
        <f>G3278/J3278*100</f>
        <v>7.7586206896551726</v>
      </c>
      <c r="H3279" s="11">
        <f>H3278/J3278*100</f>
        <v>6.8965517241379306</v>
      </c>
      <c r="I3279" s="12">
        <f t="shared" ref="I3279" si="2696">I3278/J3278*100</f>
        <v>6.8965517241379306</v>
      </c>
      <c r="J3279" s="13">
        <f t="shared" si="2680"/>
        <v>100.00000000000001</v>
      </c>
      <c r="K3279" s="22"/>
      <c r="L3279" s="22"/>
    </row>
    <row r="3280" spans="1:12" ht="11.25" customHeight="1" x14ac:dyDescent="0.4">
      <c r="A3280" s="256"/>
      <c r="B3280" s="260" t="s">
        <v>26</v>
      </c>
      <c r="C3280" s="70">
        <v>4</v>
      </c>
      <c r="D3280" s="70">
        <v>0</v>
      </c>
      <c r="E3280" s="70">
        <v>0</v>
      </c>
      <c r="F3280" s="70">
        <v>13</v>
      </c>
      <c r="G3280" s="70">
        <v>2</v>
      </c>
      <c r="H3280" s="70">
        <v>1</v>
      </c>
      <c r="I3280" s="70">
        <v>10</v>
      </c>
      <c r="J3280" s="14">
        <f t="shared" si="2680"/>
        <v>30</v>
      </c>
    </row>
    <row r="3281" spans="1:12" ht="11.25" customHeight="1" thickBot="1" x14ac:dyDescent="0.45">
      <c r="A3281" s="257"/>
      <c r="B3281" s="262"/>
      <c r="C3281" s="20">
        <f>C3280/J3280*100</f>
        <v>13.333333333333334</v>
      </c>
      <c r="D3281" s="20">
        <f>D3280/J3280*100</f>
        <v>0</v>
      </c>
      <c r="E3281" s="20">
        <f>E3280/J3280*100</f>
        <v>0</v>
      </c>
      <c r="F3281" s="20">
        <f>F3280/J3280*100</f>
        <v>43.333333333333336</v>
      </c>
      <c r="G3281" s="20">
        <f>G3280/J3280*100</f>
        <v>6.666666666666667</v>
      </c>
      <c r="H3281" s="20">
        <f>H3280/J3280*100</f>
        <v>3.3333333333333335</v>
      </c>
      <c r="I3281" s="21">
        <f>I3280/J3280*100</f>
        <v>33.333333333333329</v>
      </c>
      <c r="J3281" s="10">
        <f t="shared" si="2680"/>
        <v>100</v>
      </c>
      <c r="K3281" s="22"/>
      <c r="L3281" s="22"/>
    </row>
    <row r="3282" spans="1:12" ht="11.25" customHeight="1" x14ac:dyDescent="0.4"/>
    <row r="3283" spans="1:12" ht="11.25" customHeight="1" x14ac:dyDescent="0.4"/>
    <row r="3284" spans="1:12" x14ac:dyDescent="0.4">
      <c r="A3284" s="310" t="s">
        <v>121</v>
      </c>
      <c r="B3284" s="310"/>
      <c r="C3284" s="310"/>
      <c r="D3284" s="310"/>
      <c r="E3284" s="310"/>
      <c r="F3284" s="310"/>
      <c r="G3284" s="310"/>
      <c r="H3284" s="310"/>
      <c r="I3284" s="310"/>
      <c r="J3284" s="310"/>
      <c r="K3284" s="310"/>
      <c r="L3284" s="310"/>
    </row>
    <row r="3285" spans="1:12" ht="30" customHeight="1" thickBot="1" x14ac:dyDescent="0.45">
      <c r="A3285" s="291" t="s">
        <v>286</v>
      </c>
      <c r="B3285" s="291"/>
      <c r="C3285" s="291"/>
      <c r="D3285" s="291"/>
      <c r="E3285" s="291"/>
      <c r="F3285" s="291"/>
      <c r="G3285" s="291"/>
      <c r="H3285" s="291"/>
      <c r="I3285" s="291"/>
      <c r="J3285" s="291"/>
      <c r="K3285" s="291"/>
      <c r="L3285" s="291"/>
    </row>
    <row r="3286" spans="1:12" ht="24" customHeight="1" x14ac:dyDescent="0.15">
      <c r="A3286" s="274"/>
      <c r="B3286" s="275"/>
      <c r="C3286" s="276" t="s">
        <v>85</v>
      </c>
      <c r="D3286" s="276" t="s">
        <v>86</v>
      </c>
      <c r="E3286" s="311" t="s">
        <v>41</v>
      </c>
      <c r="F3286" s="313" t="s">
        <v>6</v>
      </c>
      <c r="G3286" s="22"/>
      <c r="H3286" s="22"/>
      <c r="I3286" s="22"/>
      <c r="J3286" s="22"/>
      <c r="K3286" s="22"/>
      <c r="L3286" s="22"/>
    </row>
    <row r="3287" spans="1:12" ht="100.5" customHeight="1" thickBot="1" x14ac:dyDescent="0.2">
      <c r="A3287" s="286" t="s">
        <v>2</v>
      </c>
      <c r="B3287" s="287"/>
      <c r="C3287" s="322"/>
      <c r="D3287" s="322"/>
      <c r="E3287" s="320"/>
      <c r="F3287" s="314"/>
      <c r="G3287" s="4"/>
      <c r="H3287" s="4"/>
      <c r="I3287" s="4"/>
      <c r="J3287" s="4"/>
      <c r="K3287" s="4"/>
      <c r="L3287" s="4"/>
    </row>
    <row r="3288" spans="1:12" ht="11.25" customHeight="1" x14ac:dyDescent="0.4">
      <c r="A3288" s="269" t="s">
        <v>7</v>
      </c>
      <c r="B3288" s="270"/>
      <c r="C3288" s="5">
        <f>C3290+C3292+C3294+C3296</f>
        <v>1305</v>
      </c>
      <c r="D3288" s="5">
        <f t="shared" ref="D3288:E3288" si="2697">D3290+D3292+D3294+D3296</f>
        <v>584</v>
      </c>
      <c r="E3288" s="5">
        <f t="shared" si="2697"/>
        <v>76</v>
      </c>
      <c r="F3288" s="6">
        <f t="shared" ref="F3288:F3291" si="2698">SUM(C3288:E3288)</f>
        <v>1965</v>
      </c>
      <c r="G3288" s="7"/>
      <c r="H3288" s="7"/>
      <c r="I3288" s="7"/>
      <c r="J3288" s="7"/>
      <c r="K3288" s="7"/>
      <c r="L3288" s="7"/>
    </row>
    <row r="3289" spans="1:12" ht="11.25" customHeight="1" thickBot="1" x14ac:dyDescent="0.45">
      <c r="A3289" s="271"/>
      <c r="B3289" s="272"/>
      <c r="C3289" s="8">
        <f>C3288/F3288*100</f>
        <v>66.412213740458014</v>
      </c>
      <c r="D3289" s="8">
        <f>D3288/F3288*100</f>
        <v>29.720101781170484</v>
      </c>
      <c r="E3289" s="9">
        <f>E3288/F3288*100</f>
        <v>3.8676844783715012</v>
      </c>
      <c r="F3289" s="10">
        <f t="shared" si="2698"/>
        <v>100</v>
      </c>
      <c r="G3289" s="7"/>
      <c r="H3289" s="7"/>
      <c r="I3289" s="7"/>
      <c r="J3289" s="7"/>
      <c r="K3289" s="7"/>
      <c r="L3289" s="7"/>
    </row>
    <row r="3290" spans="1:12" ht="11.25" customHeight="1" x14ac:dyDescent="0.4">
      <c r="A3290" s="255" t="s">
        <v>8</v>
      </c>
      <c r="B3290" s="258" t="s">
        <v>9</v>
      </c>
      <c r="C3290" s="76">
        <v>916</v>
      </c>
      <c r="D3290" s="70">
        <v>372</v>
      </c>
      <c r="E3290" s="70">
        <v>48</v>
      </c>
      <c r="F3290" s="6">
        <f t="shared" si="2698"/>
        <v>1336</v>
      </c>
      <c r="G3290" s="127"/>
      <c r="I3290" s="118"/>
      <c r="J3290" s="7"/>
      <c r="K3290" s="7"/>
      <c r="L3290" s="7"/>
    </row>
    <row r="3291" spans="1:12" ht="11.25" customHeight="1" x14ac:dyDescent="0.4">
      <c r="A3291" s="256"/>
      <c r="B3291" s="259"/>
      <c r="C3291" s="11">
        <f>C3290/F3290*100</f>
        <v>68.562874251497007</v>
      </c>
      <c r="D3291" s="11">
        <f>D3290/F3290*100</f>
        <v>27.844311377245507</v>
      </c>
      <c r="E3291" s="12">
        <f>E3290/F3290*100</f>
        <v>3.5928143712574849</v>
      </c>
      <c r="F3291" s="13">
        <f t="shared" si="2698"/>
        <v>100</v>
      </c>
      <c r="G3291" s="7"/>
      <c r="H3291" s="7"/>
      <c r="I3291" s="7"/>
      <c r="J3291" s="7"/>
      <c r="K3291" s="7"/>
      <c r="L3291" s="7"/>
    </row>
    <row r="3292" spans="1:12" ht="11.25" customHeight="1" x14ac:dyDescent="0.4">
      <c r="A3292" s="256"/>
      <c r="B3292" s="260" t="s">
        <v>10</v>
      </c>
      <c r="C3292" s="70">
        <v>261</v>
      </c>
      <c r="D3292" s="70">
        <v>132</v>
      </c>
      <c r="E3292" s="70">
        <v>18</v>
      </c>
      <c r="F3292" s="14">
        <f t="shared" ref="F3292:F3293" si="2699">SUM(C3292:E3292)</f>
        <v>411</v>
      </c>
      <c r="J3292" s="7"/>
      <c r="K3292" s="7"/>
      <c r="L3292" s="7"/>
    </row>
    <row r="3293" spans="1:12" ht="11.25" customHeight="1" x14ac:dyDescent="0.4">
      <c r="A3293" s="256"/>
      <c r="B3293" s="260"/>
      <c r="C3293" s="15">
        <f>C3292/F3292*100</f>
        <v>63.503649635036496</v>
      </c>
      <c r="D3293" s="15">
        <f>D3292/F3292*100</f>
        <v>32.116788321167881</v>
      </c>
      <c r="E3293" s="16">
        <f>E3292/F3292*100</f>
        <v>4.3795620437956204</v>
      </c>
      <c r="F3293" s="13">
        <f t="shared" si="2699"/>
        <v>99.999999999999986</v>
      </c>
      <c r="G3293" s="7"/>
      <c r="H3293" s="7"/>
      <c r="I3293" s="7"/>
      <c r="J3293" s="7"/>
      <c r="K3293" s="7"/>
      <c r="L3293" s="7"/>
    </row>
    <row r="3294" spans="1:12" ht="11.25" customHeight="1" x14ac:dyDescent="0.4">
      <c r="A3294" s="256"/>
      <c r="B3294" s="261" t="s">
        <v>11</v>
      </c>
      <c r="C3294" s="70">
        <v>90</v>
      </c>
      <c r="D3294" s="70">
        <v>49</v>
      </c>
      <c r="E3294" s="70">
        <v>6</v>
      </c>
      <c r="F3294" s="14">
        <f t="shared" ref="F3294" si="2700">SUM(C3294:E3294)</f>
        <v>145</v>
      </c>
      <c r="J3294" s="7"/>
      <c r="K3294" s="7"/>
      <c r="L3294" s="7"/>
    </row>
    <row r="3295" spans="1:12" ht="11.25" customHeight="1" x14ac:dyDescent="0.4">
      <c r="A3295" s="256"/>
      <c r="B3295" s="259"/>
      <c r="C3295" s="11">
        <f>C3294/F3294*100</f>
        <v>62.068965517241381</v>
      </c>
      <c r="D3295" s="11">
        <f>D3294/F3294*100</f>
        <v>33.793103448275865</v>
      </c>
      <c r="E3295" s="12">
        <f>E3294/F3294*100</f>
        <v>4.1379310344827589</v>
      </c>
      <c r="F3295" s="13">
        <f t="shared" ref="F3295" si="2701">SUM(C3295:E3295)</f>
        <v>100</v>
      </c>
      <c r="G3295" s="7"/>
      <c r="H3295" s="7"/>
      <c r="I3295" s="7"/>
      <c r="J3295" s="7"/>
      <c r="K3295" s="7"/>
      <c r="L3295" s="7"/>
    </row>
    <row r="3296" spans="1:12" ht="11.25" customHeight="1" x14ac:dyDescent="0.4">
      <c r="A3296" s="256"/>
      <c r="B3296" s="260" t="s">
        <v>12</v>
      </c>
      <c r="C3296" s="70">
        <v>38</v>
      </c>
      <c r="D3296" s="70">
        <v>31</v>
      </c>
      <c r="E3296" s="70">
        <v>4</v>
      </c>
      <c r="F3296" s="14">
        <f t="shared" ref="F3296" si="2702">SUM(C3296:E3296)</f>
        <v>73</v>
      </c>
      <c r="J3296" s="7"/>
      <c r="K3296" s="7"/>
      <c r="L3296" s="7"/>
    </row>
    <row r="3297" spans="1:12" ht="11.25" customHeight="1" thickBot="1" x14ac:dyDescent="0.45">
      <c r="A3297" s="256"/>
      <c r="B3297" s="260"/>
      <c r="C3297" s="17">
        <f>C3296/F3296*100</f>
        <v>52.054794520547944</v>
      </c>
      <c r="D3297" s="17">
        <f>D3296/F3296*100</f>
        <v>42.465753424657535</v>
      </c>
      <c r="E3297" s="18">
        <f>E3296/F3296*100</f>
        <v>5.4794520547945202</v>
      </c>
      <c r="F3297" s="10">
        <f t="shared" ref="F3297" si="2703">SUM(C3297:E3297)</f>
        <v>100</v>
      </c>
      <c r="G3297" s="7"/>
      <c r="H3297" s="7"/>
      <c r="I3297" s="7"/>
      <c r="J3297" s="7"/>
      <c r="K3297" s="7"/>
      <c r="L3297" s="7"/>
    </row>
    <row r="3298" spans="1:12" ht="11.25" customHeight="1" x14ac:dyDescent="0.4">
      <c r="A3298" s="255" t="s">
        <v>13</v>
      </c>
      <c r="B3298" s="258" t="s">
        <v>14</v>
      </c>
      <c r="C3298" s="70">
        <v>567</v>
      </c>
      <c r="D3298" s="70">
        <v>247</v>
      </c>
      <c r="E3298" s="70">
        <v>32</v>
      </c>
      <c r="F3298" s="6">
        <f t="shared" ref="F3298" si="2704">SUM(C3298:E3298)</f>
        <v>846</v>
      </c>
      <c r="G3298" s="127"/>
      <c r="J3298" s="7"/>
      <c r="K3298" s="7"/>
      <c r="L3298" s="7"/>
    </row>
    <row r="3299" spans="1:12" ht="11.25" customHeight="1" x14ac:dyDescent="0.4">
      <c r="A3299" s="256"/>
      <c r="B3299" s="260"/>
      <c r="C3299" s="15">
        <f>C3298/F3298*100</f>
        <v>67.021276595744681</v>
      </c>
      <c r="D3299" s="15">
        <f>D3298/F3298*100</f>
        <v>29.196217494089833</v>
      </c>
      <c r="E3299" s="16">
        <f>E3298/F3298*100</f>
        <v>3.7825059101654848</v>
      </c>
      <c r="F3299" s="13">
        <f t="shared" ref="F3299" si="2705">SUM(C3299:E3299)</f>
        <v>100</v>
      </c>
      <c r="G3299" s="7"/>
      <c r="H3299" s="7"/>
      <c r="I3299" s="7"/>
      <c r="J3299" s="7"/>
      <c r="K3299" s="7"/>
      <c r="L3299" s="7"/>
    </row>
    <row r="3300" spans="1:12" ht="11.25" customHeight="1" x14ac:dyDescent="0.4">
      <c r="A3300" s="256"/>
      <c r="B3300" s="261" t="s">
        <v>15</v>
      </c>
      <c r="C3300" s="70">
        <v>722</v>
      </c>
      <c r="D3300" s="70">
        <v>319</v>
      </c>
      <c r="E3300" s="70">
        <v>38</v>
      </c>
      <c r="F3300" s="14">
        <f t="shared" ref="F3300" si="2706">SUM(C3300:E3300)</f>
        <v>1079</v>
      </c>
      <c r="J3300" s="7"/>
      <c r="K3300" s="7"/>
      <c r="L3300" s="7"/>
    </row>
    <row r="3301" spans="1:12" ht="11.25" customHeight="1" x14ac:dyDescent="0.4">
      <c r="A3301" s="256"/>
      <c r="B3301" s="259"/>
      <c r="C3301" s="11">
        <f>C3300/F3300*100</f>
        <v>66.91380908248378</v>
      </c>
      <c r="D3301" s="11">
        <f>D3300/F3300*100</f>
        <v>29.564411492122332</v>
      </c>
      <c r="E3301" s="12">
        <f>E3300/F3300*100</f>
        <v>3.5217794253938832</v>
      </c>
      <c r="F3301" s="13">
        <f t="shared" ref="F3301" si="2707">SUM(C3301:E3301)</f>
        <v>100</v>
      </c>
      <c r="G3301" s="7"/>
      <c r="H3301" s="7"/>
      <c r="I3301" s="7"/>
      <c r="J3301" s="7"/>
      <c r="K3301" s="7"/>
      <c r="L3301" s="7"/>
    </row>
    <row r="3302" spans="1:12" ht="11.25" customHeight="1" x14ac:dyDescent="0.4">
      <c r="A3302" s="256"/>
      <c r="B3302" s="263" t="s">
        <v>16</v>
      </c>
      <c r="C3302" s="70">
        <v>1</v>
      </c>
      <c r="D3302" s="70">
        <v>0</v>
      </c>
      <c r="E3302" s="70">
        <v>0</v>
      </c>
      <c r="F3302" s="14">
        <f t="shared" ref="F3302" si="2708">SUM(C3302:E3302)</f>
        <v>1</v>
      </c>
      <c r="J3302" s="7"/>
      <c r="K3302" s="7"/>
      <c r="L3302" s="7"/>
    </row>
    <row r="3303" spans="1:12" ht="11.25" customHeight="1" x14ac:dyDescent="0.4">
      <c r="A3303" s="256"/>
      <c r="B3303" s="263"/>
      <c r="C3303" s="15">
        <f>C3302/F3302*100</f>
        <v>100</v>
      </c>
      <c r="D3303" s="15">
        <f>D3302/F3302*100</f>
        <v>0</v>
      </c>
      <c r="E3303" s="16">
        <f>E3302/F3302*100</f>
        <v>0</v>
      </c>
      <c r="F3303" s="13">
        <f t="shared" ref="F3303" si="2709">SUM(C3303:E3303)</f>
        <v>100</v>
      </c>
      <c r="G3303" s="7"/>
      <c r="H3303" s="7"/>
      <c r="I3303" s="7"/>
      <c r="J3303" s="7"/>
      <c r="K3303" s="7"/>
      <c r="L3303" s="7"/>
    </row>
    <row r="3304" spans="1:12" ht="11.25" customHeight="1" x14ac:dyDescent="0.4">
      <c r="A3304" s="256"/>
      <c r="B3304" s="263" t="s">
        <v>229</v>
      </c>
      <c r="C3304" s="70">
        <v>7</v>
      </c>
      <c r="D3304" s="70">
        <v>10</v>
      </c>
      <c r="E3304" s="70">
        <v>2</v>
      </c>
      <c r="F3304" s="14">
        <f t="shared" ref="F3304" si="2710">SUM(C3304:E3304)</f>
        <v>19</v>
      </c>
      <c r="G3304" s="7"/>
      <c r="H3304" s="7"/>
      <c r="I3304" s="7"/>
      <c r="J3304" s="7"/>
      <c r="K3304" s="7"/>
      <c r="L3304" s="7"/>
    </row>
    <row r="3305" spans="1:12" ht="11.25" customHeight="1" x14ac:dyDescent="0.4">
      <c r="A3305" s="256"/>
      <c r="B3305" s="263"/>
      <c r="C3305" s="15">
        <f>C3304/F3304*100</f>
        <v>36.84210526315789</v>
      </c>
      <c r="D3305" s="15">
        <f>D3304/F3304*100</f>
        <v>52.631578947368418</v>
      </c>
      <c r="E3305" s="16">
        <f>E3304/F3304*100</f>
        <v>10.526315789473683</v>
      </c>
      <c r="F3305" s="13">
        <f t="shared" ref="F3305" si="2711">SUM(C3305:E3305)</f>
        <v>99.999999999999986</v>
      </c>
      <c r="G3305" s="7"/>
      <c r="H3305" s="7"/>
      <c r="I3305" s="7"/>
      <c r="J3305" s="7"/>
      <c r="K3305" s="7"/>
      <c r="L3305" s="7"/>
    </row>
    <row r="3306" spans="1:12" ht="11.25" customHeight="1" x14ac:dyDescent="0.4">
      <c r="A3306" s="256"/>
      <c r="B3306" s="260" t="s">
        <v>17</v>
      </c>
      <c r="C3306" s="70">
        <v>8</v>
      </c>
      <c r="D3306" s="70">
        <v>8</v>
      </c>
      <c r="E3306" s="70">
        <v>4</v>
      </c>
      <c r="F3306" s="14">
        <f t="shared" ref="F3306" si="2712">SUM(C3306:E3306)</f>
        <v>20</v>
      </c>
      <c r="J3306" s="7"/>
      <c r="K3306" s="7"/>
      <c r="L3306" s="7"/>
    </row>
    <row r="3307" spans="1:12" ht="11.25" customHeight="1" thickBot="1" x14ac:dyDescent="0.45">
      <c r="A3307" s="257"/>
      <c r="B3307" s="262"/>
      <c r="C3307" s="20">
        <f>C3306/F3306*100</f>
        <v>40</v>
      </c>
      <c r="D3307" s="20">
        <f>D3306/F3306*100</f>
        <v>40</v>
      </c>
      <c r="E3307" s="21">
        <f>E3306/F3306*100</f>
        <v>20</v>
      </c>
      <c r="F3307" s="10">
        <f t="shared" ref="F3307" si="2713">SUM(C3307:E3307)</f>
        <v>100</v>
      </c>
      <c r="G3307" s="7"/>
      <c r="H3307" s="7"/>
      <c r="I3307" s="7"/>
      <c r="J3307" s="7"/>
      <c r="K3307" s="7"/>
      <c r="L3307" s="7"/>
    </row>
    <row r="3308" spans="1:12" ht="11.25" customHeight="1" x14ac:dyDescent="0.4">
      <c r="A3308" s="255" t="s">
        <v>18</v>
      </c>
      <c r="B3308" s="258" t="s">
        <v>19</v>
      </c>
      <c r="C3308" s="70">
        <v>32</v>
      </c>
      <c r="D3308" s="70">
        <v>13</v>
      </c>
      <c r="E3308" s="70">
        <v>2</v>
      </c>
      <c r="F3308" s="6">
        <f t="shared" ref="F3308" si="2714">SUM(C3308:E3308)</f>
        <v>47</v>
      </c>
      <c r="G3308" s="127"/>
      <c r="J3308" s="7"/>
      <c r="K3308" s="7"/>
      <c r="L3308" s="7"/>
    </row>
    <row r="3309" spans="1:12" ht="11.25" customHeight="1" x14ac:dyDescent="0.4">
      <c r="A3309" s="256"/>
      <c r="B3309" s="259"/>
      <c r="C3309" s="11">
        <f>C3308/F3308*100</f>
        <v>68.085106382978722</v>
      </c>
      <c r="D3309" s="11">
        <f>D3308/F3308*100</f>
        <v>27.659574468085108</v>
      </c>
      <c r="E3309" s="12">
        <f>E3308/F3308*100</f>
        <v>4.2553191489361701</v>
      </c>
      <c r="F3309" s="13">
        <f t="shared" ref="F3309" si="2715">SUM(C3309:E3309)</f>
        <v>100</v>
      </c>
      <c r="G3309" s="7"/>
      <c r="H3309" s="7"/>
      <c r="I3309" s="7"/>
      <c r="J3309" s="7"/>
      <c r="K3309" s="7"/>
      <c r="L3309" s="7"/>
    </row>
    <row r="3310" spans="1:12" ht="11.25" customHeight="1" x14ac:dyDescent="0.4">
      <c r="A3310" s="256"/>
      <c r="B3310" s="260" t="s">
        <v>20</v>
      </c>
      <c r="C3310" s="70">
        <v>84</v>
      </c>
      <c r="D3310" s="70">
        <v>49</v>
      </c>
      <c r="E3310" s="70">
        <v>1</v>
      </c>
      <c r="F3310" s="14">
        <f t="shared" ref="F3310" si="2716">SUM(C3310:E3310)</f>
        <v>134</v>
      </c>
      <c r="J3310" s="7"/>
      <c r="K3310" s="7"/>
      <c r="L3310" s="7"/>
    </row>
    <row r="3311" spans="1:12" ht="11.25" customHeight="1" x14ac:dyDescent="0.4">
      <c r="A3311" s="256"/>
      <c r="B3311" s="260"/>
      <c r="C3311" s="15">
        <f>C3310/F3310*100</f>
        <v>62.68656716417911</v>
      </c>
      <c r="D3311" s="15">
        <f>D3310/F3310*100</f>
        <v>36.567164179104481</v>
      </c>
      <c r="E3311" s="16">
        <f>E3310/F3310*100</f>
        <v>0.74626865671641784</v>
      </c>
      <c r="F3311" s="13">
        <f t="shared" ref="F3311" si="2717">SUM(C3311:E3311)</f>
        <v>100.00000000000001</v>
      </c>
      <c r="G3311" s="7"/>
      <c r="H3311" s="7"/>
      <c r="I3311" s="7"/>
      <c r="J3311" s="7"/>
      <c r="K3311" s="7"/>
      <c r="L3311" s="7"/>
    </row>
    <row r="3312" spans="1:12" ht="11.25" customHeight="1" x14ac:dyDescent="0.4">
      <c r="A3312" s="256"/>
      <c r="B3312" s="261" t="s">
        <v>21</v>
      </c>
      <c r="C3312" s="70">
        <v>110</v>
      </c>
      <c r="D3312" s="70">
        <v>88</v>
      </c>
      <c r="E3312" s="70">
        <v>0</v>
      </c>
      <c r="F3312" s="14">
        <f t="shared" ref="F3312" si="2718">SUM(C3312:E3312)</f>
        <v>198</v>
      </c>
      <c r="J3312" s="7"/>
      <c r="K3312" s="7"/>
      <c r="L3312" s="7"/>
    </row>
    <row r="3313" spans="1:12" ht="11.25" customHeight="1" x14ac:dyDescent="0.4">
      <c r="A3313" s="256"/>
      <c r="B3313" s="259"/>
      <c r="C3313" s="11">
        <f>C3312/F3312*100</f>
        <v>55.555555555555557</v>
      </c>
      <c r="D3313" s="11">
        <f>D3312/F3312*100</f>
        <v>44.444444444444443</v>
      </c>
      <c r="E3313" s="12">
        <f>E3312/F3312*100</f>
        <v>0</v>
      </c>
      <c r="F3313" s="13">
        <f t="shared" ref="F3313" si="2719">SUM(C3313:E3313)</f>
        <v>100</v>
      </c>
      <c r="G3313" s="7"/>
      <c r="H3313" s="7"/>
      <c r="I3313" s="7"/>
      <c r="J3313" s="7"/>
      <c r="K3313" s="7"/>
      <c r="L3313" s="7"/>
    </row>
    <row r="3314" spans="1:12" ht="11.25" customHeight="1" x14ac:dyDescent="0.4">
      <c r="A3314" s="256"/>
      <c r="B3314" s="260" t="s">
        <v>22</v>
      </c>
      <c r="C3314" s="70">
        <v>185</v>
      </c>
      <c r="D3314" s="70">
        <v>94</v>
      </c>
      <c r="E3314" s="70">
        <v>2</v>
      </c>
      <c r="F3314" s="14">
        <f t="shared" ref="F3314" si="2720">SUM(C3314:E3314)</f>
        <v>281</v>
      </c>
      <c r="J3314" s="7"/>
      <c r="K3314" s="7"/>
      <c r="L3314" s="7"/>
    </row>
    <row r="3315" spans="1:12" ht="11.25" customHeight="1" x14ac:dyDescent="0.4">
      <c r="A3315" s="256"/>
      <c r="B3315" s="260"/>
      <c r="C3315" s="15">
        <f>C3314/F3314*100</f>
        <v>65.836298932384338</v>
      </c>
      <c r="D3315" s="15">
        <f>D3314/F3314*100</f>
        <v>33.45195729537366</v>
      </c>
      <c r="E3315" s="16">
        <f>E3314/F3314*100</f>
        <v>0.71174377224199281</v>
      </c>
      <c r="F3315" s="13">
        <f t="shared" ref="F3315" si="2721">SUM(C3315:E3315)</f>
        <v>99.999999999999986</v>
      </c>
      <c r="G3315" s="7"/>
      <c r="H3315" s="7"/>
      <c r="I3315" s="7"/>
      <c r="J3315" s="7"/>
      <c r="K3315" s="7"/>
      <c r="L3315" s="7"/>
    </row>
    <row r="3316" spans="1:12" ht="11.25" customHeight="1" x14ac:dyDescent="0.4">
      <c r="A3316" s="256"/>
      <c r="B3316" s="261" t="s">
        <v>23</v>
      </c>
      <c r="C3316" s="70">
        <v>213</v>
      </c>
      <c r="D3316" s="70">
        <v>102</v>
      </c>
      <c r="E3316" s="70">
        <v>9</v>
      </c>
      <c r="F3316" s="14">
        <f t="shared" ref="F3316" si="2722">SUM(C3316:E3316)</f>
        <v>324</v>
      </c>
      <c r="J3316" s="7"/>
      <c r="K3316" s="7"/>
      <c r="L3316" s="7"/>
    </row>
    <row r="3317" spans="1:12" ht="11.25" customHeight="1" x14ac:dyDescent="0.4">
      <c r="A3317" s="256"/>
      <c r="B3317" s="259"/>
      <c r="C3317" s="11">
        <f>C3316/F3316*100</f>
        <v>65.740740740740748</v>
      </c>
      <c r="D3317" s="11">
        <f>D3316/F3316*100</f>
        <v>31.481481481481481</v>
      </c>
      <c r="E3317" s="12">
        <f>E3316/F3316*100</f>
        <v>2.7777777777777777</v>
      </c>
      <c r="F3317" s="13">
        <f t="shared" ref="F3317" si="2723">SUM(C3317:E3317)</f>
        <v>100</v>
      </c>
      <c r="G3317" s="7"/>
      <c r="H3317" s="7"/>
      <c r="I3317" s="7"/>
      <c r="J3317" s="7"/>
      <c r="K3317" s="7"/>
      <c r="L3317" s="7"/>
    </row>
    <row r="3318" spans="1:12" ht="11.25" customHeight="1" x14ac:dyDescent="0.4">
      <c r="A3318" s="256"/>
      <c r="B3318" s="260" t="s">
        <v>24</v>
      </c>
      <c r="C3318" s="70">
        <v>275</v>
      </c>
      <c r="D3318" s="70">
        <v>99</v>
      </c>
      <c r="E3318" s="70">
        <v>11</v>
      </c>
      <c r="F3318" s="14">
        <f t="shared" ref="F3318" si="2724">SUM(C3318:E3318)</f>
        <v>385</v>
      </c>
      <c r="J3318" s="7"/>
      <c r="K3318" s="7"/>
      <c r="L3318" s="7"/>
    </row>
    <row r="3319" spans="1:12" ht="11.25" customHeight="1" x14ac:dyDescent="0.4">
      <c r="A3319" s="256"/>
      <c r="B3319" s="260"/>
      <c r="C3319" s="15">
        <f>C3318/F3318*100</f>
        <v>71.428571428571431</v>
      </c>
      <c r="D3319" s="15">
        <f>D3318/F3318*100</f>
        <v>25.714285714285712</v>
      </c>
      <c r="E3319" s="16">
        <f>E3318/F3318*100</f>
        <v>2.8571428571428572</v>
      </c>
      <c r="F3319" s="13">
        <f t="shared" ref="F3319" si="2725">SUM(C3319:E3319)</f>
        <v>100</v>
      </c>
      <c r="G3319" s="7"/>
      <c r="H3319" s="7"/>
      <c r="I3319" s="7"/>
      <c r="J3319" s="7"/>
      <c r="K3319" s="7"/>
      <c r="L3319" s="7"/>
    </row>
    <row r="3320" spans="1:12" ht="11.25" customHeight="1" x14ac:dyDescent="0.4">
      <c r="A3320" s="256"/>
      <c r="B3320" s="261" t="s">
        <v>25</v>
      </c>
      <c r="C3320" s="70">
        <v>397</v>
      </c>
      <c r="D3320" s="70">
        <v>132</v>
      </c>
      <c r="E3320" s="70">
        <v>46</v>
      </c>
      <c r="F3320" s="14">
        <f t="shared" ref="F3320" si="2726">SUM(C3320:E3320)</f>
        <v>575</v>
      </c>
      <c r="J3320" s="7"/>
      <c r="K3320" s="7"/>
      <c r="L3320" s="7"/>
    </row>
    <row r="3321" spans="1:12" ht="11.25" customHeight="1" x14ac:dyDescent="0.4">
      <c r="A3321" s="256"/>
      <c r="B3321" s="259"/>
      <c r="C3321" s="11">
        <f>C3320/F3320*100</f>
        <v>69.043478260869563</v>
      </c>
      <c r="D3321" s="11">
        <f>D3320/F3320*100</f>
        <v>22.956521739130434</v>
      </c>
      <c r="E3321" s="12">
        <f>E3320/F3320*100</f>
        <v>8</v>
      </c>
      <c r="F3321" s="13">
        <f t="shared" ref="F3321" si="2727">SUM(C3321:E3321)</f>
        <v>100</v>
      </c>
      <c r="G3321" s="7"/>
      <c r="H3321" s="7"/>
      <c r="I3321" s="7"/>
      <c r="J3321" s="7"/>
      <c r="K3321" s="7"/>
      <c r="L3321" s="7"/>
    </row>
    <row r="3322" spans="1:12" ht="11.25" customHeight="1" x14ac:dyDescent="0.4">
      <c r="A3322" s="256"/>
      <c r="B3322" s="260" t="s">
        <v>26</v>
      </c>
      <c r="C3322" s="70">
        <v>9</v>
      </c>
      <c r="D3322" s="70">
        <v>7</v>
      </c>
      <c r="E3322" s="70">
        <v>5</v>
      </c>
      <c r="F3322" s="14">
        <f t="shared" ref="F3322" si="2728">SUM(C3322:E3322)</f>
        <v>21</v>
      </c>
      <c r="J3322" s="7"/>
      <c r="K3322" s="7"/>
      <c r="L3322" s="7"/>
    </row>
    <row r="3323" spans="1:12" ht="11.25" customHeight="1" thickBot="1" x14ac:dyDescent="0.45">
      <c r="A3323" s="257"/>
      <c r="B3323" s="262"/>
      <c r="C3323" s="20">
        <f>C3322/F3322*100</f>
        <v>42.857142857142854</v>
      </c>
      <c r="D3323" s="20">
        <f>D3322/F3322*100</f>
        <v>33.333333333333329</v>
      </c>
      <c r="E3323" s="21">
        <f>E3322/F3322*100</f>
        <v>23.809523809523807</v>
      </c>
      <c r="F3323" s="10">
        <f t="shared" ref="F3323" si="2729">SUM(C3323:E3323)</f>
        <v>99.999999999999986</v>
      </c>
      <c r="G3323" s="7"/>
      <c r="H3323" s="7"/>
      <c r="I3323" s="7"/>
      <c r="J3323" s="7"/>
      <c r="K3323" s="7"/>
      <c r="L3323" s="7"/>
    </row>
    <row r="3324" spans="1:12" ht="11.25" customHeight="1" thickBot="1" x14ac:dyDescent="0.45">
      <c r="A3324" s="264" t="s">
        <v>27</v>
      </c>
      <c r="B3324" s="258" t="s">
        <v>28</v>
      </c>
      <c r="C3324" s="70">
        <v>152</v>
      </c>
      <c r="D3324" s="70">
        <v>68</v>
      </c>
      <c r="E3324" s="70">
        <v>10</v>
      </c>
      <c r="F3324" s="6">
        <f t="shared" ref="F3324" si="2730">SUM(C3324:E3324)</f>
        <v>230</v>
      </c>
      <c r="G3324" s="127"/>
      <c r="J3324" s="7"/>
      <c r="K3324" s="7"/>
      <c r="L3324" s="7"/>
    </row>
    <row r="3325" spans="1:12" ht="11.25" customHeight="1" thickTop="1" thickBot="1" x14ac:dyDescent="0.45">
      <c r="A3325" s="265"/>
      <c r="B3325" s="259"/>
      <c r="C3325" s="11">
        <f>C3324/F3324*100</f>
        <v>66.086956521739125</v>
      </c>
      <c r="D3325" s="11">
        <f>D3324/F3324*100</f>
        <v>29.565217391304348</v>
      </c>
      <c r="E3325" s="12">
        <f>E3324/F3324*100</f>
        <v>4.3478260869565215</v>
      </c>
      <c r="F3325" s="13">
        <f t="shared" ref="F3325" si="2731">SUM(C3325:E3325)</f>
        <v>99.999999999999986</v>
      </c>
      <c r="G3325" s="7"/>
      <c r="H3325" s="7"/>
      <c r="I3325" s="7"/>
      <c r="J3325" s="7"/>
      <c r="K3325" s="7"/>
      <c r="L3325" s="7"/>
    </row>
    <row r="3326" spans="1:12" ht="11.25" customHeight="1" thickTop="1" thickBot="1" x14ac:dyDescent="0.45">
      <c r="A3326" s="265"/>
      <c r="B3326" s="260" t="s">
        <v>29</v>
      </c>
      <c r="C3326" s="70">
        <v>97</v>
      </c>
      <c r="D3326" s="70">
        <v>37</v>
      </c>
      <c r="E3326" s="70">
        <v>5</v>
      </c>
      <c r="F3326" s="14">
        <f t="shared" ref="F3326" si="2732">SUM(C3326:E3326)</f>
        <v>139</v>
      </c>
      <c r="J3326" s="7"/>
      <c r="K3326" s="7"/>
      <c r="L3326" s="7"/>
    </row>
    <row r="3327" spans="1:12" ht="11.25" customHeight="1" thickTop="1" thickBot="1" x14ac:dyDescent="0.45">
      <c r="A3327" s="265"/>
      <c r="B3327" s="260"/>
      <c r="C3327" s="15">
        <f>C3326/F3326*100</f>
        <v>69.7841726618705</v>
      </c>
      <c r="D3327" s="15">
        <f>D3326/F3326*100</f>
        <v>26.618705035971225</v>
      </c>
      <c r="E3327" s="16">
        <f>E3326/F3326*100</f>
        <v>3.5971223021582732</v>
      </c>
      <c r="F3327" s="13">
        <f t="shared" ref="F3327" si="2733">SUM(C3327:E3327)</f>
        <v>99.999999999999986</v>
      </c>
      <c r="G3327" s="7"/>
      <c r="H3327" s="7"/>
      <c r="I3327" s="7"/>
      <c r="J3327" s="7"/>
      <c r="K3327" s="7"/>
      <c r="L3327" s="7"/>
    </row>
    <row r="3328" spans="1:12" ht="11.25" customHeight="1" thickTop="1" thickBot="1" x14ac:dyDescent="0.45">
      <c r="A3328" s="265"/>
      <c r="B3328" s="261" t="s">
        <v>30</v>
      </c>
      <c r="C3328" s="70">
        <v>514</v>
      </c>
      <c r="D3328" s="70">
        <v>266</v>
      </c>
      <c r="E3328" s="70">
        <v>10</v>
      </c>
      <c r="F3328" s="14">
        <f t="shared" ref="F3328" si="2734">SUM(C3328:E3328)</f>
        <v>790</v>
      </c>
      <c r="J3328" s="7"/>
      <c r="K3328" s="7"/>
      <c r="L3328" s="7"/>
    </row>
    <row r="3329" spans="1:12" ht="11.25" customHeight="1" thickTop="1" thickBot="1" x14ac:dyDescent="0.45">
      <c r="A3329" s="265"/>
      <c r="B3329" s="259"/>
      <c r="C3329" s="11">
        <f>C3328/F3328*100</f>
        <v>65.063291139240505</v>
      </c>
      <c r="D3329" s="11">
        <f>D3328/F3328*100</f>
        <v>33.670886075949369</v>
      </c>
      <c r="E3329" s="12">
        <f>E3328/F3328*100</f>
        <v>1.2658227848101267</v>
      </c>
      <c r="F3329" s="13">
        <f t="shared" ref="F3329" si="2735">SUM(C3329:E3329)</f>
        <v>100</v>
      </c>
      <c r="G3329" s="7"/>
      <c r="H3329" s="7"/>
      <c r="I3329" s="7"/>
      <c r="J3329" s="7"/>
      <c r="K3329" s="7"/>
      <c r="L3329" s="7"/>
    </row>
    <row r="3330" spans="1:12" ht="11.25" customHeight="1" thickTop="1" thickBot="1" x14ac:dyDescent="0.45">
      <c r="A3330" s="265"/>
      <c r="B3330" s="260" t="s">
        <v>31</v>
      </c>
      <c r="C3330" s="70">
        <v>93</v>
      </c>
      <c r="D3330" s="70">
        <v>40</v>
      </c>
      <c r="E3330" s="70">
        <v>6</v>
      </c>
      <c r="F3330" s="14">
        <f t="shared" ref="F3330" si="2736">SUM(C3330:E3330)</f>
        <v>139</v>
      </c>
      <c r="J3330" s="7"/>
      <c r="K3330" s="7"/>
      <c r="L3330" s="7"/>
    </row>
    <row r="3331" spans="1:12" ht="11.25" customHeight="1" thickTop="1" thickBot="1" x14ac:dyDescent="0.45">
      <c r="A3331" s="265"/>
      <c r="B3331" s="260"/>
      <c r="C3331" s="15">
        <f>C3330/F3330*100</f>
        <v>66.906474820143885</v>
      </c>
      <c r="D3331" s="15">
        <f>D3330/F3330*100</f>
        <v>28.776978417266186</v>
      </c>
      <c r="E3331" s="16">
        <f>E3330/F3330*100</f>
        <v>4.3165467625899279</v>
      </c>
      <c r="F3331" s="13">
        <f t="shared" ref="F3331" si="2737">SUM(C3331:E3331)</f>
        <v>100</v>
      </c>
      <c r="G3331" s="7"/>
      <c r="H3331" s="7"/>
      <c r="I3331" s="7"/>
      <c r="J3331" s="7"/>
      <c r="K3331" s="7"/>
      <c r="L3331" s="7"/>
    </row>
    <row r="3332" spans="1:12" ht="11.25" customHeight="1" thickTop="1" thickBot="1" x14ac:dyDescent="0.45">
      <c r="A3332" s="265"/>
      <c r="B3332" s="261" t="s">
        <v>32</v>
      </c>
      <c r="C3332" s="70">
        <v>48</v>
      </c>
      <c r="D3332" s="70">
        <v>18</v>
      </c>
      <c r="E3332" s="70">
        <v>3</v>
      </c>
      <c r="F3332" s="14">
        <f t="shared" ref="F3332" si="2738">SUM(C3332:E3332)</f>
        <v>69</v>
      </c>
      <c r="J3332" s="7"/>
      <c r="K3332" s="7"/>
      <c r="L3332" s="7"/>
    </row>
    <row r="3333" spans="1:12" ht="11.25" customHeight="1" thickTop="1" thickBot="1" x14ac:dyDescent="0.45">
      <c r="A3333" s="265"/>
      <c r="B3333" s="259"/>
      <c r="C3333" s="11">
        <f>C3332/F3332*100</f>
        <v>69.565217391304344</v>
      </c>
      <c r="D3333" s="11">
        <f>D3332/F3332*100</f>
        <v>26.086956521739129</v>
      </c>
      <c r="E3333" s="12">
        <f>E3332/F3332*100</f>
        <v>4.3478260869565215</v>
      </c>
      <c r="F3333" s="13">
        <f t="shared" ref="F3333" si="2739">SUM(C3333:E3333)</f>
        <v>99.999999999999986</v>
      </c>
      <c r="G3333" s="7"/>
      <c r="H3333" s="7"/>
      <c r="I3333" s="7"/>
      <c r="J3333" s="7"/>
      <c r="K3333" s="7"/>
      <c r="L3333" s="7"/>
    </row>
    <row r="3334" spans="1:12" ht="11.25" customHeight="1" thickTop="1" thickBot="1" x14ac:dyDescent="0.45">
      <c r="A3334" s="265"/>
      <c r="B3334" s="260" t="s">
        <v>33</v>
      </c>
      <c r="C3334" s="70">
        <v>344</v>
      </c>
      <c r="D3334" s="70">
        <v>116</v>
      </c>
      <c r="E3334" s="70">
        <v>28</v>
      </c>
      <c r="F3334" s="14">
        <f t="shared" ref="F3334" si="2740">SUM(C3334:E3334)</f>
        <v>488</v>
      </c>
      <c r="J3334" s="7"/>
      <c r="K3334" s="7"/>
      <c r="L3334" s="22"/>
    </row>
    <row r="3335" spans="1:12" ht="11.25" customHeight="1" thickTop="1" thickBot="1" x14ac:dyDescent="0.45">
      <c r="A3335" s="265"/>
      <c r="B3335" s="260"/>
      <c r="C3335" s="15">
        <f>C3334/F3334*100</f>
        <v>70.491803278688522</v>
      </c>
      <c r="D3335" s="15">
        <f>D3334/F3334*100</f>
        <v>23.770491803278688</v>
      </c>
      <c r="E3335" s="16">
        <f>E3334/F3334*100</f>
        <v>5.7377049180327866</v>
      </c>
      <c r="F3335" s="13">
        <f t="shared" ref="F3335" si="2741">SUM(C3335:E3335)</f>
        <v>100</v>
      </c>
      <c r="G3335" s="22"/>
      <c r="H3335" s="7"/>
      <c r="I3335" s="7"/>
      <c r="J3335" s="7"/>
      <c r="K3335" s="7"/>
      <c r="L3335" s="22"/>
    </row>
    <row r="3336" spans="1:12" ht="11.25" customHeight="1" thickTop="1" thickBot="1" x14ac:dyDescent="0.45">
      <c r="A3336" s="265"/>
      <c r="B3336" s="261" t="s">
        <v>16</v>
      </c>
      <c r="C3336" s="70">
        <v>44</v>
      </c>
      <c r="D3336" s="70">
        <v>33</v>
      </c>
      <c r="E3336" s="70">
        <v>8</v>
      </c>
      <c r="F3336" s="14">
        <f t="shared" ref="F3336" si="2742">SUM(C3336:E3336)</f>
        <v>85</v>
      </c>
      <c r="J3336" s="7"/>
      <c r="K3336" s="7"/>
      <c r="L3336" s="22"/>
    </row>
    <row r="3337" spans="1:12" ht="11.25" customHeight="1" thickTop="1" thickBot="1" x14ac:dyDescent="0.45">
      <c r="A3337" s="265"/>
      <c r="B3337" s="259"/>
      <c r="C3337" s="11">
        <f>C3336/F3336*100</f>
        <v>51.764705882352949</v>
      </c>
      <c r="D3337" s="11">
        <f>D3336/F3336*100</f>
        <v>38.82352941176471</v>
      </c>
      <c r="E3337" s="12">
        <f>E3336/F3336*100</f>
        <v>9.4117647058823533</v>
      </c>
      <c r="F3337" s="13">
        <f t="shared" ref="F3337" si="2743">SUM(C3337:E3337)</f>
        <v>100</v>
      </c>
      <c r="G3337" s="22"/>
      <c r="H3337" s="7"/>
      <c r="I3337" s="7"/>
      <c r="J3337" s="7"/>
      <c r="K3337" s="7"/>
      <c r="L3337" s="22"/>
    </row>
    <row r="3338" spans="1:12" ht="11.25" customHeight="1" thickTop="1" thickBot="1" x14ac:dyDescent="0.45">
      <c r="A3338" s="265"/>
      <c r="B3338" s="260" t="s">
        <v>26</v>
      </c>
      <c r="C3338" s="70">
        <v>13</v>
      </c>
      <c r="D3338" s="70">
        <v>6</v>
      </c>
      <c r="E3338" s="70">
        <v>6</v>
      </c>
      <c r="F3338" s="14">
        <f t="shared" ref="F3338" si="2744">SUM(C3338:E3338)</f>
        <v>25</v>
      </c>
      <c r="J3338" s="7"/>
      <c r="K3338" s="7"/>
      <c r="L3338" s="22"/>
    </row>
    <row r="3339" spans="1:12" ht="11.25" customHeight="1" thickTop="1" thickBot="1" x14ac:dyDescent="0.45">
      <c r="A3339" s="266"/>
      <c r="B3339" s="262"/>
      <c r="C3339" s="20">
        <f>C3338/F3338*100</f>
        <v>52</v>
      </c>
      <c r="D3339" s="20">
        <f>D3338/F3338*100</f>
        <v>24</v>
      </c>
      <c r="E3339" s="21">
        <f>E3338/F3338*100</f>
        <v>24</v>
      </c>
      <c r="F3339" s="10">
        <f t="shared" ref="F3339" si="2745">SUM(C3339:E3339)</f>
        <v>100</v>
      </c>
      <c r="G3339" s="22"/>
      <c r="H3339" s="22"/>
      <c r="I3339" s="22"/>
      <c r="J3339" s="22"/>
      <c r="K3339" s="22"/>
      <c r="L3339" s="22"/>
    </row>
    <row r="3340" spans="1:12" ht="11.25" customHeight="1" x14ac:dyDescent="0.4">
      <c r="A3340" s="255" t="s">
        <v>34</v>
      </c>
      <c r="B3340" s="258" t="s">
        <v>35</v>
      </c>
      <c r="C3340" s="70">
        <v>178</v>
      </c>
      <c r="D3340" s="70">
        <v>79</v>
      </c>
      <c r="E3340" s="70">
        <v>14</v>
      </c>
      <c r="F3340" s="6">
        <f t="shared" ref="F3340" si="2746">SUM(C3340:E3340)</f>
        <v>271</v>
      </c>
      <c r="G3340" s="127"/>
      <c r="J3340" s="22"/>
      <c r="K3340" s="22"/>
      <c r="L3340" s="22"/>
    </row>
    <row r="3341" spans="1:12" ht="11.25" customHeight="1" x14ac:dyDescent="0.4">
      <c r="A3341" s="256"/>
      <c r="B3341" s="259"/>
      <c r="C3341" s="11">
        <f>C3340/F3340*100</f>
        <v>65.682656826568262</v>
      </c>
      <c r="D3341" s="11">
        <f>D3340/F3340*100</f>
        <v>29.15129151291513</v>
      </c>
      <c r="E3341" s="12">
        <f>E3340/F3340*100</f>
        <v>5.1660516605166054</v>
      </c>
      <c r="F3341" s="13">
        <f t="shared" ref="F3341" si="2747">SUM(C3341:E3341)</f>
        <v>99.999999999999986</v>
      </c>
      <c r="G3341" s="22"/>
      <c r="H3341" s="22"/>
      <c r="I3341" s="22"/>
      <c r="J3341" s="22"/>
      <c r="K3341" s="22"/>
      <c r="L3341" s="22"/>
    </row>
    <row r="3342" spans="1:12" ht="11.25" customHeight="1" x14ac:dyDescent="0.4">
      <c r="A3342" s="256"/>
      <c r="B3342" s="260" t="s">
        <v>36</v>
      </c>
      <c r="C3342" s="70">
        <v>269</v>
      </c>
      <c r="D3342" s="70">
        <v>68</v>
      </c>
      <c r="E3342" s="70">
        <v>8</v>
      </c>
      <c r="F3342" s="14">
        <f t="shared" ref="F3342" si="2748">SUM(C3342:E3342)</f>
        <v>345</v>
      </c>
      <c r="J3342" s="22"/>
      <c r="K3342" s="22"/>
      <c r="L3342" s="22"/>
    </row>
    <row r="3343" spans="1:12" ht="11.25" customHeight="1" x14ac:dyDescent="0.4">
      <c r="A3343" s="256"/>
      <c r="B3343" s="260"/>
      <c r="C3343" s="15">
        <f>C3342/F3342*100</f>
        <v>77.971014492753625</v>
      </c>
      <c r="D3343" s="15">
        <f>D3342/F3342*100</f>
        <v>19.710144927536234</v>
      </c>
      <c r="E3343" s="16">
        <f>E3342/F3342*100</f>
        <v>2.318840579710145</v>
      </c>
      <c r="F3343" s="13">
        <f t="shared" ref="F3343" si="2749">SUM(C3343:E3343)</f>
        <v>100</v>
      </c>
      <c r="G3343" s="22"/>
      <c r="H3343" s="7"/>
      <c r="I3343" s="7"/>
      <c r="J3343" s="7"/>
      <c r="K3343" s="7"/>
      <c r="L3343" s="22"/>
    </row>
    <row r="3344" spans="1:12" ht="11.25" customHeight="1" x14ac:dyDescent="0.4">
      <c r="A3344" s="256"/>
      <c r="B3344" s="261" t="s">
        <v>37</v>
      </c>
      <c r="C3344" s="70">
        <v>573</v>
      </c>
      <c r="D3344" s="70">
        <v>290</v>
      </c>
      <c r="E3344" s="70">
        <v>28</v>
      </c>
      <c r="F3344" s="14">
        <f t="shared" ref="F3344" si="2750">SUM(C3344:E3344)</f>
        <v>891</v>
      </c>
      <c r="J3344" s="7"/>
      <c r="K3344" s="7"/>
      <c r="L3344" s="22"/>
    </row>
    <row r="3345" spans="1:12" ht="11.25" customHeight="1" x14ac:dyDescent="0.4">
      <c r="A3345" s="256"/>
      <c r="B3345" s="259"/>
      <c r="C3345" s="11">
        <f>C3344/F3344*100</f>
        <v>64.309764309764304</v>
      </c>
      <c r="D3345" s="11">
        <f>D3344/F3344*100</f>
        <v>32.547699214365885</v>
      </c>
      <c r="E3345" s="12">
        <f>E3344/F3344*100</f>
        <v>3.1425364758698096</v>
      </c>
      <c r="F3345" s="13">
        <f t="shared" ref="F3345" si="2751">SUM(C3345:E3345)</f>
        <v>100</v>
      </c>
      <c r="G3345" s="22"/>
      <c r="H3345" s="7"/>
      <c r="I3345" s="7"/>
      <c r="J3345" s="7"/>
      <c r="K3345" s="7"/>
      <c r="L3345" s="22"/>
    </row>
    <row r="3346" spans="1:12" ht="11.25" customHeight="1" x14ac:dyDescent="0.4">
      <c r="A3346" s="256"/>
      <c r="B3346" s="260" t="s">
        <v>38</v>
      </c>
      <c r="C3346" s="70">
        <v>213</v>
      </c>
      <c r="D3346" s="70">
        <v>87</v>
      </c>
      <c r="E3346" s="70">
        <v>12</v>
      </c>
      <c r="F3346" s="14">
        <f t="shared" ref="F3346" si="2752">SUM(C3346:E3346)</f>
        <v>312</v>
      </c>
      <c r="J3346" s="7"/>
      <c r="K3346" s="7"/>
      <c r="L3346" s="22"/>
    </row>
    <row r="3347" spans="1:12" ht="11.25" customHeight="1" x14ac:dyDescent="0.4">
      <c r="A3347" s="256"/>
      <c r="B3347" s="260"/>
      <c r="C3347" s="15">
        <f>C3346/F3346*100</f>
        <v>68.269230769230774</v>
      </c>
      <c r="D3347" s="15">
        <f>D3346/F3346*100</f>
        <v>27.884615384615387</v>
      </c>
      <c r="E3347" s="16">
        <f>E3346/F3346*100</f>
        <v>3.8461538461538463</v>
      </c>
      <c r="F3347" s="13">
        <f t="shared" ref="F3347" si="2753">SUM(C3347:E3347)</f>
        <v>100</v>
      </c>
      <c r="G3347" s="22"/>
      <c r="H3347" s="7"/>
      <c r="I3347" s="7"/>
      <c r="J3347" s="7"/>
      <c r="K3347" s="7"/>
      <c r="L3347" s="22"/>
    </row>
    <row r="3348" spans="1:12" ht="11.25" customHeight="1" x14ac:dyDescent="0.4">
      <c r="A3348" s="256"/>
      <c r="B3348" s="261" t="s">
        <v>39</v>
      </c>
      <c r="C3348" s="70">
        <v>60</v>
      </c>
      <c r="D3348" s="70">
        <v>50</v>
      </c>
      <c r="E3348" s="70">
        <v>6</v>
      </c>
      <c r="F3348" s="14">
        <f t="shared" ref="F3348" si="2754">SUM(C3348:E3348)</f>
        <v>116</v>
      </c>
      <c r="J3348" s="7"/>
      <c r="K3348" s="7"/>
      <c r="L3348" s="22"/>
    </row>
    <row r="3349" spans="1:12" ht="11.25" customHeight="1" x14ac:dyDescent="0.4">
      <c r="A3349" s="256"/>
      <c r="B3349" s="259"/>
      <c r="C3349" s="11">
        <f>C3348/F3348*100</f>
        <v>51.724137931034484</v>
      </c>
      <c r="D3349" s="11">
        <f>D3348/F3348*100</f>
        <v>43.103448275862064</v>
      </c>
      <c r="E3349" s="12">
        <f>E3348/F3348*100</f>
        <v>5.1724137931034484</v>
      </c>
      <c r="F3349" s="13">
        <f t="shared" ref="F3349" si="2755">SUM(C3349:E3349)</f>
        <v>99.999999999999986</v>
      </c>
      <c r="G3349" s="22"/>
      <c r="H3349" s="22"/>
      <c r="I3349" s="22"/>
      <c r="J3349" s="22"/>
      <c r="K3349" s="22"/>
      <c r="L3349" s="22"/>
    </row>
    <row r="3350" spans="1:12" ht="11.25" customHeight="1" x14ac:dyDescent="0.4">
      <c r="A3350" s="256"/>
      <c r="B3350" s="260" t="s">
        <v>26</v>
      </c>
      <c r="C3350" s="70">
        <v>12</v>
      </c>
      <c r="D3350" s="70">
        <v>10</v>
      </c>
      <c r="E3350" s="70">
        <v>8</v>
      </c>
      <c r="F3350" s="14">
        <f t="shared" ref="F3350" si="2756">SUM(C3350:E3350)</f>
        <v>30</v>
      </c>
      <c r="J3350" s="22"/>
      <c r="K3350" s="22"/>
      <c r="L3350" s="22"/>
    </row>
    <row r="3351" spans="1:12" ht="11.25" customHeight="1" thickBot="1" x14ac:dyDescent="0.45">
      <c r="A3351" s="257"/>
      <c r="B3351" s="262"/>
      <c r="C3351" s="20">
        <f>C3350/F3350*100</f>
        <v>40</v>
      </c>
      <c r="D3351" s="20">
        <f>D3350/F3350*100</f>
        <v>33.333333333333329</v>
      </c>
      <c r="E3351" s="21">
        <f>E3350/F3350*100</f>
        <v>26.666666666666668</v>
      </c>
      <c r="F3351" s="10">
        <f t="shared" ref="F3351" si="2757">SUM(C3351:E3351)</f>
        <v>100</v>
      </c>
      <c r="G3351" s="22"/>
      <c r="H3351" s="22"/>
      <c r="I3351" s="22"/>
      <c r="J3351" s="22"/>
      <c r="K3351" s="22"/>
      <c r="L3351" s="22"/>
    </row>
    <row r="3352" spans="1:12" ht="11.25" customHeight="1" x14ac:dyDescent="0.4">
      <c r="A3352" s="149"/>
      <c r="B3352" s="25"/>
      <c r="C3352" s="56"/>
      <c r="D3352" s="56"/>
      <c r="E3352" s="56"/>
      <c r="F3352" s="26"/>
      <c r="G3352" s="22"/>
      <c r="H3352" s="22"/>
      <c r="I3352" s="22"/>
      <c r="J3352" s="22"/>
      <c r="K3352" s="22"/>
      <c r="L3352" s="22"/>
    </row>
    <row r="3353" spans="1:12" ht="11.25" customHeight="1" x14ac:dyDescent="0.4">
      <c r="A3353" s="149"/>
      <c r="B3353" s="25"/>
      <c r="C3353" s="60"/>
      <c r="D3353" s="60"/>
      <c r="E3353" s="60"/>
      <c r="F3353" s="60"/>
      <c r="G3353" s="60"/>
      <c r="H3353" s="60"/>
      <c r="I3353" s="60"/>
      <c r="J3353" s="60"/>
      <c r="K3353" s="60"/>
      <c r="L3353" s="60"/>
    </row>
    <row r="3354" spans="1:12" ht="18.75" customHeight="1" x14ac:dyDescent="0.4">
      <c r="A3354" s="149"/>
      <c r="B3354" s="25"/>
      <c r="C3354" s="60"/>
      <c r="D3354" s="60"/>
      <c r="E3354" s="60"/>
      <c r="F3354" s="60"/>
      <c r="G3354" s="60"/>
      <c r="H3354" s="60"/>
      <c r="I3354" s="60"/>
      <c r="J3354" s="60"/>
      <c r="K3354" s="60"/>
      <c r="L3354" s="60"/>
    </row>
    <row r="3355" spans="1:12" ht="30" customHeight="1" thickBot="1" x14ac:dyDescent="0.45">
      <c r="A3355" s="291" t="s">
        <v>287</v>
      </c>
      <c r="B3355" s="291"/>
      <c r="C3355" s="291"/>
      <c r="D3355" s="291"/>
      <c r="E3355" s="291"/>
      <c r="F3355" s="291"/>
      <c r="G3355" s="291"/>
      <c r="H3355" s="291"/>
      <c r="I3355" s="291"/>
      <c r="J3355" s="291"/>
      <c r="K3355" s="291"/>
      <c r="L3355" s="291"/>
    </row>
    <row r="3356" spans="1:12" x14ac:dyDescent="0.15">
      <c r="A3356" s="274"/>
      <c r="B3356" s="275"/>
      <c r="C3356" s="323" t="s">
        <v>67</v>
      </c>
      <c r="D3356" s="323" t="s">
        <v>68</v>
      </c>
      <c r="E3356" s="325" t="s">
        <v>41</v>
      </c>
      <c r="F3356" s="327" t="s">
        <v>6</v>
      </c>
      <c r="G3356" s="22"/>
      <c r="H3356" s="22"/>
      <c r="I3356" s="22"/>
      <c r="J3356" s="22"/>
      <c r="K3356" s="22"/>
      <c r="L3356" s="22"/>
    </row>
    <row r="3357" spans="1:12" ht="100.5" customHeight="1" thickBot="1" x14ac:dyDescent="0.2">
      <c r="A3357" s="286" t="s">
        <v>2</v>
      </c>
      <c r="B3357" s="287"/>
      <c r="C3357" s="324"/>
      <c r="D3357" s="324"/>
      <c r="E3357" s="326"/>
      <c r="F3357" s="328"/>
      <c r="G3357" s="4"/>
      <c r="H3357" s="4"/>
      <c r="I3357" s="4"/>
      <c r="J3357" s="4"/>
      <c r="K3357" s="4"/>
      <c r="L3357" s="4"/>
    </row>
    <row r="3358" spans="1:12" ht="11.25" customHeight="1" x14ac:dyDescent="0.4">
      <c r="A3358" s="269" t="s">
        <v>7</v>
      </c>
      <c r="B3358" s="270"/>
      <c r="C3358" s="5">
        <f>C3360+C3362+C3364+C3366</f>
        <v>479</v>
      </c>
      <c r="D3358" s="5">
        <f t="shared" ref="D3358:E3358" si="2758">D3360+D3362+D3364+D3366</f>
        <v>1421</v>
      </c>
      <c r="E3358" s="5">
        <f t="shared" si="2758"/>
        <v>65</v>
      </c>
      <c r="F3358" s="6">
        <f t="shared" ref="F3358" si="2759">SUM(C3358:E3358)</f>
        <v>1965</v>
      </c>
      <c r="G3358" s="7"/>
      <c r="H3358" s="7"/>
      <c r="I3358" s="7"/>
      <c r="J3358" s="7"/>
      <c r="K3358" s="7"/>
      <c r="L3358" s="7"/>
    </row>
    <row r="3359" spans="1:12" ht="11.25" customHeight="1" thickBot="1" x14ac:dyDescent="0.45">
      <c r="A3359" s="271"/>
      <c r="B3359" s="272"/>
      <c r="C3359" s="8">
        <f>C3358/F3358*100</f>
        <v>24.376590330788805</v>
      </c>
      <c r="D3359" s="8">
        <f>D3358/F3358*100</f>
        <v>72.315521628498729</v>
      </c>
      <c r="E3359" s="9">
        <f>E3358/F3358*100</f>
        <v>3.3078880407124678</v>
      </c>
      <c r="F3359" s="10">
        <f t="shared" ref="F3359" si="2760">SUM(C3359:E3359)</f>
        <v>100</v>
      </c>
      <c r="G3359" s="7"/>
      <c r="H3359" s="7"/>
      <c r="I3359" s="7"/>
      <c r="J3359" s="7"/>
      <c r="K3359" s="7"/>
      <c r="L3359" s="7"/>
    </row>
    <row r="3360" spans="1:12" ht="11.25" customHeight="1" x14ac:dyDescent="0.4">
      <c r="A3360" s="255" t="s">
        <v>8</v>
      </c>
      <c r="B3360" s="258" t="s">
        <v>9</v>
      </c>
      <c r="C3360" s="70">
        <v>366</v>
      </c>
      <c r="D3360" s="70">
        <v>927</v>
      </c>
      <c r="E3360" s="70">
        <v>43</v>
      </c>
      <c r="F3360" s="6">
        <f t="shared" ref="F3360" si="2761">SUM(C3360:E3360)</f>
        <v>1336</v>
      </c>
      <c r="G3360" s="127"/>
      <c r="I3360" s="7"/>
      <c r="J3360" s="7"/>
      <c r="K3360" s="7"/>
      <c r="L3360" s="7"/>
    </row>
    <row r="3361" spans="1:12" ht="11.25" customHeight="1" x14ac:dyDescent="0.4">
      <c r="A3361" s="256"/>
      <c r="B3361" s="259"/>
      <c r="C3361" s="11">
        <f>C3360/F3360*100</f>
        <v>27.395209580838326</v>
      </c>
      <c r="D3361" s="11">
        <f>D3360/F3360*100</f>
        <v>69.386227544910184</v>
      </c>
      <c r="E3361" s="12">
        <f>E3360/F3360*100</f>
        <v>3.2185628742514969</v>
      </c>
      <c r="F3361" s="13">
        <f t="shared" ref="F3361" si="2762">SUM(C3361:E3361)</f>
        <v>100.00000000000001</v>
      </c>
      <c r="G3361" s="7"/>
      <c r="H3361" s="7"/>
      <c r="I3361" s="7"/>
      <c r="J3361" s="7"/>
      <c r="K3361" s="7"/>
      <c r="L3361" s="7"/>
    </row>
    <row r="3362" spans="1:12" ht="11.25" customHeight="1" x14ac:dyDescent="0.4">
      <c r="A3362" s="256"/>
      <c r="B3362" s="260" t="s">
        <v>10</v>
      </c>
      <c r="C3362" s="70">
        <v>68</v>
      </c>
      <c r="D3362" s="70">
        <v>329</v>
      </c>
      <c r="E3362" s="70">
        <v>14</v>
      </c>
      <c r="F3362" s="14">
        <f t="shared" ref="F3362" si="2763">SUM(C3362:E3362)</f>
        <v>411</v>
      </c>
      <c r="J3362" s="7"/>
      <c r="K3362" s="7"/>
      <c r="L3362" s="7"/>
    </row>
    <row r="3363" spans="1:12" ht="11.25" customHeight="1" x14ac:dyDescent="0.4">
      <c r="A3363" s="256"/>
      <c r="B3363" s="260"/>
      <c r="C3363" s="15">
        <f>C3362/F3362*100</f>
        <v>16.545012165450121</v>
      </c>
      <c r="D3363" s="15">
        <f>D3362/F3362*100</f>
        <v>80.048661800486627</v>
      </c>
      <c r="E3363" s="16">
        <f>E3362/F3362*100</f>
        <v>3.4063260340632602</v>
      </c>
      <c r="F3363" s="13">
        <f t="shared" ref="F3363" si="2764">SUM(C3363:E3363)</f>
        <v>100</v>
      </c>
      <c r="G3363" s="7"/>
      <c r="H3363" s="7"/>
      <c r="I3363" s="7"/>
      <c r="J3363" s="7"/>
      <c r="K3363" s="7"/>
      <c r="L3363" s="7"/>
    </row>
    <row r="3364" spans="1:12" ht="11.25" customHeight="1" x14ac:dyDescent="0.4">
      <c r="A3364" s="256"/>
      <c r="B3364" s="261" t="s">
        <v>11</v>
      </c>
      <c r="C3364" s="70">
        <v>28</v>
      </c>
      <c r="D3364" s="70">
        <v>112</v>
      </c>
      <c r="E3364" s="70">
        <v>5</v>
      </c>
      <c r="F3364" s="14">
        <f t="shared" ref="F3364" si="2765">SUM(C3364:E3364)</f>
        <v>145</v>
      </c>
      <c r="J3364" s="7"/>
      <c r="K3364" s="7"/>
      <c r="L3364" s="7"/>
    </row>
    <row r="3365" spans="1:12" ht="11.25" customHeight="1" x14ac:dyDescent="0.4">
      <c r="A3365" s="256"/>
      <c r="B3365" s="259"/>
      <c r="C3365" s="11">
        <f>C3364/F3364*100</f>
        <v>19.310344827586206</v>
      </c>
      <c r="D3365" s="11">
        <f>D3364/F3364*100</f>
        <v>77.241379310344826</v>
      </c>
      <c r="E3365" s="12">
        <f>E3364/F3364*100</f>
        <v>3.4482758620689653</v>
      </c>
      <c r="F3365" s="13">
        <f t="shared" ref="F3365" si="2766">SUM(C3365:E3365)</f>
        <v>100</v>
      </c>
      <c r="G3365" s="7"/>
      <c r="H3365" s="7"/>
      <c r="I3365" s="7"/>
      <c r="J3365" s="7"/>
      <c r="K3365" s="7"/>
      <c r="L3365" s="7"/>
    </row>
    <row r="3366" spans="1:12" ht="11.25" customHeight="1" x14ac:dyDescent="0.4">
      <c r="A3366" s="256"/>
      <c r="B3366" s="260" t="s">
        <v>12</v>
      </c>
      <c r="C3366" s="70">
        <v>17</v>
      </c>
      <c r="D3366" s="70">
        <v>53</v>
      </c>
      <c r="E3366" s="70">
        <v>3</v>
      </c>
      <c r="F3366" s="14">
        <f t="shared" ref="F3366" si="2767">SUM(C3366:E3366)</f>
        <v>73</v>
      </c>
      <c r="J3366" s="7"/>
      <c r="K3366" s="7"/>
      <c r="L3366" s="7"/>
    </row>
    <row r="3367" spans="1:12" ht="11.25" customHeight="1" thickBot="1" x14ac:dyDescent="0.45">
      <c r="A3367" s="256"/>
      <c r="B3367" s="260"/>
      <c r="C3367" s="17">
        <f>C3366/F3366*100</f>
        <v>23.287671232876711</v>
      </c>
      <c r="D3367" s="17">
        <f>D3366/F3366*100</f>
        <v>72.602739726027394</v>
      </c>
      <c r="E3367" s="18">
        <f>E3366/F3366*100</f>
        <v>4.10958904109589</v>
      </c>
      <c r="F3367" s="10">
        <f t="shared" ref="F3367" si="2768">SUM(C3367:E3367)</f>
        <v>100</v>
      </c>
      <c r="G3367" s="7"/>
      <c r="H3367" s="7"/>
      <c r="I3367" s="7"/>
      <c r="J3367" s="7"/>
      <c r="K3367" s="7"/>
      <c r="L3367" s="7"/>
    </row>
    <row r="3368" spans="1:12" ht="11.25" customHeight="1" x14ac:dyDescent="0.4">
      <c r="A3368" s="255" t="s">
        <v>13</v>
      </c>
      <c r="B3368" s="258" t="s">
        <v>14</v>
      </c>
      <c r="C3368" s="70">
        <v>199</v>
      </c>
      <c r="D3368" s="70">
        <v>618</v>
      </c>
      <c r="E3368" s="70">
        <v>29</v>
      </c>
      <c r="F3368" s="6">
        <f t="shared" ref="F3368" si="2769">SUM(C3368:E3368)</f>
        <v>846</v>
      </c>
      <c r="G3368" s="127"/>
      <c r="J3368" s="7"/>
      <c r="K3368" s="7"/>
      <c r="L3368" s="7"/>
    </row>
    <row r="3369" spans="1:12" ht="11.25" customHeight="1" x14ac:dyDescent="0.4">
      <c r="A3369" s="256"/>
      <c r="B3369" s="260"/>
      <c r="C3369" s="15">
        <f>C3368/F3368*100</f>
        <v>23.522458628841608</v>
      </c>
      <c r="D3369" s="15">
        <f>D3368/F3368*100</f>
        <v>73.049645390070921</v>
      </c>
      <c r="E3369" s="16">
        <f>E3368/F3368*100</f>
        <v>3.4278959810874707</v>
      </c>
      <c r="F3369" s="13">
        <f t="shared" ref="F3369" si="2770">SUM(C3369:E3369)</f>
        <v>100</v>
      </c>
      <c r="G3369" s="7"/>
      <c r="H3369" s="7"/>
      <c r="I3369" s="7"/>
      <c r="J3369" s="7"/>
      <c r="K3369" s="7"/>
      <c r="L3369" s="7"/>
    </row>
    <row r="3370" spans="1:12" ht="11.25" customHeight="1" x14ac:dyDescent="0.4">
      <c r="A3370" s="256"/>
      <c r="B3370" s="261" t="s">
        <v>15</v>
      </c>
      <c r="C3370" s="70">
        <v>270</v>
      </c>
      <c r="D3370" s="70">
        <v>780</v>
      </c>
      <c r="E3370" s="70">
        <v>29</v>
      </c>
      <c r="F3370" s="14">
        <f t="shared" ref="F3370" si="2771">SUM(C3370:E3370)</f>
        <v>1079</v>
      </c>
      <c r="J3370" s="7"/>
      <c r="K3370" s="7"/>
      <c r="L3370" s="7"/>
    </row>
    <row r="3371" spans="1:12" ht="11.25" customHeight="1" x14ac:dyDescent="0.4">
      <c r="A3371" s="256"/>
      <c r="B3371" s="259"/>
      <c r="C3371" s="11">
        <f>C3370/F3370*100</f>
        <v>25.023169601482852</v>
      </c>
      <c r="D3371" s="11">
        <f>D3370/F3370*100</f>
        <v>72.289156626506028</v>
      </c>
      <c r="E3371" s="12">
        <f>E3370/F3370*100</f>
        <v>2.6876737720111215</v>
      </c>
      <c r="F3371" s="13">
        <f t="shared" ref="F3371" si="2772">SUM(C3371:E3371)</f>
        <v>100</v>
      </c>
      <c r="G3371" s="7"/>
      <c r="H3371" s="7"/>
      <c r="I3371" s="7"/>
      <c r="J3371" s="7"/>
      <c r="K3371" s="7"/>
      <c r="L3371" s="7"/>
    </row>
    <row r="3372" spans="1:12" ht="11.25" customHeight="1" x14ac:dyDescent="0.4">
      <c r="A3372" s="256"/>
      <c r="B3372" s="261" t="s">
        <v>16</v>
      </c>
      <c r="C3372" s="70">
        <v>0</v>
      </c>
      <c r="D3372" s="70">
        <v>1</v>
      </c>
      <c r="E3372" s="70">
        <v>0</v>
      </c>
      <c r="F3372" s="14">
        <f t="shared" ref="F3372" si="2773">SUM(C3372:E3372)</f>
        <v>1</v>
      </c>
      <c r="J3372" s="7"/>
      <c r="K3372" s="7"/>
      <c r="L3372" s="7"/>
    </row>
    <row r="3373" spans="1:12" ht="11.25" customHeight="1" x14ac:dyDescent="0.4">
      <c r="A3373" s="256"/>
      <c r="B3373" s="259"/>
      <c r="C3373" s="11">
        <f>C3372/F3372*100</f>
        <v>0</v>
      </c>
      <c r="D3373" s="11">
        <f>D3372/F3372*100</f>
        <v>100</v>
      </c>
      <c r="E3373" s="12">
        <f>E3372/F3372*100</f>
        <v>0</v>
      </c>
      <c r="F3373" s="13">
        <f t="shared" ref="F3373" si="2774">SUM(C3373:E3373)</f>
        <v>100</v>
      </c>
      <c r="G3373" s="7"/>
      <c r="H3373" s="7"/>
      <c r="I3373" s="7"/>
      <c r="J3373" s="7"/>
      <c r="K3373" s="7"/>
      <c r="L3373" s="7"/>
    </row>
    <row r="3374" spans="1:12" ht="11.25" customHeight="1" x14ac:dyDescent="0.4">
      <c r="A3374" s="256"/>
      <c r="B3374" s="261" t="s">
        <v>229</v>
      </c>
      <c r="C3374" s="70">
        <v>7</v>
      </c>
      <c r="D3374" s="70">
        <v>10</v>
      </c>
      <c r="E3374" s="70">
        <v>2</v>
      </c>
      <c r="F3374" s="14">
        <f t="shared" ref="F3374" si="2775">SUM(C3374:E3374)</f>
        <v>19</v>
      </c>
      <c r="G3374" s="7"/>
      <c r="H3374" s="7"/>
      <c r="I3374" s="7"/>
      <c r="J3374" s="7"/>
      <c r="K3374" s="7"/>
      <c r="L3374" s="7"/>
    </row>
    <row r="3375" spans="1:12" ht="11.25" customHeight="1" x14ac:dyDescent="0.4">
      <c r="A3375" s="256"/>
      <c r="B3375" s="259"/>
      <c r="C3375" s="11">
        <f>C3374/F3374*100</f>
        <v>36.84210526315789</v>
      </c>
      <c r="D3375" s="11">
        <f>D3374/F3374*100</f>
        <v>52.631578947368418</v>
      </c>
      <c r="E3375" s="12">
        <f>E3374/F3374*100</f>
        <v>10.526315789473683</v>
      </c>
      <c r="F3375" s="13">
        <f t="shared" ref="F3375" si="2776">SUM(C3375:E3375)</f>
        <v>99.999999999999986</v>
      </c>
      <c r="G3375" s="7"/>
      <c r="H3375" s="7"/>
      <c r="I3375" s="7"/>
      <c r="J3375" s="7"/>
      <c r="K3375" s="7"/>
      <c r="L3375" s="7"/>
    </row>
    <row r="3376" spans="1:12" ht="11.25" customHeight="1" x14ac:dyDescent="0.4">
      <c r="A3376" s="256"/>
      <c r="B3376" s="260" t="s">
        <v>17</v>
      </c>
      <c r="C3376" s="70">
        <v>3</v>
      </c>
      <c r="D3376" s="70">
        <v>12</v>
      </c>
      <c r="E3376" s="70">
        <v>5</v>
      </c>
      <c r="F3376" s="14">
        <f t="shared" ref="F3376" si="2777">SUM(C3376:E3376)</f>
        <v>20</v>
      </c>
      <c r="J3376" s="7"/>
      <c r="K3376" s="7"/>
      <c r="L3376" s="7"/>
    </row>
    <row r="3377" spans="1:12" ht="11.25" customHeight="1" thickBot="1" x14ac:dyDescent="0.45">
      <c r="A3377" s="257"/>
      <c r="B3377" s="262"/>
      <c r="C3377" s="20">
        <f>C3376/F3376*100</f>
        <v>15</v>
      </c>
      <c r="D3377" s="20">
        <f>D3376/F3376*100</f>
        <v>60</v>
      </c>
      <c r="E3377" s="21">
        <f>E3376/F3376*100</f>
        <v>25</v>
      </c>
      <c r="F3377" s="10">
        <f t="shared" ref="F3377" si="2778">SUM(C3377:E3377)</f>
        <v>100</v>
      </c>
      <c r="G3377" s="7"/>
      <c r="H3377" s="7"/>
      <c r="I3377" s="7"/>
      <c r="J3377" s="7"/>
      <c r="K3377" s="7"/>
      <c r="L3377" s="7"/>
    </row>
    <row r="3378" spans="1:12" ht="11.25" customHeight="1" x14ac:dyDescent="0.4">
      <c r="A3378" s="255" t="s">
        <v>18</v>
      </c>
      <c r="B3378" s="258" t="s">
        <v>19</v>
      </c>
      <c r="C3378" s="70">
        <v>14</v>
      </c>
      <c r="D3378" s="70">
        <v>31</v>
      </c>
      <c r="E3378" s="70">
        <v>2</v>
      </c>
      <c r="F3378" s="6">
        <f t="shared" ref="F3378" si="2779">SUM(C3378:E3378)</f>
        <v>47</v>
      </c>
      <c r="G3378" s="127"/>
      <c r="J3378" s="7"/>
      <c r="K3378" s="7"/>
      <c r="L3378" s="7"/>
    </row>
    <row r="3379" spans="1:12" ht="11.25" customHeight="1" x14ac:dyDescent="0.4">
      <c r="A3379" s="256"/>
      <c r="B3379" s="259"/>
      <c r="C3379" s="11">
        <f>C3378/F3378*100</f>
        <v>29.787234042553191</v>
      </c>
      <c r="D3379" s="11">
        <f>D3378/F3378*100</f>
        <v>65.957446808510639</v>
      </c>
      <c r="E3379" s="12">
        <f>E3378/F3378*100</f>
        <v>4.2553191489361701</v>
      </c>
      <c r="F3379" s="13">
        <f t="shared" ref="F3379" si="2780">SUM(C3379:E3379)</f>
        <v>100</v>
      </c>
      <c r="G3379" s="7"/>
      <c r="H3379" s="7"/>
      <c r="I3379" s="7"/>
      <c r="J3379" s="7"/>
      <c r="K3379" s="7"/>
      <c r="L3379" s="7"/>
    </row>
    <row r="3380" spans="1:12" ht="11.25" customHeight="1" x14ac:dyDescent="0.4">
      <c r="A3380" s="256"/>
      <c r="B3380" s="260" t="s">
        <v>20</v>
      </c>
      <c r="C3380" s="70">
        <v>25</v>
      </c>
      <c r="D3380" s="70">
        <v>108</v>
      </c>
      <c r="E3380" s="70">
        <v>1</v>
      </c>
      <c r="F3380" s="14">
        <f t="shared" ref="F3380" si="2781">SUM(C3380:E3380)</f>
        <v>134</v>
      </c>
      <c r="J3380" s="7"/>
      <c r="K3380" s="7"/>
      <c r="L3380" s="7"/>
    </row>
    <row r="3381" spans="1:12" ht="11.25" customHeight="1" x14ac:dyDescent="0.4">
      <c r="A3381" s="256"/>
      <c r="B3381" s="260"/>
      <c r="C3381" s="15">
        <f>C3380/F3380*100</f>
        <v>18.656716417910449</v>
      </c>
      <c r="D3381" s="15">
        <f>D3380/F3380*100</f>
        <v>80.597014925373131</v>
      </c>
      <c r="E3381" s="16">
        <f>E3380/F3380*100</f>
        <v>0.74626865671641784</v>
      </c>
      <c r="F3381" s="13">
        <f t="shared" ref="F3381" si="2782">SUM(C3381:E3381)</f>
        <v>100</v>
      </c>
      <c r="G3381" s="7"/>
      <c r="H3381" s="7"/>
      <c r="I3381" s="7"/>
      <c r="J3381" s="7"/>
      <c r="K3381" s="7"/>
      <c r="L3381" s="7"/>
    </row>
    <row r="3382" spans="1:12" ht="11.25" customHeight="1" x14ac:dyDescent="0.4">
      <c r="A3382" s="256"/>
      <c r="B3382" s="261" t="s">
        <v>21</v>
      </c>
      <c r="C3382" s="70">
        <v>50</v>
      </c>
      <c r="D3382" s="70">
        <v>148</v>
      </c>
      <c r="E3382" s="70">
        <v>0</v>
      </c>
      <c r="F3382" s="14">
        <f t="shared" ref="F3382" si="2783">SUM(C3382:E3382)</f>
        <v>198</v>
      </c>
      <c r="J3382" s="7"/>
      <c r="K3382" s="7"/>
      <c r="L3382" s="7"/>
    </row>
    <row r="3383" spans="1:12" ht="11.25" customHeight="1" x14ac:dyDescent="0.4">
      <c r="A3383" s="256"/>
      <c r="B3383" s="259"/>
      <c r="C3383" s="11">
        <f>C3382/F3382*100</f>
        <v>25.252525252525253</v>
      </c>
      <c r="D3383" s="11">
        <f>D3382/F3382*100</f>
        <v>74.747474747474755</v>
      </c>
      <c r="E3383" s="12">
        <f>E3382/F3382*100</f>
        <v>0</v>
      </c>
      <c r="F3383" s="13">
        <f t="shared" ref="F3383" si="2784">SUM(C3383:E3383)</f>
        <v>100</v>
      </c>
      <c r="G3383" s="7"/>
      <c r="H3383" s="7"/>
      <c r="I3383" s="7"/>
      <c r="J3383" s="7"/>
      <c r="K3383" s="7"/>
      <c r="L3383" s="7"/>
    </row>
    <row r="3384" spans="1:12" ht="11.25" customHeight="1" x14ac:dyDescent="0.4">
      <c r="A3384" s="256"/>
      <c r="B3384" s="260" t="s">
        <v>22</v>
      </c>
      <c r="C3384" s="70">
        <v>75</v>
      </c>
      <c r="D3384" s="70">
        <v>202</v>
      </c>
      <c r="E3384" s="70">
        <v>4</v>
      </c>
      <c r="F3384" s="14">
        <f t="shared" ref="F3384" si="2785">SUM(C3384:E3384)</f>
        <v>281</v>
      </c>
      <c r="J3384" s="7"/>
      <c r="K3384" s="7"/>
      <c r="L3384" s="7"/>
    </row>
    <row r="3385" spans="1:12" ht="11.25" customHeight="1" x14ac:dyDescent="0.4">
      <c r="A3385" s="256"/>
      <c r="B3385" s="260"/>
      <c r="C3385" s="15">
        <f>C3384/F3384*100</f>
        <v>26.690391459074732</v>
      </c>
      <c r="D3385" s="15">
        <f>D3384/F3384*100</f>
        <v>71.886120996441278</v>
      </c>
      <c r="E3385" s="16">
        <f>E3384/F3384*100</f>
        <v>1.4234875444839856</v>
      </c>
      <c r="F3385" s="13">
        <f t="shared" ref="F3385" si="2786">SUM(C3385:E3385)</f>
        <v>100</v>
      </c>
      <c r="G3385" s="7"/>
      <c r="H3385" s="7"/>
      <c r="I3385" s="7"/>
      <c r="J3385" s="7"/>
      <c r="K3385" s="7"/>
      <c r="L3385" s="7"/>
    </row>
    <row r="3386" spans="1:12" ht="11.25" customHeight="1" x14ac:dyDescent="0.4">
      <c r="A3386" s="256"/>
      <c r="B3386" s="261" t="s">
        <v>23</v>
      </c>
      <c r="C3386" s="70">
        <v>77</v>
      </c>
      <c r="D3386" s="70">
        <v>240</v>
      </c>
      <c r="E3386" s="70">
        <v>7</v>
      </c>
      <c r="F3386" s="14">
        <f t="shared" ref="F3386" si="2787">SUM(C3386:E3386)</f>
        <v>324</v>
      </c>
      <c r="J3386" s="7"/>
      <c r="K3386" s="7"/>
      <c r="L3386" s="7"/>
    </row>
    <row r="3387" spans="1:12" ht="11.25" customHeight="1" x14ac:dyDescent="0.4">
      <c r="A3387" s="256"/>
      <c r="B3387" s="259"/>
      <c r="C3387" s="11">
        <f>C3386/F3386*100</f>
        <v>23.765432098765434</v>
      </c>
      <c r="D3387" s="11">
        <f>D3386/F3386*100</f>
        <v>74.074074074074076</v>
      </c>
      <c r="E3387" s="12">
        <f>E3386/F3386*100</f>
        <v>2.1604938271604937</v>
      </c>
      <c r="F3387" s="13">
        <f t="shared" ref="F3387" si="2788">SUM(C3387:E3387)</f>
        <v>100</v>
      </c>
      <c r="G3387" s="7"/>
      <c r="H3387" s="7"/>
      <c r="I3387" s="7"/>
      <c r="J3387" s="7"/>
      <c r="K3387" s="7"/>
      <c r="L3387" s="7"/>
    </row>
    <row r="3388" spans="1:12" ht="11.25" customHeight="1" x14ac:dyDescent="0.4">
      <c r="A3388" s="256"/>
      <c r="B3388" s="260" t="s">
        <v>24</v>
      </c>
      <c r="C3388" s="70">
        <v>98</v>
      </c>
      <c r="D3388" s="70">
        <v>279</v>
      </c>
      <c r="E3388" s="70">
        <v>8</v>
      </c>
      <c r="F3388" s="14">
        <f t="shared" ref="F3388" si="2789">SUM(C3388:E3388)</f>
        <v>385</v>
      </c>
      <c r="J3388" s="7"/>
      <c r="K3388" s="7"/>
      <c r="L3388" s="7"/>
    </row>
    <row r="3389" spans="1:12" ht="11.25" customHeight="1" x14ac:dyDescent="0.4">
      <c r="A3389" s="256"/>
      <c r="B3389" s="260"/>
      <c r="C3389" s="15">
        <f>C3388/F3388*100</f>
        <v>25.454545454545453</v>
      </c>
      <c r="D3389" s="15">
        <f>D3388/F3388*100</f>
        <v>72.467532467532465</v>
      </c>
      <c r="E3389" s="16">
        <f>E3388/F3388*100</f>
        <v>2.0779220779220777</v>
      </c>
      <c r="F3389" s="13">
        <f t="shared" ref="F3389" si="2790">SUM(C3389:E3389)</f>
        <v>100</v>
      </c>
      <c r="G3389" s="7"/>
      <c r="H3389" s="7"/>
      <c r="I3389" s="7"/>
      <c r="J3389" s="7"/>
      <c r="K3389" s="7"/>
      <c r="L3389" s="7"/>
    </row>
    <row r="3390" spans="1:12" ht="11.25" customHeight="1" x14ac:dyDescent="0.4">
      <c r="A3390" s="256"/>
      <c r="B3390" s="261" t="s">
        <v>25</v>
      </c>
      <c r="C3390" s="70">
        <v>136</v>
      </c>
      <c r="D3390" s="70">
        <v>403</v>
      </c>
      <c r="E3390" s="70">
        <v>36</v>
      </c>
      <c r="F3390" s="14">
        <f t="shared" ref="F3390" si="2791">SUM(C3390:E3390)</f>
        <v>575</v>
      </c>
      <c r="J3390" s="7"/>
      <c r="K3390" s="7"/>
      <c r="L3390" s="7"/>
    </row>
    <row r="3391" spans="1:12" ht="11.25" customHeight="1" x14ac:dyDescent="0.4">
      <c r="A3391" s="256"/>
      <c r="B3391" s="259"/>
      <c r="C3391" s="11">
        <f>C3390/F3390*100</f>
        <v>23.652173913043477</v>
      </c>
      <c r="D3391" s="11">
        <f>D3390/F3390*100</f>
        <v>70.086956521739125</v>
      </c>
      <c r="E3391" s="12">
        <f>E3390/F3390*100</f>
        <v>6.2608695652173916</v>
      </c>
      <c r="F3391" s="13">
        <f t="shared" ref="F3391" si="2792">SUM(C3391:E3391)</f>
        <v>99.999999999999986</v>
      </c>
      <c r="G3391" s="7"/>
      <c r="H3391" s="7"/>
      <c r="I3391" s="7"/>
      <c r="J3391" s="7"/>
      <c r="K3391" s="7"/>
      <c r="L3391" s="7"/>
    </row>
    <row r="3392" spans="1:12" ht="11.25" customHeight="1" x14ac:dyDescent="0.4">
      <c r="A3392" s="256"/>
      <c r="B3392" s="260" t="s">
        <v>26</v>
      </c>
      <c r="C3392" s="70">
        <v>4</v>
      </c>
      <c r="D3392" s="70">
        <v>10</v>
      </c>
      <c r="E3392" s="70">
        <v>7</v>
      </c>
      <c r="F3392" s="14">
        <f t="shared" ref="F3392" si="2793">SUM(C3392:E3392)</f>
        <v>21</v>
      </c>
      <c r="J3392" s="7"/>
      <c r="K3392" s="7"/>
      <c r="L3392" s="7"/>
    </row>
    <row r="3393" spans="1:12" ht="11.25" customHeight="1" thickBot="1" x14ac:dyDescent="0.45">
      <c r="A3393" s="257"/>
      <c r="B3393" s="262"/>
      <c r="C3393" s="20">
        <f>C3392/F3392*100</f>
        <v>19.047619047619047</v>
      </c>
      <c r="D3393" s="20">
        <f>D3392/F3392*100</f>
        <v>47.619047619047613</v>
      </c>
      <c r="E3393" s="21">
        <f>E3392/F3392*100</f>
        <v>33.333333333333329</v>
      </c>
      <c r="F3393" s="10">
        <f t="shared" ref="F3393" si="2794">SUM(C3393:E3393)</f>
        <v>99.999999999999986</v>
      </c>
      <c r="G3393" s="7"/>
      <c r="H3393" s="7"/>
      <c r="I3393" s="7"/>
      <c r="J3393" s="7"/>
      <c r="K3393" s="7"/>
      <c r="L3393" s="7"/>
    </row>
    <row r="3394" spans="1:12" ht="11.25" customHeight="1" thickBot="1" x14ac:dyDescent="0.45">
      <c r="A3394" s="264" t="s">
        <v>27</v>
      </c>
      <c r="B3394" s="258" t="s">
        <v>28</v>
      </c>
      <c r="C3394" s="70">
        <v>35</v>
      </c>
      <c r="D3394" s="70">
        <v>186</v>
      </c>
      <c r="E3394" s="70">
        <v>9</v>
      </c>
      <c r="F3394" s="6">
        <f t="shared" ref="F3394" si="2795">SUM(C3394:E3394)</f>
        <v>230</v>
      </c>
      <c r="G3394" s="127"/>
      <c r="J3394" s="7"/>
      <c r="K3394" s="7"/>
      <c r="L3394" s="7"/>
    </row>
    <row r="3395" spans="1:12" ht="11.25" customHeight="1" thickTop="1" thickBot="1" x14ac:dyDescent="0.45">
      <c r="A3395" s="265"/>
      <c r="B3395" s="259"/>
      <c r="C3395" s="11">
        <f>C3394/F3394*100</f>
        <v>15.217391304347828</v>
      </c>
      <c r="D3395" s="11">
        <f>D3394/F3394*100</f>
        <v>80.869565217391298</v>
      </c>
      <c r="E3395" s="12">
        <f>E3394/F3394*100</f>
        <v>3.9130434782608701</v>
      </c>
      <c r="F3395" s="13">
        <f t="shared" ref="F3395" si="2796">SUM(C3395:E3395)</f>
        <v>100</v>
      </c>
      <c r="G3395" s="7"/>
      <c r="H3395" s="7"/>
      <c r="I3395" s="7"/>
      <c r="J3395" s="7"/>
      <c r="K3395" s="7"/>
      <c r="L3395" s="7"/>
    </row>
    <row r="3396" spans="1:12" ht="11.25" customHeight="1" thickTop="1" thickBot="1" x14ac:dyDescent="0.45">
      <c r="A3396" s="265"/>
      <c r="B3396" s="260" t="s">
        <v>29</v>
      </c>
      <c r="C3396" s="70">
        <v>33</v>
      </c>
      <c r="D3396" s="70">
        <v>101</v>
      </c>
      <c r="E3396" s="70">
        <v>5</v>
      </c>
      <c r="F3396" s="14">
        <f t="shared" ref="F3396" si="2797">SUM(C3396:E3396)</f>
        <v>139</v>
      </c>
      <c r="J3396" s="7"/>
      <c r="K3396" s="7"/>
      <c r="L3396" s="7"/>
    </row>
    <row r="3397" spans="1:12" ht="11.25" customHeight="1" thickTop="1" thickBot="1" x14ac:dyDescent="0.45">
      <c r="A3397" s="265"/>
      <c r="B3397" s="260"/>
      <c r="C3397" s="15">
        <f>C3396/F3396*100</f>
        <v>23.741007194244602</v>
      </c>
      <c r="D3397" s="15">
        <f>D3396/F3396*100</f>
        <v>72.661870503597129</v>
      </c>
      <c r="E3397" s="16">
        <f>E3396/F3396*100</f>
        <v>3.5971223021582732</v>
      </c>
      <c r="F3397" s="13">
        <f t="shared" ref="F3397" si="2798">SUM(C3397:E3397)</f>
        <v>100</v>
      </c>
      <c r="G3397" s="7"/>
      <c r="H3397" s="7"/>
      <c r="I3397" s="7"/>
      <c r="J3397" s="7"/>
      <c r="K3397" s="7"/>
      <c r="L3397" s="7"/>
    </row>
    <row r="3398" spans="1:12" ht="11.25" customHeight="1" thickTop="1" thickBot="1" x14ac:dyDescent="0.45">
      <c r="A3398" s="265"/>
      <c r="B3398" s="261" t="s">
        <v>30</v>
      </c>
      <c r="C3398" s="70">
        <v>197</v>
      </c>
      <c r="D3398" s="70">
        <v>584</v>
      </c>
      <c r="E3398" s="70">
        <v>9</v>
      </c>
      <c r="F3398" s="14">
        <f t="shared" ref="F3398" si="2799">SUM(C3398:E3398)</f>
        <v>790</v>
      </c>
      <c r="J3398" s="7"/>
      <c r="K3398" s="7"/>
      <c r="L3398" s="7"/>
    </row>
    <row r="3399" spans="1:12" ht="11.25" customHeight="1" thickTop="1" thickBot="1" x14ac:dyDescent="0.45">
      <c r="A3399" s="265"/>
      <c r="B3399" s="259"/>
      <c r="C3399" s="11">
        <f>C3398/F3398*100</f>
        <v>24.936708860759495</v>
      </c>
      <c r="D3399" s="11">
        <f>D3398/F3398*100</f>
        <v>73.924050632911403</v>
      </c>
      <c r="E3399" s="12">
        <f>E3398/F3398*100</f>
        <v>1.139240506329114</v>
      </c>
      <c r="F3399" s="13">
        <f t="shared" ref="F3399" si="2800">SUM(C3399:E3399)</f>
        <v>100.00000000000001</v>
      </c>
      <c r="G3399" s="7"/>
      <c r="H3399" s="7"/>
      <c r="I3399" s="7"/>
      <c r="J3399" s="7"/>
      <c r="K3399" s="7"/>
      <c r="L3399" s="7"/>
    </row>
    <row r="3400" spans="1:12" ht="11.25" customHeight="1" thickTop="1" thickBot="1" x14ac:dyDescent="0.45">
      <c r="A3400" s="265"/>
      <c r="B3400" s="260" t="s">
        <v>31</v>
      </c>
      <c r="C3400" s="70">
        <v>42</v>
      </c>
      <c r="D3400" s="70">
        <v>93</v>
      </c>
      <c r="E3400" s="70">
        <v>4</v>
      </c>
      <c r="F3400" s="14">
        <f t="shared" ref="F3400" si="2801">SUM(C3400:E3400)</f>
        <v>139</v>
      </c>
      <c r="J3400" s="7"/>
      <c r="K3400" s="7"/>
      <c r="L3400" s="7"/>
    </row>
    <row r="3401" spans="1:12" ht="11.25" customHeight="1" thickTop="1" thickBot="1" x14ac:dyDescent="0.45">
      <c r="A3401" s="265"/>
      <c r="B3401" s="260"/>
      <c r="C3401" s="15">
        <f>C3400/F3400*100</f>
        <v>30.215827338129497</v>
      </c>
      <c r="D3401" s="15">
        <f>D3400/F3400*100</f>
        <v>66.906474820143885</v>
      </c>
      <c r="E3401" s="16">
        <f>E3400/F3400*100</f>
        <v>2.877697841726619</v>
      </c>
      <c r="F3401" s="13">
        <f t="shared" ref="F3401" si="2802">SUM(C3401:E3401)</f>
        <v>100</v>
      </c>
      <c r="G3401" s="7"/>
      <c r="H3401" s="7"/>
      <c r="I3401" s="7"/>
      <c r="J3401" s="7"/>
      <c r="K3401" s="7"/>
      <c r="L3401" s="7"/>
    </row>
    <row r="3402" spans="1:12" ht="11.25" customHeight="1" thickTop="1" thickBot="1" x14ac:dyDescent="0.45">
      <c r="A3402" s="265"/>
      <c r="B3402" s="261" t="s">
        <v>32</v>
      </c>
      <c r="C3402" s="70">
        <v>21</v>
      </c>
      <c r="D3402" s="70">
        <v>45</v>
      </c>
      <c r="E3402" s="70">
        <v>3</v>
      </c>
      <c r="F3402" s="14">
        <f t="shared" ref="F3402" si="2803">SUM(C3402:E3402)</f>
        <v>69</v>
      </c>
      <c r="J3402" s="7"/>
      <c r="K3402" s="7"/>
      <c r="L3402" s="7"/>
    </row>
    <row r="3403" spans="1:12" ht="11.25" customHeight="1" thickTop="1" thickBot="1" x14ac:dyDescent="0.45">
      <c r="A3403" s="265"/>
      <c r="B3403" s="259"/>
      <c r="C3403" s="11">
        <f>C3402/F3402*100</f>
        <v>30.434782608695656</v>
      </c>
      <c r="D3403" s="11">
        <f>D3402/F3402*100</f>
        <v>65.217391304347828</v>
      </c>
      <c r="E3403" s="12">
        <f>E3402/F3402*100</f>
        <v>4.3478260869565215</v>
      </c>
      <c r="F3403" s="13">
        <f t="shared" ref="F3403" si="2804">SUM(C3403:E3403)</f>
        <v>100</v>
      </c>
      <c r="G3403" s="7"/>
      <c r="H3403" s="7"/>
      <c r="I3403" s="7"/>
      <c r="J3403" s="7"/>
      <c r="K3403" s="7"/>
      <c r="L3403" s="7"/>
    </row>
    <row r="3404" spans="1:12" ht="11.25" customHeight="1" thickTop="1" thickBot="1" x14ac:dyDescent="0.45">
      <c r="A3404" s="265"/>
      <c r="B3404" s="260" t="s">
        <v>33</v>
      </c>
      <c r="C3404" s="70">
        <v>126</v>
      </c>
      <c r="D3404" s="70">
        <v>341</v>
      </c>
      <c r="E3404" s="70">
        <v>21</v>
      </c>
      <c r="F3404" s="14">
        <f t="shared" ref="F3404" si="2805">SUM(C3404:E3404)</f>
        <v>488</v>
      </c>
      <c r="J3404" s="7"/>
      <c r="K3404" s="7"/>
      <c r="L3404" s="22"/>
    </row>
    <row r="3405" spans="1:12" ht="11.25" customHeight="1" thickTop="1" thickBot="1" x14ac:dyDescent="0.45">
      <c r="A3405" s="265"/>
      <c r="B3405" s="260"/>
      <c r="C3405" s="15">
        <f>C3404/F3404*100</f>
        <v>25.819672131147541</v>
      </c>
      <c r="D3405" s="15">
        <f>D3404/F3404*100</f>
        <v>69.877049180327873</v>
      </c>
      <c r="E3405" s="16">
        <f>E3404/F3404*100</f>
        <v>4.3032786885245899</v>
      </c>
      <c r="F3405" s="13">
        <f t="shared" ref="F3405" si="2806">SUM(C3405:E3405)</f>
        <v>100</v>
      </c>
      <c r="G3405" s="22"/>
      <c r="H3405" s="7"/>
      <c r="I3405" s="7"/>
      <c r="J3405" s="7"/>
      <c r="K3405" s="7"/>
      <c r="L3405" s="22"/>
    </row>
    <row r="3406" spans="1:12" ht="11.25" customHeight="1" thickTop="1" thickBot="1" x14ac:dyDescent="0.45">
      <c r="A3406" s="265"/>
      <c r="B3406" s="261" t="s">
        <v>16</v>
      </c>
      <c r="C3406" s="70">
        <v>19</v>
      </c>
      <c r="D3406" s="70">
        <v>58</v>
      </c>
      <c r="E3406" s="70">
        <v>8</v>
      </c>
      <c r="F3406" s="14">
        <f t="shared" ref="F3406" si="2807">SUM(C3406:E3406)</f>
        <v>85</v>
      </c>
      <c r="J3406" s="22"/>
      <c r="K3406" s="22"/>
      <c r="L3406" s="22"/>
    </row>
    <row r="3407" spans="1:12" ht="11.25" customHeight="1" thickTop="1" thickBot="1" x14ac:dyDescent="0.45">
      <c r="A3407" s="265"/>
      <c r="B3407" s="259"/>
      <c r="C3407" s="11">
        <f>C3406/F3406*100</f>
        <v>22.352941176470591</v>
      </c>
      <c r="D3407" s="11">
        <f>D3406/F3406*100</f>
        <v>68.235294117647058</v>
      </c>
      <c r="E3407" s="12">
        <f>E3406/F3406*100</f>
        <v>9.4117647058823533</v>
      </c>
      <c r="F3407" s="13">
        <f t="shared" ref="F3407" si="2808">SUM(C3407:E3407)</f>
        <v>100</v>
      </c>
      <c r="G3407" s="22"/>
      <c r="H3407" s="22"/>
      <c r="I3407" s="22"/>
      <c r="J3407" s="22"/>
      <c r="K3407" s="22"/>
      <c r="L3407" s="22"/>
    </row>
    <row r="3408" spans="1:12" ht="11.25" customHeight="1" thickTop="1" thickBot="1" x14ac:dyDescent="0.45">
      <c r="A3408" s="265"/>
      <c r="B3408" s="260" t="s">
        <v>26</v>
      </c>
      <c r="C3408" s="70">
        <v>6</v>
      </c>
      <c r="D3408" s="70">
        <v>13</v>
      </c>
      <c r="E3408" s="70">
        <v>6</v>
      </c>
      <c r="F3408" s="14">
        <f t="shared" ref="F3408" si="2809">SUM(C3408:E3408)</f>
        <v>25</v>
      </c>
      <c r="J3408" s="22"/>
      <c r="K3408" s="22"/>
      <c r="L3408" s="22"/>
    </row>
    <row r="3409" spans="1:12" ht="11.25" customHeight="1" thickTop="1" thickBot="1" x14ac:dyDescent="0.45">
      <c r="A3409" s="266"/>
      <c r="B3409" s="262"/>
      <c r="C3409" s="20">
        <f>C3408/F3408*100</f>
        <v>24</v>
      </c>
      <c r="D3409" s="20">
        <f>D3408/F3408*100</f>
        <v>52</v>
      </c>
      <c r="E3409" s="21">
        <f>E3408/F3408*100</f>
        <v>24</v>
      </c>
      <c r="F3409" s="10">
        <f t="shared" ref="F3409" si="2810">SUM(C3409:E3409)</f>
        <v>100</v>
      </c>
      <c r="G3409" s="22"/>
      <c r="H3409" s="22"/>
      <c r="I3409" s="22"/>
      <c r="J3409" s="22"/>
      <c r="K3409" s="22"/>
      <c r="L3409" s="22"/>
    </row>
    <row r="3410" spans="1:12" ht="11.25" customHeight="1" x14ac:dyDescent="0.4">
      <c r="A3410" s="255" t="s">
        <v>34</v>
      </c>
      <c r="B3410" s="258" t="s">
        <v>35</v>
      </c>
      <c r="C3410" s="70">
        <v>64</v>
      </c>
      <c r="D3410" s="70">
        <v>192</v>
      </c>
      <c r="E3410" s="70">
        <v>15</v>
      </c>
      <c r="F3410" s="6">
        <f t="shared" ref="F3410" si="2811">SUM(C3410:E3410)</f>
        <v>271</v>
      </c>
      <c r="G3410" s="127"/>
      <c r="J3410" s="22"/>
      <c r="K3410" s="22"/>
      <c r="L3410" s="22"/>
    </row>
    <row r="3411" spans="1:12" ht="11.25" customHeight="1" x14ac:dyDescent="0.4">
      <c r="A3411" s="256"/>
      <c r="B3411" s="259"/>
      <c r="C3411" s="11">
        <f>C3410/F3410*100</f>
        <v>23.616236162361623</v>
      </c>
      <c r="D3411" s="11">
        <f>D3410/F3410*100</f>
        <v>70.848708487084863</v>
      </c>
      <c r="E3411" s="12">
        <f>E3410/F3410*100</f>
        <v>5.5350553505535052</v>
      </c>
      <c r="F3411" s="13">
        <f t="shared" ref="F3411" si="2812">SUM(C3411:E3411)</f>
        <v>100</v>
      </c>
      <c r="G3411" s="22"/>
      <c r="H3411" s="22"/>
      <c r="I3411" s="22"/>
      <c r="J3411" s="22"/>
      <c r="K3411" s="22"/>
      <c r="L3411" s="22"/>
    </row>
    <row r="3412" spans="1:12" ht="11.25" customHeight="1" x14ac:dyDescent="0.4">
      <c r="A3412" s="256"/>
      <c r="B3412" s="260" t="s">
        <v>36</v>
      </c>
      <c r="C3412" s="70">
        <v>95</v>
      </c>
      <c r="D3412" s="70">
        <v>242</v>
      </c>
      <c r="E3412" s="70">
        <v>8</v>
      </c>
      <c r="F3412" s="14">
        <f t="shared" ref="F3412" si="2813">SUM(C3412:E3412)</f>
        <v>345</v>
      </c>
      <c r="J3412" s="22"/>
      <c r="K3412" s="22"/>
      <c r="L3412" s="22"/>
    </row>
    <row r="3413" spans="1:12" ht="11.25" customHeight="1" x14ac:dyDescent="0.4">
      <c r="A3413" s="256"/>
      <c r="B3413" s="260"/>
      <c r="C3413" s="15">
        <f>C3412/F3412*100</f>
        <v>27.536231884057973</v>
      </c>
      <c r="D3413" s="15">
        <f>D3412/F3412*100</f>
        <v>70.144927536231876</v>
      </c>
      <c r="E3413" s="16">
        <f>E3412/F3412*100</f>
        <v>2.318840579710145</v>
      </c>
      <c r="F3413" s="13">
        <f t="shared" ref="F3413" si="2814">SUM(C3413:E3413)</f>
        <v>99.999999999999986</v>
      </c>
      <c r="G3413" s="22"/>
      <c r="H3413" s="7"/>
      <c r="I3413" s="7"/>
      <c r="J3413" s="7"/>
      <c r="K3413" s="7"/>
      <c r="L3413" s="22"/>
    </row>
    <row r="3414" spans="1:12" ht="11.25" customHeight="1" x14ac:dyDescent="0.4">
      <c r="A3414" s="256"/>
      <c r="B3414" s="261" t="s">
        <v>37</v>
      </c>
      <c r="C3414" s="70">
        <v>210</v>
      </c>
      <c r="D3414" s="70">
        <v>661</v>
      </c>
      <c r="E3414" s="70">
        <v>20</v>
      </c>
      <c r="F3414" s="14">
        <f t="shared" ref="F3414" si="2815">SUM(C3414:E3414)</f>
        <v>891</v>
      </c>
      <c r="J3414" s="7"/>
      <c r="K3414" s="7"/>
      <c r="L3414" s="22"/>
    </row>
    <row r="3415" spans="1:12" ht="11.25" customHeight="1" x14ac:dyDescent="0.4">
      <c r="A3415" s="256"/>
      <c r="B3415" s="259"/>
      <c r="C3415" s="11">
        <f>C3414/F3414*100</f>
        <v>23.569023569023571</v>
      </c>
      <c r="D3415" s="11">
        <f>D3414/F3414*100</f>
        <v>74.186307519640849</v>
      </c>
      <c r="E3415" s="12">
        <f>E3414/F3414*100</f>
        <v>2.244668911335578</v>
      </c>
      <c r="F3415" s="13">
        <f t="shared" ref="F3415" si="2816">SUM(C3415:E3415)</f>
        <v>100</v>
      </c>
      <c r="G3415" s="22"/>
      <c r="H3415" s="7"/>
      <c r="I3415" s="7"/>
      <c r="J3415" s="7"/>
      <c r="K3415" s="7"/>
      <c r="L3415" s="22"/>
    </row>
    <row r="3416" spans="1:12" ht="11.25" customHeight="1" x14ac:dyDescent="0.4">
      <c r="A3416" s="256"/>
      <c r="B3416" s="260" t="s">
        <v>38</v>
      </c>
      <c r="C3416" s="70">
        <v>83</v>
      </c>
      <c r="D3416" s="70">
        <v>218</v>
      </c>
      <c r="E3416" s="70">
        <v>11</v>
      </c>
      <c r="F3416" s="14">
        <f t="shared" ref="F3416" si="2817">SUM(C3416:E3416)</f>
        <v>312</v>
      </c>
      <c r="J3416" s="22"/>
      <c r="K3416" s="22"/>
      <c r="L3416" s="22"/>
    </row>
    <row r="3417" spans="1:12" ht="11.25" customHeight="1" x14ac:dyDescent="0.4">
      <c r="A3417" s="256"/>
      <c r="B3417" s="260"/>
      <c r="C3417" s="15">
        <f>C3416/F3416*100</f>
        <v>26.602564102564102</v>
      </c>
      <c r="D3417" s="15">
        <f>D3416/F3416*100</f>
        <v>69.871794871794862</v>
      </c>
      <c r="E3417" s="16">
        <f>E3416/F3416*100</f>
        <v>3.5256410256410255</v>
      </c>
      <c r="F3417" s="13">
        <f t="shared" ref="F3417" si="2818">SUM(C3417:E3417)</f>
        <v>99.999999999999986</v>
      </c>
      <c r="G3417" s="22"/>
      <c r="H3417" s="22"/>
      <c r="I3417" s="22"/>
      <c r="J3417" s="22"/>
      <c r="K3417" s="22"/>
      <c r="L3417" s="22"/>
    </row>
    <row r="3418" spans="1:12" ht="11.25" customHeight="1" x14ac:dyDescent="0.4">
      <c r="A3418" s="256"/>
      <c r="B3418" s="261" t="s">
        <v>39</v>
      </c>
      <c r="C3418" s="70">
        <v>21</v>
      </c>
      <c r="D3418" s="70">
        <v>92</v>
      </c>
      <c r="E3418" s="70">
        <v>3</v>
      </c>
      <c r="F3418" s="14">
        <f t="shared" ref="F3418" si="2819">SUM(C3418:E3418)</f>
        <v>116</v>
      </c>
      <c r="J3418" s="22"/>
      <c r="K3418" s="22"/>
      <c r="L3418" s="22"/>
    </row>
    <row r="3419" spans="1:12" ht="11.25" customHeight="1" x14ac:dyDescent="0.4">
      <c r="A3419" s="256"/>
      <c r="B3419" s="259"/>
      <c r="C3419" s="11">
        <f>C3418/F3418*100</f>
        <v>18.103448275862068</v>
      </c>
      <c r="D3419" s="11">
        <f>D3418/F3418*100</f>
        <v>79.310344827586206</v>
      </c>
      <c r="E3419" s="12">
        <f>E3418/F3418*100</f>
        <v>2.5862068965517242</v>
      </c>
      <c r="F3419" s="13">
        <f t="shared" ref="F3419" si="2820">SUM(C3419:E3419)</f>
        <v>100</v>
      </c>
      <c r="G3419" s="22"/>
      <c r="H3419" s="22"/>
      <c r="I3419" s="22"/>
      <c r="J3419" s="22"/>
      <c r="K3419" s="22"/>
      <c r="L3419" s="22"/>
    </row>
    <row r="3420" spans="1:12" ht="11.25" customHeight="1" x14ac:dyDescent="0.4">
      <c r="A3420" s="256"/>
      <c r="B3420" s="260" t="s">
        <v>26</v>
      </c>
      <c r="C3420" s="70">
        <v>6</v>
      </c>
      <c r="D3420" s="70">
        <v>16</v>
      </c>
      <c r="E3420" s="70">
        <v>8</v>
      </c>
      <c r="F3420" s="14">
        <f t="shared" ref="F3420" si="2821">SUM(C3420:E3420)</f>
        <v>30</v>
      </c>
      <c r="J3420" s="22"/>
      <c r="K3420" s="22"/>
      <c r="L3420" s="22"/>
    </row>
    <row r="3421" spans="1:12" ht="11.25" customHeight="1" thickBot="1" x14ac:dyDescent="0.45">
      <c r="A3421" s="257"/>
      <c r="B3421" s="262"/>
      <c r="C3421" s="20">
        <f>C3420/F3420*100</f>
        <v>20</v>
      </c>
      <c r="D3421" s="20">
        <f>D3420/F3420*100</f>
        <v>53.333333333333336</v>
      </c>
      <c r="E3421" s="21">
        <f>E3420/F3420*100</f>
        <v>26.666666666666668</v>
      </c>
      <c r="F3421" s="10">
        <f t="shared" ref="F3421" si="2822">SUM(C3421:E3421)</f>
        <v>100.00000000000001</v>
      </c>
      <c r="G3421" s="22"/>
      <c r="H3421" s="22"/>
      <c r="I3421" s="22"/>
      <c r="J3421" s="22"/>
      <c r="K3421" s="22"/>
      <c r="L3421" s="22"/>
    </row>
    <row r="3422" spans="1:12" ht="11.25" customHeight="1" x14ac:dyDescent="0.4">
      <c r="A3422" s="149"/>
      <c r="B3422" s="25"/>
      <c r="C3422" s="56"/>
      <c r="D3422" s="56"/>
      <c r="E3422" s="56"/>
      <c r="F3422" s="26"/>
      <c r="G3422" s="22"/>
      <c r="H3422" s="22"/>
      <c r="I3422" s="22"/>
      <c r="J3422" s="22"/>
      <c r="K3422" s="22"/>
      <c r="L3422" s="22"/>
    </row>
    <row r="3423" spans="1:12" ht="11.25" customHeight="1" x14ac:dyDescent="0.4">
      <c r="A3423" s="149"/>
      <c r="B3423" s="25"/>
      <c r="C3423" s="60"/>
      <c r="D3423" s="60"/>
      <c r="E3423" s="60"/>
      <c r="F3423" s="60"/>
      <c r="G3423" s="60"/>
      <c r="H3423" s="60"/>
      <c r="I3423" s="60"/>
      <c r="J3423" s="60"/>
      <c r="K3423" s="60"/>
      <c r="L3423" s="60"/>
    </row>
    <row r="3424" spans="1:12" ht="18.75" customHeight="1" x14ac:dyDescent="0.4">
      <c r="A3424" s="149"/>
      <c r="B3424" s="25"/>
      <c r="C3424" s="60"/>
      <c r="D3424" s="60"/>
      <c r="E3424" s="60"/>
      <c r="F3424" s="60"/>
      <c r="G3424" s="60"/>
      <c r="H3424" s="60"/>
      <c r="I3424" s="60"/>
      <c r="J3424" s="60"/>
      <c r="K3424" s="60"/>
      <c r="L3424" s="60"/>
    </row>
    <row r="3425" spans="1:12" ht="30" customHeight="1" thickBot="1" x14ac:dyDescent="0.45">
      <c r="A3425" s="291" t="s">
        <v>288</v>
      </c>
      <c r="B3425" s="291"/>
      <c r="C3425" s="291"/>
      <c r="D3425" s="291"/>
      <c r="E3425" s="291"/>
      <c r="F3425" s="291"/>
      <c r="G3425" s="291"/>
      <c r="H3425" s="291"/>
      <c r="I3425" s="291"/>
      <c r="J3425" s="291"/>
      <c r="K3425" s="291"/>
      <c r="L3425" s="291"/>
    </row>
    <row r="3426" spans="1:12" x14ac:dyDescent="0.15">
      <c r="A3426" s="274"/>
      <c r="B3426" s="275"/>
      <c r="C3426" s="276" t="s">
        <v>251</v>
      </c>
      <c r="D3426" s="276" t="s">
        <v>252</v>
      </c>
      <c r="E3426" s="311" t="s">
        <v>41</v>
      </c>
      <c r="F3426" s="313" t="s">
        <v>6</v>
      </c>
      <c r="G3426" s="22"/>
      <c r="H3426" s="22"/>
      <c r="I3426" s="22"/>
      <c r="J3426" s="22"/>
      <c r="K3426" s="22"/>
      <c r="L3426" s="22"/>
    </row>
    <row r="3427" spans="1:12" ht="100.5" customHeight="1" thickBot="1" x14ac:dyDescent="0.2">
      <c r="A3427" s="286" t="s">
        <v>2</v>
      </c>
      <c r="B3427" s="287"/>
      <c r="C3427" s="322"/>
      <c r="D3427" s="322"/>
      <c r="E3427" s="320"/>
      <c r="F3427" s="314"/>
      <c r="G3427" s="4"/>
      <c r="H3427" s="4"/>
      <c r="I3427" s="4"/>
      <c r="J3427" s="4"/>
      <c r="K3427" s="4"/>
      <c r="L3427" s="4"/>
    </row>
    <row r="3428" spans="1:12" ht="11.25" customHeight="1" x14ac:dyDescent="0.4">
      <c r="A3428" s="269" t="s">
        <v>7</v>
      </c>
      <c r="B3428" s="270"/>
      <c r="C3428" s="5">
        <f>C3430+C3432+C3434+C3436</f>
        <v>844</v>
      </c>
      <c r="D3428" s="5">
        <f>D3430+D3432+D3434+D3436</f>
        <v>1059</v>
      </c>
      <c r="E3428" s="115">
        <f>E3430+E3432+E3434+E3436</f>
        <v>62</v>
      </c>
      <c r="F3428" s="6">
        <f>SUM(C3428:E3428)</f>
        <v>1965</v>
      </c>
      <c r="G3428" s="7"/>
      <c r="H3428" s="7"/>
      <c r="I3428" s="7"/>
      <c r="J3428" s="7"/>
      <c r="K3428" s="7"/>
      <c r="L3428" s="7"/>
    </row>
    <row r="3429" spans="1:12" ht="11.25" customHeight="1" thickBot="1" x14ac:dyDescent="0.45">
      <c r="A3429" s="271"/>
      <c r="B3429" s="272"/>
      <c r="C3429" s="8">
        <f>C3428/F3428*100</f>
        <v>42.951653944020357</v>
      </c>
      <c r="D3429" s="8">
        <f>D3428/F3428*100</f>
        <v>53.893129770992367</v>
      </c>
      <c r="E3429" s="9">
        <f>E3428/F3428*100</f>
        <v>3.1552162849872771</v>
      </c>
      <c r="F3429" s="10">
        <f t="shared" ref="F3429" si="2823">SUM(C3429:E3429)</f>
        <v>100</v>
      </c>
      <c r="G3429" s="7"/>
      <c r="H3429" s="7"/>
      <c r="I3429" s="7"/>
      <c r="J3429" s="7"/>
      <c r="K3429" s="7"/>
      <c r="L3429" s="7"/>
    </row>
    <row r="3430" spans="1:12" ht="11.25" customHeight="1" x14ac:dyDescent="0.4">
      <c r="A3430" s="255" t="s">
        <v>8</v>
      </c>
      <c r="B3430" s="258" t="s">
        <v>9</v>
      </c>
      <c r="C3430" s="70">
        <v>635</v>
      </c>
      <c r="D3430" s="70">
        <v>662</v>
      </c>
      <c r="E3430" s="70">
        <v>39</v>
      </c>
      <c r="F3430" s="6">
        <f t="shared" ref="F3430" si="2824">SUM(C3430:E3430)</f>
        <v>1336</v>
      </c>
      <c r="I3430" s="7"/>
      <c r="J3430" s="7"/>
      <c r="K3430" s="7"/>
      <c r="L3430" s="7"/>
    </row>
    <row r="3431" spans="1:12" ht="11.25" customHeight="1" x14ac:dyDescent="0.4">
      <c r="A3431" s="256"/>
      <c r="B3431" s="259"/>
      <c r="C3431" s="11">
        <f>C3430/F3430*100</f>
        <v>47.529940119760475</v>
      </c>
      <c r="D3431" s="11">
        <f>D3430/F3430*100</f>
        <v>49.550898203592816</v>
      </c>
      <c r="E3431" s="12">
        <f>E3430/F3430*100</f>
        <v>2.9191616766467066</v>
      </c>
      <c r="F3431" s="13">
        <f t="shared" ref="F3431" si="2825">SUM(C3431:E3431)</f>
        <v>100</v>
      </c>
      <c r="G3431" s="7"/>
      <c r="H3431" s="7"/>
      <c r="I3431" s="7"/>
      <c r="J3431" s="7"/>
      <c r="K3431" s="7"/>
      <c r="L3431" s="7"/>
    </row>
    <row r="3432" spans="1:12" ht="11.25" customHeight="1" x14ac:dyDescent="0.4">
      <c r="A3432" s="256"/>
      <c r="B3432" s="260" t="s">
        <v>10</v>
      </c>
      <c r="C3432" s="70">
        <v>141</v>
      </c>
      <c r="D3432" s="70">
        <v>256</v>
      </c>
      <c r="E3432" s="70">
        <v>14</v>
      </c>
      <c r="F3432" s="14">
        <f t="shared" ref="F3432" si="2826">SUM(C3432:E3432)</f>
        <v>411</v>
      </c>
      <c r="J3432" s="7"/>
      <c r="K3432" s="7"/>
      <c r="L3432" s="7"/>
    </row>
    <row r="3433" spans="1:12" ht="11.25" customHeight="1" x14ac:dyDescent="0.4">
      <c r="A3433" s="256"/>
      <c r="B3433" s="260"/>
      <c r="C3433" s="15">
        <f>C3432/F3432*100</f>
        <v>34.306569343065696</v>
      </c>
      <c r="D3433" s="15">
        <f>D3432/F3432*100</f>
        <v>62.287104622871048</v>
      </c>
      <c r="E3433" s="16">
        <f>E3432/F3432*100</f>
        <v>3.4063260340632602</v>
      </c>
      <c r="F3433" s="13">
        <f t="shared" ref="F3433" si="2827">SUM(C3433:E3433)</f>
        <v>100</v>
      </c>
      <c r="G3433" s="7"/>
      <c r="H3433" s="7"/>
      <c r="I3433" s="7"/>
      <c r="J3433" s="7"/>
      <c r="K3433" s="7"/>
      <c r="L3433" s="7"/>
    </row>
    <row r="3434" spans="1:12" ht="11.25" customHeight="1" x14ac:dyDescent="0.4">
      <c r="A3434" s="256"/>
      <c r="B3434" s="261" t="s">
        <v>11</v>
      </c>
      <c r="C3434" s="70">
        <v>46</v>
      </c>
      <c r="D3434" s="70">
        <v>94</v>
      </c>
      <c r="E3434" s="70">
        <v>5</v>
      </c>
      <c r="F3434" s="14">
        <f t="shared" ref="F3434" si="2828">SUM(C3434:E3434)</f>
        <v>145</v>
      </c>
      <c r="J3434" s="7"/>
      <c r="K3434" s="7"/>
      <c r="L3434" s="7"/>
    </row>
    <row r="3435" spans="1:12" ht="11.25" customHeight="1" x14ac:dyDescent="0.4">
      <c r="A3435" s="256"/>
      <c r="B3435" s="259"/>
      <c r="C3435" s="11">
        <f>C3434/F3434*100</f>
        <v>31.724137931034484</v>
      </c>
      <c r="D3435" s="11">
        <f>D3434/F3434*100</f>
        <v>64.827586206896541</v>
      </c>
      <c r="E3435" s="12">
        <f>E3434/F3434*100</f>
        <v>3.4482758620689653</v>
      </c>
      <c r="F3435" s="13">
        <f t="shared" ref="F3435" si="2829">SUM(C3435:E3435)</f>
        <v>99.999999999999986</v>
      </c>
      <c r="G3435" s="7"/>
      <c r="H3435" s="7"/>
      <c r="I3435" s="7"/>
      <c r="J3435" s="7"/>
      <c r="K3435" s="7"/>
      <c r="L3435" s="7"/>
    </row>
    <row r="3436" spans="1:12" ht="11.25" customHeight="1" x14ac:dyDescent="0.4">
      <c r="A3436" s="256"/>
      <c r="B3436" s="260" t="s">
        <v>12</v>
      </c>
      <c r="C3436" s="70">
        <v>22</v>
      </c>
      <c r="D3436" s="70">
        <v>47</v>
      </c>
      <c r="E3436" s="70">
        <v>4</v>
      </c>
      <c r="F3436" s="14">
        <f t="shared" ref="F3436" si="2830">SUM(C3436:E3436)</f>
        <v>73</v>
      </c>
      <c r="J3436" s="7"/>
      <c r="K3436" s="7"/>
      <c r="L3436" s="7"/>
    </row>
    <row r="3437" spans="1:12" ht="11.25" customHeight="1" thickBot="1" x14ac:dyDescent="0.45">
      <c r="A3437" s="256"/>
      <c r="B3437" s="260"/>
      <c r="C3437" s="17">
        <f>C3436/F3436*100</f>
        <v>30.136986301369863</v>
      </c>
      <c r="D3437" s="17">
        <f>D3436/F3436*100</f>
        <v>64.38356164383562</v>
      </c>
      <c r="E3437" s="18">
        <f>E3436/F3436*100</f>
        <v>5.4794520547945202</v>
      </c>
      <c r="F3437" s="10">
        <f t="shared" ref="F3437" si="2831">SUM(C3437:E3437)</f>
        <v>100</v>
      </c>
      <c r="G3437" s="7"/>
      <c r="H3437" s="7"/>
      <c r="I3437" s="7"/>
      <c r="J3437" s="7"/>
      <c r="K3437" s="7"/>
      <c r="L3437" s="7"/>
    </row>
    <row r="3438" spans="1:12" ht="11.25" customHeight="1" x14ac:dyDescent="0.4">
      <c r="A3438" s="255" t="s">
        <v>13</v>
      </c>
      <c r="B3438" s="258" t="s">
        <v>14</v>
      </c>
      <c r="C3438" s="70">
        <v>380</v>
      </c>
      <c r="D3438" s="70">
        <v>438</v>
      </c>
      <c r="E3438" s="70">
        <v>28</v>
      </c>
      <c r="F3438" s="6">
        <f t="shared" ref="F3438" si="2832">SUM(C3438:E3438)</f>
        <v>846</v>
      </c>
      <c r="J3438" s="7"/>
      <c r="K3438" s="7"/>
      <c r="L3438" s="7"/>
    </row>
    <row r="3439" spans="1:12" ht="11.25" customHeight="1" x14ac:dyDescent="0.4">
      <c r="A3439" s="256"/>
      <c r="B3439" s="260"/>
      <c r="C3439" s="15">
        <f>C3438/F3438*100</f>
        <v>44.917257683215126</v>
      </c>
      <c r="D3439" s="15">
        <f>D3438/F3438*100</f>
        <v>51.773049645390067</v>
      </c>
      <c r="E3439" s="16">
        <f>E3438/F3438*100</f>
        <v>3.3096926713947989</v>
      </c>
      <c r="F3439" s="13">
        <f t="shared" ref="F3439" si="2833">SUM(C3439:E3439)</f>
        <v>100</v>
      </c>
      <c r="G3439" s="7"/>
      <c r="H3439" s="7"/>
      <c r="I3439" s="7"/>
      <c r="J3439" s="7"/>
      <c r="K3439" s="7"/>
      <c r="L3439" s="7"/>
    </row>
    <row r="3440" spans="1:12" ht="11.25" customHeight="1" x14ac:dyDescent="0.4">
      <c r="A3440" s="256"/>
      <c r="B3440" s="261" t="s">
        <v>15</v>
      </c>
      <c r="C3440" s="70">
        <v>455</v>
      </c>
      <c r="D3440" s="70">
        <v>597</v>
      </c>
      <c r="E3440" s="70">
        <v>27</v>
      </c>
      <c r="F3440" s="14">
        <f t="shared" ref="F3440" si="2834">SUM(C3440:E3440)</f>
        <v>1079</v>
      </c>
      <c r="J3440" s="7"/>
      <c r="K3440" s="7"/>
      <c r="L3440" s="7"/>
    </row>
    <row r="3441" spans="1:12" ht="11.25" customHeight="1" x14ac:dyDescent="0.4">
      <c r="A3441" s="256"/>
      <c r="B3441" s="259"/>
      <c r="C3441" s="11">
        <f>C3440/F3440*100</f>
        <v>42.168674698795186</v>
      </c>
      <c r="D3441" s="11">
        <f>D3440/F3440*100</f>
        <v>55.329008341056529</v>
      </c>
      <c r="E3441" s="12">
        <f>E3440/F3440*100</f>
        <v>2.5023169601482853</v>
      </c>
      <c r="F3441" s="13">
        <f t="shared" ref="F3441" si="2835">SUM(C3441:E3441)</f>
        <v>100.00000000000001</v>
      </c>
      <c r="G3441" s="7"/>
      <c r="H3441" s="7"/>
      <c r="I3441" s="7"/>
      <c r="J3441" s="7"/>
      <c r="K3441" s="7"/>
      <c r="L3441" s="7"/>
    </row>
    <row r="3442" spans="1:12" ht="11.25" customHeight="1" x14ac:dyDescent="0.4">
      <c r="A3442" s="256"/>
      <c r="B3442" s="261" t="s">
        <v>16</v>
      </c>
      <c r="C3442" s="70">
        <v>0</v>
      </c>
      <c r="D3442" s="70">
        <v>1</v>
      </c>
      <c r="E3442" s="70">
        <v>0</v>
      </c>
      <c r="F3442" s="14">
        <f t="shared" ref="F3442" si="2836">SUM(C3442:E3442)</f>
        <v>1</v>
      </c>
      <c r="J3442" s="7"/>
      <c r="K3442" s="7"/>
      <c r="L3442" s="7"/>
    </row>
    <row r="3443" spans="1:12" ht="11.25" customHeight="1" x14ac:dyDescent="0.4">
      <c r="A3443" s="256"/>
      <c r="B3443" s="259"/>
      <c r="C3443" s="11">
        <f>C3442/F3442*100</f>
        <v>0</v>
      </c>
      <c r="D3443" s="11">
        <f>D3442/F3442*100</f>
        <v>100</v>
      </c>
      <c r="E3443" s="12">
        <f>E3442/F3442*100</f>
        <v>0</v>
      </c>
      <c r="F3443" s="13">
        <f t="shared" ref="F3443" si="2837">SUM(C3443:E3443)</f>
        <v>100</v>
      </c>
      <c r="G3443" s="7"/>
      <c r="H3443" s="7"/>
      <c r="I3443" s="7"/>
      <c r="J3443" s="7"/>
      <c r="K3443" s="7"/>
      <c r="L3443" s="7"/>
    </row>
    <row r="3444" spans="1:12" ht="11.25" customHeight="1" x14ac:dyDescent="0.4">
      <c r="A3444" s="256"/>
      <c r="B3444" s="261" t="s">
        <v>229</v>
      </c>
      <c r="C3444" s="70">
        <v>7</v>
      </c>
      <c r="D3444" s="70">
        <v>10</v>
      </c>
      <c r="E3444" s="70">
        <v>2</v>
      </c>
      <c r="F3444" s="14">
        <f t="shared" ref="F3444" si="2838">SUM(C3444:E3444)</f>
        <v>19</v>
      </c>
      <c r="G3444" s="7"/>
      <c r="H3444" s="7"/>
      <c r="I3444" s="7"/>
      <c r="J3444" s="7"/>
      <c r="K3444" s="7"/>
      <c r="L3444" s="7"/>
    </row>
    <row r="3445" spans="1:12" ht="11.25" customHeight="1" x14ac:dyDescent="0.4">
      <c r="A3445" s="256"/>
      <c r="B3445" s="259"/>
      <c r="C3445" s="11">
        <f>C3444/F3444*100</f>
        <v>36.84210526315789</v>
      </c>
      <c r="D3445" s="11">
        <f>D3444/F3444*100</f>
        <v>52.631578947368418</v>
      </c>
      <c r="E3445" s="12">
        <f>E3444/F3444*100</f>
        <v>10.526315789473683</v>
      </c>
      <c r="F3445" s="13">
        <f t="shared" ref="F3445" si="2839">SUM(C3445:E3445)</f>
        <v>99.999999999999986</v>
      </c>
      <c r="G3445" s="7"/>
      <c r="H3445" s="7"/>
      <c r="I3445" s="7"/>
      <c r="J3445" s="7"/>
      <c r="K3445" s="7"/>
      <c r="L3445" s="7"/>
    </row>
    <row r="3446" spans="1:12" ht="11.25" customHeight="1" x14ac:dyDescent="0.4">
      <c r="A3446" s="256"/>
      <c r="B3446" s="260" t="s">
        <v>17</v>
      </c>
      <c r="C3446" s="70">
        <v>2</v>
      </c>
      <c r="D3446" s="70">
        <v>13</v>
      </c>
      <c r="E3446" s="70">
        <v>5</v>
      </c>
      <c r="F3446" s="14">
        <f t="shared" ref="F3446" si="2840">SUM(C3446:E3446)</f>
        <v>20</v>
      </c>
      <c r="J3446" s="7"/>
      <c r="K3446" s="7"/>
      <c r="L3446" s="7"/>
    </row>
    <row r="3447" spans="1:12" ht="11.25" customHeight="1" thickBot="1" x14ac:dyDescent="0.45">
      <c r="A3447" s="257"/>
      <c r="B3447" s="262"/>
      <c r="C3447" s="20">
        <f>C3446/F3446*100</f>
        <v>10</v>
      </c>
      <c r="D3447" s="20">
        <f>D3446/F3446*100</f>
        <v>65</v>
      </c>
      <c r="E3447" s="21">
        <f>E3446/F3446*100</f>
        <v>25</v>
      </c>
      <c r="F3447" s="10">
        <f t="shared" ref="F3447" si="2841">SUM(C3447:E3447)</f>
        <v>100</v>
      </c>
      <c r="G3447" s="7"/>
      <c r="H3447" s="7"/>
      <c r="I3447" s="7"/>
      <c r="J3447" s="7"/>
      <c r="K3447" s="7"/>
      <c r="L3447" s="7"/>
    </row>
    <row r="3448" spans="1:12" ht="11.25" customHeight="1" x14ac:dyDescent="0.4">
      <c r="A3448" s="255" t="s">
        <v>18</v>
      </c>
      <c r="B3448" s="258" t="s">
        <v>19</v>
      </c>
      <c r="C3448" s="70">
        <v>25</v>
      </c>
      <c r="D3448" s="70">
        <v>20</v>
      </c>
      <c r="E3448" s="70">
        <v>2</v>
      </c>
      <c r="F3448" s="6">
        <f t="shared" ref="F3448" si="2842">SUM(C3448:E3448)</f>
        <v>47</v>
      </c>
      <c r="J3448" s="7"/>
      <c r="K3448" s="7"/>
      <c r="L3448" s="7"/>
    </row>
    <row r="3449" spans="1:12" ht="11.25" customHeight="1" x14ac:dyDescent="0.4">
      <c r="A3449" s="256"/>
      <c r="B3449" s="259"/>
      <c r="C3449" s="11">
        <f>C3448/F3448*100</f>
        <v>53.191489361702125</v>
      </c>
      <c r="D3449" s="11">
        <f>D3448/F3448*100</f>
        <v>42.553191489361701</v>
      </c>
      <c r="E3449" s="12">
        <f>E3448/F3448*100</f>
        <v>4.2553191489361701</v>
      </c>
      <c r="F3449" s="13">
        <f t="shared" ref="F3449" si="2843">SUM(C3449:E3449)</f>
        <v>100</v>
      </c>
      <c r="G3449" s="7"/>
      <c r="H3449" s="7"/>
      <c r="I3449" s="7"/>
      <c r="J3449" s="7"/>
      <c r="K3449" s="7"/>
      <c r="L3449" s="7"/>
    </row>
    <row r="3450" spans="1:12" ht="11.25" customHeight="1" x14ac:dyDescent="0.4">
      <c r="A3450" s="256"/>
      <c r="B3450" s="260" t="s">
        <v>20</v>
      </c>
      <c r="C3450" s="70">
        <v>77</v>
      </c>
      <c r="D3450" s="70">
        <v>56</v>
      </c>
      <c r="E3450" s="70">
        <v>1</v>
      </c>
      <c r="F3450" s="14">
        <f t="shared" ref="F3450" si="2844">SUM(C3450:E3450)</f>
        <v>134</v>
      </c>
      <c r="J3450" s="7"/>
      <c r="K3450" s="7"/>
      <c r="L3450" s="7"/>
    </row>
    <row r="3451" spans="1:12" ht="11.25" customHeight="1" x14ac:dyDescent="0.4">
      <c r="A3451" s="256"/>
      <c r="B3451" s="260"/>
      <c r="C3451" s="15">
        <f>C3450/F3450*100</f>
        <v>57.462686567164177</v>
      </c>
      <c r="D3451" s="15">
        <f>D3450/F3450*100</f>
        <v>41.791044776119399</v>
      </c>
      <c r="E3451" s="16">
        <f>E3450/F3450*100</f>
        <v>0.74626865671641784</v>
      </c>
      <c r="F3451" s="13">
        <f t="shared" ref="F3451" si="2845">SUM(C3451:E3451)</f>
        <v>100</v>
      </c>
      <c r="G3451" s="7"/>
      <c r="H3451" s="7"/>
      <c r="I3451" s="7"/>
      <c r="J3451" s="7"/>
      <c r="K3451" s="7"/>
      <c r="L3451" s="7"/>
    </row>
    <row r="3452" spans="1:12" ht="11.25" customHeight="1" x14ac:dyDescent="0.4">
      <c r="A3452" s="256"/>
      <c r="B3452" s="261" t="s">
        <v>21</v>
      </c>
      <c r="C3452" s="70">
        <v>102</v>
      </c>
      <c r="D3452" s="70">
        <v>96</v>
      </c>
      <c r="E3452" s="70">
        <v>0</v>
      </c>
      <c r="F3452" s="14">
        <f t="shared" ref="F3452" si="2846">SUM(C3452:E3452)</f>
        <v>198</v>
      </c>
      <c r="J3452" s="7"/>
      <c r="K3452" s="7"/>
      <c r="L3452" s="7"/>
    </row>
    <row r="3453" spans="1:12" ht="11.25" customHeight="1" x14ac:dyDescent="0.4">
      <c r="A3453" s="256"/>
      <c r="B3453" s="259"/>
      <c r="C3453" s="11">
        <f>C3452/F3452*100</f>
        <v>51.515151515151516</v>
      </c>
      <c r="D3453" s="11">
        <f>D3452/F3452*100</f>
        <v>48.484848484848484</v>
      </c>
      <c r="E3453" s="12">
        <f>E3452/F3452*100</f>
        <v>0</v>
      </c>
      <c r="F3453" s="13">
        <f t="shared" ref="F3453" si="2847">SUM(C3453:E3453)</f>
        <v>100</v>
      </c>
      <c r="G3453" s="7"/>
      <c r="H3453" s="7"/>
      <c r="I3453" s="7"/>
      <c r="J3453" s="7"/>
      <c r="K3453" s="7"/>
      <c r="L3453" s="7"/>
    </row>
    <row r="3454" spans="1:12" ht="11.25" customHeight="1" x14ac:dyDescent="0.4">
      <c r="A3454" s="256"/>
      <c r="B3454" s="260" t="s">
        <v>22</v>
      </c>
      <c r="C3454" s="70">
        <v>130</v>
      </c>
      <c r="D3454" s="70">
        <v>148</v>
      </c>
      <c r="E3454" s="70">
        <v>3</v>
      </c>
      <c r="F3454" s="14">
        <f t="shared" ref="F3454" si="2848">SUM(C3454:E3454)</f>
        <v>281</v>
      </c>
      <c r="J3454" s="7"/>
      <c r="K3454" s="7"/>
      <c r="L3454" s="7"/>
    </row>
    <row r="3455" spans="1:12" ht="11.25" customHeight="1" x14ac:dyDescent="0.4">
      <c r="A3455" s="256"/>
      <c r="B3455" s="260"/>
      <c r="C3455" s="15">
        <f>C3454/F3454*100</f>
        <v>46.263345195729535</v>
      </c>
      <c r="D3455" s="15">
        <f>D3454/F3454*100</f>
        <v>52.669039145907469</v>
      </c>
      <c r="E3455" s="16">
        <f>E3454/F3454*100</f>
        <v>1.0676156583629894</v>
      </c>
      <c r="F3455" s="13">
        <f t="shared" ref="F3455" si="2849">SUM(C3455:E3455)</f>
        <v>100</v>
      </c>
      <c r="G3455" s="7"/>
      <c r="H3455" s="7"/>
      <c r="I3455" s="7"/>
      <c r="J3455" s="7"/>
      <c r="K3455" s="7"/>
      <c r="L3455" s="7"/>
    </row>
    <row r="3456" spans="1:12" ht="11.25" customHeight="1" x14ac:dyDescent="0.4">
      <c r="A3456" s="256"/>
      <c r="B3456" s="261" t="s">
        <v>23</v>
      </c>
      <c r="C3456" s="70">
        <v>130</v>
      </c>
      <c r="D3456" s="70">
        <v>187</v>
      </c>
      <c r="E3456" s="70">
        <v>7</v>
      </c>
      <c r="F3456" s="14">
        <f t="shared" ref="F3456" si="2850">SUM(C3456:E3456)</f>
        <v>324</v>
      </c>
      <c r="J3456" s="7"/>
      <c r="K3456" s="7"/>
      <c r="L3456" s="7"/>
    </row>
    <row r="3457" spans="1:12" ht="11.25" customHeight="1" x14ac:dyDescent="0.4">
      <c r="A3457" s="256"/>
      <c r="B3457" s="259"/>
      <c r="C3457" s="11">
        <f>C3456/F3456*100</f>
        <v>40.123456790123456</v>
      </c>
      <c r="D3457" s="11">
        <f>D3456/F3456*100</f>
        <v>57.716049382716051</v>
      </c>
      <c r="E3457" s="12">
        <f>E3456/F3456*100</f>
        <v>2.1604938271604937</v>
      </c>
      <c r="F3457" s="13">
        <f t="shared" ref="F3457" si="2851">SUM(C3457:E3457)</f>
        <v>100</v>
      </c>
      <c r="G3457" s="7"/>
      <c r="H3457" s="7"/>
      <c r="I3457" s="7"/>
      <c r="J3457" s="7"/>
      <c r="K3457" s="7"/>
      <c r="L3457" s="7"/>
    </row>
    <row r="3458" spans="1:12" ht="11.25" customHeight="1" x14ac:dyDescent="0.4">
      <c r="A3458" s="256"/>
      <c r="B3458" s="260" t="s">
        <v>24</v>
      </c>
      <c r="C3458" s="70">
        <v>175</v>
      </c>
      <c r="D3458" s="70">
        <v>201</v>
      </c>
      <c r="E3458" s="70">
        <v>9</v>
      </c>
      <c r="F3458" s="14">
        <f t="shared" ref="F3458" si="2852">SUM(C3458:E3458)</f>
        <v>385</v>
      </c>
      <c r="J3458" s="7"/>
      <c r="K3458" s="7"/>
      <c r="L3458" s="7"/>
    </row>
    <row r="3459" spans="1:12" ht="11.25" customHeight="1" x14ac:dyDescent="0.4">
      <c r="A3459" s="256"/>
      <c r="B3459" s="260"/>
      <c r="C3459" s="15">
        <f>C3458/F3458*100</f>
        <v>45.454545454545453</v>
      </c>
      <c r="D3459" s="15">
        <f>D3458/F3458*100</f>
        <v>52.207792207792203</v>
      </c>
      <c r="E3459" s="16">
        <f>E3458/F3458*100</f>
        <v>2.3376623376623376</v>
      </c>
      <c r="F3459" s="13">
        <f t="shared" ref="F3459" si="2853">SUM(C3459:E3459)</f>
        <v>99.999999999999986</v>
      </c>
      <c r="G3459" s="7"/>
      <c r="H3459" s="7"/>
      <c r="I3459" s="7"/>
      <c r="J3459" s="7"/>
      <c r="K3459" s="7"/>
      <c r="L3459" s="7"/>
    </row>
    <row r="3460" spans="1:12" ht="11.25" customHeight="1" x14ac:dyDescent="0.4">
      <c r="A3460" s="256"/>
      <c r="B3460" s="261" t="s">
        <v>25</v>
      </c>
      <c r="C3460" s="70">
        <v>201</v>
      </c>
      <c r="D3460" s="70">
        <v>340</v>
      </c>
      <c r="E3460" s="70">
        <v>34</v>
      </c>
      <c r="F3460" s="14">
        <f t="shared" ref="F3460" si="2854">SUM(C3460:E3460)</f>
        <v>575</v>
      </c>
      <c r="J3460" s="7"/>
      <c r="K3460" s="7"/>
      <c r="L3460" s="7"/>
    </row>
    <row r="3461" spans="1:12" ht="11.25" customHeight="1" x14ac:dyDescent="0.4">
      <c r="A3461" s="256"/>
      <c r="B3461" s="259"/>
      <c r="C3461" s="11">
        <f>C3460/F3460*100</f>
        <v>34.956521739130437</v>
      </c>
      <c r="D3461" s="11">
        <f>D3460/F3460*100</f>
        <v>59.130434782608695</v>
      </c>
      <c r="E3461" s="12">
        <f>E3460/F3460*100</f>
        <v>5.9130434782608692</v>
      </c>
      <c r="F3461" s="13">
        <f t="shared" ref="F3461" si="2855">SUM(C3461:E3461)</f>
        <v>100</v>
      </c>
      <c r="G3461" s="7"/>
      <c r="H3461" s="7"/>
      <c r="I3461" s="7"/>
      <c r="J3461" s="7"/>
      <c r="K3461" s="7"/>
      <c r="L3461" s="7"/>
    </row>
    <row r="3462" spans="1:12" ht="11.25" customHeight="1" x14ac:dyDescent="0.4">
      <c r="A3462" s="256"/>
      <c r="B3462" s="260" t="s">
        <v>26</v>
      </c>
      <c r="C3462" s="70">
        <v>4</v>
      </c>
      <c r="D3462" s="70">
        <v>11</v>
      </c>
      <c r="E3462" s="70">
        <v>6</v>
      </c>
      <c r="F3462" s="14">
        <f t="shared" ref="F3462" si="2856">SUM(C3462:E3462)</f>
        <v>21</v>
      </c>
      <c r="J3462" s="7"/>
      <c r="K3462" s="7"/>
      <c r="L3462" s="7"/>
    </row>
    <row r="3463" spans="1:12" ht="11.25" customHeight="1" thickBot="1" x14ac:dyDescent="0.45">
      <c r="A3463" s="257"/>
      <c r="B3463" s="262"/>
      <c r="C3463" s="20">
        <f>C3462/F3462*100</f>
        <v>19.047619047619047</v>
      </c>
      <c r="D3463" s="20">
        <f>D3462/F3462*100</f>
        <v>52.380952380952387</v>
      </c>
      <c r="E3463" s="21">
        <f>E3462/F3462*100</f>
        <v>28.571428571428569</v>
      </c>
      <c r="F3463" s="10">
        <f t="shared" ref="F3463" si="2857">SUM(C3463:E3463)</f>
        <v>100</v>
      </c>
      <c r="G3463" s="7"/>
      <c r="H3463" s="7"/>
      <c r="I3463" s="7"/>
      <c r="J3463" s="7"/>
      <c r="K3463" s="7"/>
      <c r="L3463" s="7"/>
    </row>
    <row r="3464" spans="1:12" ht="11.25" customHeight="1" thickBot="1" x14ac:dyDescent="0.45">
      <c r="A3464" s="264" t="s">
        <v>27</v>
      </c>
      <c r="B3464" s="258" t="s">
        <v>28</v>
      </c>
      <c r="C3464" s="70">
        <v>69</v>
      </c>
      <c r="D3464" s="70">
        <v>153</v>
      </c>
      <c r="E3464" s="70">
        <v>8</v>
      </c>
      <c r="F3464" s="6">
        <f t="shared" ref="F3464" si="2858">SUM(C3464:E3464)</f>
        <v>230</v>
      </c>
      <c r="J3464" s="7"/>
      <c r="K3464" s="7"/>
      <c r="L3464" s="7"/>
    </row>
    <row r="3465" spans="1:12" ht="11.25" customHeight="1" thickTop="1" thickBot="1" x14ac:dyDescent="0.45">
      <c r="A3465" s="265"/>
      <c r="B3465" s="259"/>
      <c r="C3465" s="11">
        <f>C3464/F3464*100</f>
        <v>30</v>
      </c>
      <c r="D3465" s="11">
        <f>D3464/F3464*100</f>
        <v>66.521739130434781</v>
      </c>
      <c r="E3465" s="12">
        <f>E3464/F3464*100</f>
        <v>3.4782608695652173</v>
      </c>
      <c r="F3465" s="13">
        <f t="shared" ref="F3465" si="2859">SUM(C3465:E3465)</f>
        <v>100</v>
      </c>
      <c r="G3465" s="7"/>
      <c r="H3465" s="7"/>
      <c r="I3465" s="7"/>
      <c r="J3465" s="7"/>
      <c r="K3465" s="7"/>
      <c r="L3465" s="7"/>
    </row>
    <row r="3466" spans="1:12" ht="11.25" customHeight="1" thickTop="1" thickBot="1" x14ac:dyDescent="0.45">
      <c r="A3466" s="265"/>
      <c r="B3466" s="260" t="s">
        <v>29</v>
      </c>
      <c r="C3466" s="70">
        <v>71</v>
      </c>
      <c r="D3466" s="70">
        <v>64</v>
      </c>
      <c r="E3466" s="70">
        <v>4</v>
      </c>
      <c r="F3466" s="14">
        <f t="shared" ref="F3466" si="2860">SUM(C3466:E3466)</f>
        <v>139</v>
      </c>
      <c r="J3466" s="7"/>
      <c r="K3466" s="7"/>
      <c r="L3466" s="7"/>
    </row>
    <row r="3467" spans="1:12" ht="11.25" customHeight="1" thickTop="1" thickBot="1" x14ac:dyDescent="0.45">
      <c r="A3467" s="265"/>
      <c r="B3467" s="260"/>
      <c r="C3467" s="15">
        <f>C3466/F3466*100</f>
        <v>51.079136690647488</v>
      </c>
      <c r="D3467" s="15">
        <f>D3466/F3466*100</f>
        <v>46.043165467625904</v>
      </c>
      <c r="E3467" s="16">
        <f>E3466/F3466*100</f>
        <v>2.877697841726619</v>
      </c>
      <c r="F3467" s="13">
        <f t="shared" ref="F3467" si="2861">SUM(C3467:E3467)</f>
        <v>100</v>
      </c>
      <c r="G3467" s="7"/>
      <c r="H3467" s="7"/>
      <c r="I3467" s="7"/>
      <c r="J3467" s="7"/>
      <c r="K3467" s="7"/>
      <c r="L3467" s="7"/>
    </row>
    <row r="3468" spans="1:12" ht="11.25" customHeight="1" thickTop="1" thickBot="1" x14ac:dyDescent="0.45">
      <c r="A3468" s="265"/>
      <c r="B3468" s="261" t="s">
        <v>30</v>
      </c>
      <c r="C3468" s="70">
        <v>384</v>
      </c>
      <c r="D3468" s="70">
        <v>397</v>
      </c>
      <c r="E3468" s="70">
        <v>9</v>
      </c>
      <c r="F3468" s="14">
        <f t="shared" ref="F3468" si="2862">SUM(C3468:E3468)</f>
        <v>790</v>
      </c>
      <c r="J3468" s="7"/>
      <c r="K3468" s="7"/>
      <c r="L3468" s="7"/>
    </row>
    <row r="3469" spans="1:12" ht="11.25" customHeight="1" thickTop="1" thickBot="1" x14ac:dyDescent="0.45">
      <c r="A3469" s="265"/>
      <c r="B3469" s="259"/>
      <c r="C3469" s="11">
        <f>C3468/F3468*100</f>
        <v>48.607594936708857</v>
      </c>
      <c r="D3469" s="11">
        <f>D3468/F3468*100</f>
        <v>50.253164556962027</v>
      </c>
      <c r="E3469" s="12">
        <f>E3468/F3468*100</f>
        <v>1.139240506329114</v>
      </c>
      <c r="F3469" s="13">
        <f t="shared" ref="F3469" si="2863">SUM(C3469:E3469)</f>
        <v>100</v>
      </c>
      <c r="G3469" s="7"/>
      <c r="H3469" s="7"/>
      <c r="I3469" s="7"/>
      <c r="J3469" s="7"/>
      <c r="K3469" s="7"/>
      <c r="L3469" s="7"/>
    </row>
    <row r="3470" spans="1:12" ht="11.25" customHeight="1" thickTop="1" thickBot="1" x14ac:dyDescent="0.45">
      <c r="A3470" s="265"/>
      <c r="B3470" s="260" t="s">
        <v>31</v>
      </c>
      <c r="C3470" s="70">
        <v>60</v>
      </c>
      <c r="D3470" s="70">
        <v>75</v>
      </c>
      <c r="E3470" s="70">
        <v>4</v>
      </c>
      <c r="F3470" s="14">
        <f t="shared" ref="F3470" si="2864">SUM(C3470:E3470)</f>
        <v>139</v>
      </c>
      <c r="J3470" s="7"/>
      <c r="K3470" s="7"/>
      <c r="L3470" s="7"/>
    </row>
    <row r="3471" spans="1:12" ht="11.25" customHeight="1" thickTop="1" thickBot="1" x14ac:dyDescent="0.45">
      <c r="A3471" s="265"/>
      <c r="B3471" s="260"/>
      <c r="C3471" s="15">
        <f>C3470/F3470*100</f>
        <v>43.165467625899282</v>
      </c>
      <c r="D3471" s="15">
        <f>D3470/F3470*100</f>
        <v>53.956834532374096</v>
      </c>
      <c r="E3471" s="16">
        <f>E3470/F3470*100</f>
        <v>2.877697841726619</v>
      </c>
      <c r="F3471" s="13">
        <f t="shared" ref="F3471" si="2865">SUM(C3471:E3471)</f>
        <v>100</v>
      </c>
      <c r="G3471" s="7"/>
      <c r="H3471" s="7"/>
      <c r="I3471" s="7"/>
      <c r="J3471" s="7"/>
      <c r="K3471" s="7"/>
      <c r="L3471" s="7"/>
    </row>
    <row r="3472" spans="1:12" ht="11.25" customHeight="1" thickTop="1" thickBot="1" x14ac:dyDescent="0.45">
      <c r="A3472" s="265"/>
      <c r="B3472" s="261" t="s">
        <v>32</v>
      </c>
      <c r="C3472" s="70">
        <v>38</v>
      </c>
      <c r="D3472" s="70">
        <v>28</v>
      </c>
      <c r="E3472" s="70">
        <v>3</v>
      </c>
      <c r="F3472" s="14">
        <f t="shared" ref="F3472" si="2866">SUM(C3472:E3472)</f>
        <v>69</v>
      </c>
      <c r="J3472" s="7"/>
      <c r="K3472" s="7"/>
      <c r="L3472" s="7"/>
    </row>
    <row r="3473" spans="1:12" ht="11.25" customHeight="1" thickTop="1" thickBot="1" x14ac:dyDescent="0.45">
      <c r="A3473" s="265"/>
      <c r="B3473" s="259"/>
      <c r="C3473" s="11">
        <f>C3472/F3472*100</f>
        <v>55.072463768115945</v>
      </c>
      <c r="D3473" s="11">
        <f>D3472/F3472*100</f>
        <v>40.579710144927539</v>
      </c>
      <c r="E3473" s="12">
        <f>E3472/F3472*100</f>
        <v>4.3478260869565215</v>
      </c>
      <c r="F3473" s="13">
        <f t="shared" ref="F3473" si="2867">SUM(C3473:E3473)</f>
        <v>100</v>
      </c>
      <c r="G3473" s="7"/>
      <c r="H3473" s="7"/>
      <c r="I3473" s="7"/>
      <c r="J3473" s="7"/>
      <c r="K3473" s="7"/>
      <c r="L3473" s="7"/>
    </row>
    <row r="3474" spans="1:12" ht="11.25" customHeight="1" thickTop="1" thickBot="1" x14ac:dyDescent="0.45">
      <c r="A3474" s="265"/>
      <c r="B3474" s="260" t="s">
        <v>33</v>
      </c>
      <c r="C3474" s="70">
        <v>190</v>
      </c>
      <c r="D3474" s="70">
        <v>279</v>
      </c>
      <c r="E3474" s="70">
        <v>19</v>
      </c>
      <c r="F3474" s="14">
        <f t="shared" ref="F3474" si="2868">SUM(C3474:E3474)</f>
        <v>488</v>
      </c>
      <c r="J3474" s="7"/>
      <c r="K3474" s="7"/>
      <c r="L3474" s="22"/>
    </row>
    <row r="3475" spans="1:12" ht="11.25" customHeight="1" thickTop="1" thickBot="1" x14ac:dyDescent="0.45">
      <c r="A3475" s="265"/>
      <c r="B3475" s="260"/>
      <c r="C3475" s="15">
        <f>C3474/F3474*100</f>
        <v>38.934426229508198</v>
      </c>
      <c r="D3475" s="15">
        <f>D3474/F3474*100</f>
        <v>57.172131147540981</v>
      </c>
      <c r="E3475" s="16">
        <f>E3474/F3474*100</f>
        <v>3.8934426229508197</v>
      </c>
      <c r="F3475" s="13">
        <f t="shared" ref="F3475" si="2869">SUM(C3475:E3475)</f>
        <v>99.999999999999986</v>
      </c>
      <c r="G3475" s="22"/>
      <c r="H3475" s="22"/>
      <c r="I3475" s="22"/>
      <c r="J3475" s="22"/>
      <c r="K3475" s="22"/>
      <c r="L3475" s="22"/>
    </row>
    <row r="3476" spans="1:12" ht="11.25" customHeight="1" thickTop="1" thickBot="1" x14ac:dyDescent="0.45">
      <c r="A3476" s="265"/>
      <c r="B3476" s="261" t="s">
        <v>16</v>
      </c>
      <c r="C3476" s="70">
        <v>26</v>
      </c>
      <c r="D3476" s="70">
        <v>51</v>
      </c>
      <c r="E3476" s="70">
        <v>8</v>
      </c>
      <c r="F3476" s="14">
        <f t="shared" ref="F3476" si="2870">SUM(C3476:E3476)</f>
        <v>85</v>
      </c>
      <c r="J3476" s="22"/>
      <c r="K3476" s="22"/>
      <c r="L3476" s="22"/>
    </row>
    <row r="3477" spans="1:12" ht="11.25" customHeight="1" thickTop="1" thickBot="1" x14ac:dyDescent="0.45">
      <c r="A3477" s="265"/>
      <c r="B3477" s="259"/>
      <c r="C3477" s="11">
        <f>C3476/F3476*100</f>
        <v>30.588235294117649</v>
      </c>
      <c r="D3477" s="11">
        <f>D3476/F3476*100</f>
        <v>60</v>
      </c>
      <c r="E3477" s="12">
        <f>E3476/F3476*100</f>
        <v>9.4117647058823533</v>
      </c>
      <c r="F3477" s="13">
        <f t="shared" ref="F3477" si="2871">SUM(C3477:E3477)</f>
        <v>100</v>
      </c>
      <c r="G3477" s="22"/>
      <c r="H3477" s="22"/>
      <c r="I3477" s="22"/>
      <c r="J3477" s="22"/>
      <c r="K3477" s="22"/>
      <c r="L3477" s="22"/>
    </row>
    <row r="3478" spans="1:12" ht="11.25" customHeight="1" thickTop="1" thickBot="1" x14ac:dyDescent="0.45">
      <c r="A3478" s="265"/>
      <c r="B3478" s="260" t="s">
        <v>26</v>
      </c>
      <c r="C3478" s="70">
        <v>6</v>
      </c>
      <c r="D3478" s="70">
        <v>12</v>
      </c>
      <c r="E3478" s="70">
        <v>7</v>
      </c>
      <c r="F3478" s="14">
        <f t="shared" ref="F3478" si="2872">SUM(C3478:E3478)</f>
        <v>25</v>
      </c>
      <c r="J3478" s="22"/>
      <c r="K3478" s="22"/>
      <c r="L3478" s="22"/>
    </row>
    <row r="3479" spans="1:12" ht="11.25" customHeight="1" thickTop="1" thickBot="1" x14ac:dyDescent="0.45">
      <c r="A3479" s="266"/>
      <c r="B3479" s="262"/>
      <c r="C3479" s="20">
        <f>C3478/F3478*100</f>
        <v>24</v>
      </c>
      <c r="D3479" s="20">
        <f>D3478/F3478*100</f>
        <v>48</v>
      </c>
      <c r="E3479" s="21">
        <f>E3478/F3478*100</f>
        <v>28.000000000000004</v>
      </c>
      <c r="F3479" s="10">
        <f t="shared" ref="F3479" si="2873">SUM(C3479:E3479)</f>
        <v>100</v>
      </c>
      <c r="G3479" s="22"/>
      <c r="H3479" s="22"/>
      <c r="I3479" s="22"/>
      <c r="J3479" s="22"/>
      <c r="K3479" s="22"/>
      <c r="L3479" s="22"/>
    </row>
    <row r="3480" spans="1:12" ht="11.25" customHeight="1" x14ac:dyDescent="0.4">
      <c r="A3480" s="255" t="s">
        <v>34</v>
      </c>
      <c r="B3480" s="258" t="s">
        <v>35</v>
      </c>
      <c r="C3480" s="70">
        <v>107</v>
      </c>
      <c r="D3480" s="70">
        <v>150</v>
      </c>
      <c r="E3480" s="70">
        <v>14</v>
      </c>
      <c r="F3480" s="6">
        <f t="shared" ref="F3480" si="2874">SUM(C3480:E3480)</f>
        <v>271</v>
      </c>
      <c r="J3480" s="22"/>
      <c r="K3480" s="22"/>
      <c r="L3480" s="22"/>
    </row>
    <row r="3481" spans="1:12" ht="11.25" customHeight="1" x14ac:dyDescent="0.4">
      <c r="A3481" s="256"/>
      <c r="B3481" s="259"/>
      <c r="C3481" s="11">
        <f>C3480/F3480*100</f>
        <v>39.483394833948338</v>
      </c>
      <c r="D3481" s="11">
        <f>D3480/F3480*100</f>
        <v>55.350553505535061</v>
      </c>
      <c r="E3481" s="12">
        <f>E3480/F3480*100</f>
        <v>5.1660516605166054</v>
      </c>
      <c r="F3481" s="13">
        <f t="shared" ref="F3481" si="2875">SUM(C3481:E3481)</f>
        <v>100</v>
      </c>
      <c r="G3481" s="22"/>
      <c r="H3481" s="22"/>
      <c r="I3481" s="22"/>
      <c r="J3481" s="22"/>
      <c r="K3481" s="22"/>
      <c r="L3481" s="22"/>
    </row>
    <row r="3482" spans="1:12" ht="11.25" customHeight="1" x14ac:dyDescent="0.4">
      <c r="A3482" s="256"/>
      <c r="B3482" s="260" t="s">
        <v>36</v>
      </c>
      <c r="C3482" s="70">
        <v>169</v>
      </c>
      <c r="D3482" s="70">
        <v>169</v>
      </c>
      <c r="E3482" s="70">
        <v>7</v>
      </c>
      <c r="F3482" s="14">
        <f t="shared" ref="F3482" si="2876">SUM(C3482:E3482)</f>
        <v>345</v>
      </c>
      <c r="J3482" s="7"/>
      <c r="K3482" s="7"/>
      <c r="L3482" s="22"/>
    </row>
    <row r="3483" spans="1:12" ht="11.25" customHeight="1" x14ac:dyDescent="0.4">
      <c r="A3483" s="256"/>
      <c r="B3483" s="260"/>
      <c r="C3483" s="15">
        <f>C3482/F3482*100</f>
        <v>48.985507246376812</v>
      </c>
      <c r="D3483" s="15">
        <f>D3482/F3482*100</f>
        <v>48.985507246376812</v>
      </c>
      <c r="E3483" s="16">
        <f>E3482/F3482*100</f>
        <v>2.0289855072463765</v>
      </c>
      <c r="F3483" s="13">
        <f t="shared" ref="F3483" si="2877">SUM(C3483:E3483)</f>
        <v>100</v>
      </c>
      <c r="G3483" s="22"/>
      <c r="H3483" s="7"/>
      <c r="I3483" s="7"/>
      <c r="J3483" s="7"/>
      <c r="K3483" s="7"/>
      <c r="L3483" s="22"/>
    </row>
    <row r="3484" spans="1:12" ht="11.25" customHeight="1" x14ac:dyDescent="0.4">
      <c r="A3484" s="256"/>
      <c r="B3484" s="261" t="s">
        <v>37</v>
      </c>
      <c r="C3484" s="70">
        <v>386</v>
      </c>
      <c r="D3484" s="70">
        <v>488</v>
      </c>
      <c r="E3484" s="70">
        <v>17</v>
      </c>
      <c r="F3484" s="14">
        <f t="shared" ref="F3484" si="2878">SUM(C3484:E3484)</f>
        <v>891</v>
      </c>
      <c r="J3484" s="7"/>
      <c r="K3484" s="7"/>
      <c r="L3484" s="22"/>
    </row>
    <row r="3485" spans="1:12" ht="11.25" customHeight="1" x14ac:dyDescent="0.4">
      <c r="A3485" s="256"/>
      <c r="B3485" s="259"/>
      <c r="C3485" s="11">
        <f>C3484/F3484*100</f>
        <v>43.32210998877666</v>
      </c>
      <c r="D3485" s="11">
        <f>D3484/F3484*100</f>
        <v>54.769921436588099</v>
      </c>
      <c r="E3485" s="12">
        <f>E3484/F3484*100</f>
        <v>1.9079685746352413</v>
      </c>
      <c r="F3485" s="13">
        <f t="shared" ref="F3485" si="2879">SUM(C3485:E3485)</f>
        <v>100</v>
      </c>
      <c r="G3485" s="22"/>
      <c r="H3485" s="7"/>
      <c r="I3485" s="7"/>
      <c r="J3485" s="7"/>
      <c r="K3485" s="7"/>
      <c r="L3485" s="22"/>
    </row>
    <row r="3486" spans="1:12" ht="11.25" customHeight="1" x14ac:dyDescent="0.4">
      <c r="A3486" s="256"/>
      <c r="B3486" s="260" t="s">
        <v>38</v>
      </c>
      <c r="C3486" s="70">
        <v>133</v>
      </c>
      <c r="D3486" s="70">
        <v>167</v>
      </c>
      <c r="E3486" s="70">
        <v>12</v>
      </c>
      <c r="F3486" s="14">
        <f t="shared" ref="F3486" si="2880">SUM(C3486:E3486)</f>
        <v>312</v>
      </c>
      <c r="J3486" s="7"/>
      <c r="K3486" s="7"/>
      <c r="L3486" s="22"/>
    </row>
    <row r="3487" spans="1:12" ht="11.25" customHeight="1" x14ac:dyDescent="0.4">
      <c r="A3487" s="256"/>
      <c r="B3487" s="260"/>
      <c r="C3487" s="15">
        <f>C3486/F3486*100</f>
        <v>42.628205128205124</v>
      </c>
      <c r="D3487" s="15">
        <f>D3486/F3486*100</f>
        <v>53.525641025641022</v>
      </c>
      <c r="E3487" s="16">
        <f>E3486/F3486*100</f>
        <v>3.8461538461538463</v>
      </c>
      <c r="F3487" s="13">
        <f t="shared" ref="F3487" si="2881">SUM(C3487:E3487)</f>
        <v>99.999999999999986</v>
      </c>
      <c r="G3487" s="22"/>
      <c r="H3487" s="22"/>
      <c r="I3487" s="22"/>
      <c r="J3487" s="22"/>
      <c r="K3487" s="22"/>
      <c r="L3487" s="22"/>
    </row>
    <row r="3488" spans="1:12" ht="11.25" customHeight="1" x14ac:dyDescent="0.4">
      <c r="A3488" s="256"/>
      <c r="B3488" s="261" t="s">
        <v>39</v>
      </c>
      <c r="C3488" s="70">
        <v>44</v>
      </c>
      <c r="D3488" s="70">
        <v>69</v>
      </c>
      <c r="E3488" s="70">
        <v>3</v>
      </c>
      <c r="F3488" s="14">
        <f t="shared" ref="F3488" si="2882">SUM(C3488:E3488)</f>
        <v>116</v>
      </c>
      <c r="J3488" s="22"/>
      <c r="K3488" s="22"/>
      <c r="L3488" s="22"/>
    </row>
    <row r="3489" spans="1:12" ht="11.25" customHeight="1" x14ac:dyDescent="0.4">
      <c r="A3489" s="256"/>
      <c r="B3489" s="259"/>
      <c r="C3489" s="11">
        <f>C3488/F3488*100</f>
        <v>37.931034482758619</v>
      </c>
      <c r="D3489" s="11">
        <f>D3488/F3488*100</f>
        <v>59.482758620689658</v>
      </c>
      <c r="E3489" s="12">
        <f>E3488/F3488*100</f>
        <v>2.5862068965517242</v>
      </c>
      <c r="F3489" s="13">
        <f t="shared" ref="F3489" si="2883">SUM(C3489:E3489)</f>
        <v>100.00000000000001</v>
      </c>
      <c r="G3489" s="22"/>
      <c r="H3489" s="22"/>
      <c r="I3489" s="22"/>
      <c r="J3489" s="22"/>
      <c r="K3489" s="22"/>
      <c r="L3489" s="22"/>
    </row>
    <row r="3490" spans="1:12" ht="11.25" customHeight="1" x14ac:dyDescent="0.4">
      <c r="A3490" s="256"/>
      <c r="B3490" s="260" t="s">
        <v>26</v>
      </c>
      <c r="C3490" s="70">
        <v>5</v>
      </c>
      <c r="D3490" s="70">
        <v>16</v>
      </c>
      <c r="E3490" s="70">
        <v>9</v>
      </c>
      <c r="F3490" s="14">
        <f t="shared" ref="F3490" si="2884">SUM(C3490:E3490)</f>
        <v>30</v>
      </c>
      <c r="J3490" s="22"/>
      <c r="K3490" s="22"/>
      <c r="L3490" s="22"/>
    </row>
    <row r="3491" spans="1:12" ht="11.25" customHeight="1" thickBot="1" x14ac:dyDescent="0.45">
      <c r="A3491" s="257"/>
      <c r="B3491" s="262"/>
      <c r="C3491" s="20">
        <f>C3490/F3490*100</f>
        <v>16.666666666666664</v>
      </c>
      <c r="D3491" s="20">
        <f>D3490/F3490*100</f>
        <v>53.333333333333336</v>
      </c>
      <c r="E3491" s="21">
        <f>E3490/F3490*100</f>
        <v>30</v>
      </c>
      <c r="F3491" s="10">
        <f t="shared" ref="F3491" si="2885">SUM(C3491:E3491)</f>
        <v>100</v>
      </c>
      <c r="G3491" s="22"/>
      <c r="H3491" s="22"/>
      <c r="I3491" s="22"/>
      <c r="J3491" s="22"/>
      <c r="K3491" s="22"/>
      <c r="L3491" s="22"/>
    </row>
    <row r="3492" spans="1:12" ht="11.25" customHeight="1" x14ac:dyDescent="0.4">
      <c r="A3492" s="149"/>
      <c r="B3492" s="25"/>
      <c r="C3492" s="56"/>
      <c r="D3492" s="56"/>
      <c r="E3492" s="56"/>
      <c r="F3492" s="26"/>
      <c r="G3492" s="22"/>
      <c r="H3492" s="22"/>
      <c r="I3492" s="22"/>
      <c r="J3492" s="22"/>
      <c r="K3492" s="22"/>
      <c r="L3492" s="22"/>
    </row>
    <row r="3493" spans="1:12" ht="11.25" customHeight="1" x14ac:dyDescent="0.4">
      <c r="A3493" s="149"/>
      <c r="B3493" s="25"/>
      <c r="C3493" s="140"/>
      <c r="D3493" s="140"/>
      <c r="E3493" s="140"/>
      <c r="F3493" s="140"/>
      <c r="G3493" s="140"/>
      <c r="H3493" s="22"/>
      <c r="I3493" s="22"/>
      <c r="J3493" s="22"/>
      <c r="K3493" s="22"/>
      <c r="L3493" s="22"/>
    </row>
    <row r="3494" spans="1:12" ht="18.75" customHeight="1" x14ac:dyDescent="0.4">
      <c r="A3494" s="149"/>
      <c r="B3494" s="25"/>
      <c r="C3494" s="140"/>
      <c r="D3494" s="140"/>
      <c r="E3494" s="140"/>
      <c r="F3494" s="140"/>
      <c r="G3494" s="140"/>
      <c r="H3494" s="22"/>
      <c r="I3494" s="22"/>
      <c r="J3494" s="22"/>
      <c r="K3494" s="22"/>
      <c r="L3494" s="22"/>
    </row>
    <row r="3495" spans="1:12" ht="30.75" customHeight="1" thickBot="1" x14ac:dyDescent="0.45">
      <c r="A3495" s="300" t="s">
        <v>289</v>
      </c>
      <c r="B3495" s="300"/>
      <c r="C3495" s="300"/>
      <c r="D3495" s="300"/>
      <c r="E3495" s="300"/>
      <c r="F3495" s="300"/>
      <c r="G3495" s="300"/>
      <c r="H3495" s="300"/>
      <c r="I3495" s="300"/>
      <c r="J3495" s="300"/>
      <c r="K3495" s="300"/>
      <c r="L3495" s="300"/>
    </row>
    <row r="3496" spans="1:12" ht="11.25" customHeight="1" x14ac:dyDescent="0.15">
      <c r="A3496" s="274"/>
      <c r="B3496" s="275"/>
      <c r="C3496" s="27">
        <v>1</v>
      </c>
      <c r="D3496" s="27">
        <v>2</v>
      </c>
      <c r="E3496" s="27">
        <v>3</v>
      </c>
      <c r="F3496" s="27">
        <v>4</v>
      </c>
      <c r="G3496" s="27">
        <v>5</v>
      </c>
      <c r="H3496" s="311" t="s">
        <v>41</v>
      </c>
      <c r="I3496" s="288" t="s">
        <v>6</v>
      </c>
      <c r="J3496" s="28" t="s">
        <v>43</v>
      </c>
      <c r="K3496" s="27">
        <v>3</v>
      </c>
      <c r="L3496" s="29" t="s">
        <v>44</v>
      </c>
    </row>
    <row r="3497" spans="1:12" ht="100.5" customHeight="1" thickBot="1" x14ac:dyDescent="0.2">
      <c r="A3497" s="267" t="s">
        <v>2</v>
      </c>
      <c r="B3497" s="268"/>
      <c r="C3497" s="148" t="s">
        <v>290</v>
      </c>
      <c r="D3497" s="148" t="s">
        <v>291</v>
      </c>
      <c r="E3497" s="148" t="s">
        <v>46</v>
      </c>
      <c r="F3497" s="148" t="s">
        <v>292</v>
      </c>
      <c r="G3497" s="148" t="s">
        <v>293</v>
      </c>
      <c r="H3497" s="316"/>
      <c r="I3497" s="317"/>
      <c r="J3497" s="67" t="s">
        <v>327</v>
      </c>
      <c r="K3497" s="148" t="s">
        <v>46</v>
      </c>
      <c r="L3497" s="68" t="s">
        <v>293</v>
      </c>
    </row>
    <row r="3498" spans="1:12" ht="11.25" customHeight="1" x14ac:dyDescent="0.4">
      <c r="A3498" s="318" t="s">
        <v>7</v>
      </c>
      <c r="B3498" s="319"/>
      <c r="C3498" s="32">
        <f>C3500+C3502+C3504+C3506</f>
        <v>537</v>
      </c>
      <c r="D3498" s="32">
        <f t="shared" ref="D3498:H3498" si="2886">D3500+D3502+D3504+D3506</f>
        <v>909</v>
      </c>
      <c r="E3498" s="32">
        <f t="shared" si="2886"/>
        <v>375</v>
      </c>
      <c r="F3498" s="32">
        <f t="shared" si="2886"/>
        <v>41</v>
      </c>
      <c r="G3498" s="32">
        <f t="shared" si="2886"/>
        <v>37</v>
      </c>
      <c r="H3498" s="32">
        <f t="shared" si="2886"/>
        <v>66</v>
      </c>
      <c r="I3498" s="33">
        <f t="shared" ref="I3498:I3561" si="2887">SUM(C3498:H3498)</f>
        <v>1965</v>
      </c>
      <c r="J3498" s="34">
        <f>C3498+D3498</f>
        <v>1446</v>
      </c>
      <c r="K3498" s="32">
        <f>E3498</f>
        <v>375</v>
      </c>
      <c r="L3498" s="69">
        <f>SUM(F3498:G3498)</f>
        <v>78</v>
      </c>
    </row>
    <row r="3499" spans="1:12" ht="11.25" customHeight="1" thickBot="1" x14ac:dyDescent="0.45">
      <c r="A3499" s="271"/>
      <c r="B3499" s="272"/>
      <c r="C3499" s="8">
        <f>C3498/I3498*100</f>
        <v>27.328244274809162</v>
      </c>
      <c r="D3499" s="8">
        <f>D3498/I3498*100</f>
        <v>46.259541984732827</v>
      </c>
      <c r="E3499" s="8">
        <f>E3498/I3498*100</f>
        <v>19.083969465648856</v>
      </c>
      <c r="F3499" s="8">
        <f>F3498/I3498*100</f>
        <v>2.0865139949109412</v>
      </c>
      <c r="G3499" s="8">
        <f>G3498/I3498*100</f>
        <v>1.8829516539440201</v>
      </c>
      <c r="H3499" s="9">
        <f>H3498/I3498*100</f>
        <v>3.3587786259541987</v>
      </c>
      <c r="I3499" s="36">
        <f t="shared" si="2887"/>
        <v>100.00000000000001</v>
      </c>
      <c r="J3499" s="37">
        <f>J3498/I3498*100</f>
        <v>73.587786259541986</v>
      </c>
      <c r="K3499" s="38">
        <f>K3498/I3498*100</f>
        <v>19.083969465648856</v>
      </c>
      <c r="L3499" s="39">
        <f>L3498/I3498*100</f>
        <v>3.9694656488549618</v>
      </c>
    </row>
    <row r="3500" spans="1:12" ht="11.25" customHeight="1" x14ac:dyDescent="0.4">
      <c r="A3500" s="255" t="s">
        <v>8</v>
      </c>
      <c r="B3500" s="258" t="s">
        <v>9</v>
      </c>
      <c r="C3500" s="70">
        <v>402</v>
      </c>
      <c r="D3500" s="70">
        <v>607</v>
      </c>
      <c r="E3500" s="70">
        <v>227</v>
      </c>
      <c r="F3500" s="70">
        <v>34</v>
      </c>
      <c r="G3500" s="70">
        <v>26</v>
      </c>
      <c r="H3500" s="70">
        <v>40</v>
      </c>
      <c r="I3500" s="40">
        <f t="shared" si="2887"/>
        <v>1336</v>
      </c>
      <c r="J3500" s="41">
        <f>C3500+D3500</f>
        <v>1009</v>
      </c>
      <c r="K3500" s="5">
        <f>E3500</f>
        <v>227</v>
      </c>
      <c r="L3500" s="35">
        <f>SUM(F3500:G3500)</f>
        <v>60</v>
      </c>
    </row>
    <row r="3501" spans="1:12" ht="11.25" customHeight="1" x14ac:dyDescent="0.4">
      <c r="A3501" s="256"/>
      <c r="B3501" s="259"/>
      <c r="C3501" s="42">
        <f>C3500/I3500*100</f>
        <v>30.08982035928144</v>
      </c>
      <c r="D3501" s="15">
        <f>D3500/I3500*100</f>
        <v>45.434131736526943</v>
      </c>
      <c r="E3501" s="15">
        <f>E3500/I3500*100</f>
        <v>16.991017964071855</v>
      </c>
      <c r="F3501" s="15">
        <f>F3500/I3500*100</f>
        <v>2.5449101796407185</v>
      </c>
      <c r="G3501" s="15">
        <f>G3500/I3500*100</f>
        <v>1.9461077844311379</v>
      </c>
      <c r="H3501" s="16">
        <f>H3500/I3500*100</f>
        <v>2.9940119760479043</v>
      </c>
      <c r="I3501" s="43">
        <f t="shared" si="2887"/>
        <v>100</v>
      </c>
      <c r="J3501" s="44">
        <f>J3500/I3500*100</f>
        <v>75.523952095808383</v>
      </c>
      <c r="K3501" s="45">
        <f>K3500/I3500*100</f>
        <v>16.991017964071855</v>
      </c>
      <c r="L3501" s="46">
        <f>L3500/I3500*100</f>
        <v>4.4910179640718564</v>
      </c>
    </row>
    <row r="3502" spans="1:12" ht="11.25" customHeight="1" x14ac:dyDescent="0.4">
      <c r="A3502" s="256"/>
      <c r="B3502" s="260" t="s">
        <v>10</v>
      </c>
      <c r="C3502" s="70">
        <v>82</v>
      </c>
      <c r="D3502" s="70">
        <v>210</v>
      </c>
      <c r="E3502" s="70">
        <v>91</v>
      </c>
      <c r="F3502" s="70">
        <v>6</v>
      </c>
      <c r="G3502" s="70">
        <v>6</v>
      </c>
      <c r="H3502" s="70">
        <v>16</v>
      </c>
      <c r="I3502" s="47">
        <f t="shared" si="2887"/>
        <v>411</v>
      </c>
      <c r="J3502" s="48">
        <f>C3502+D3502</f>
        <v>292</v>
      </c>
      <c r="K3502" s="49">
        <f>E3502</f>
        <v>91</v>
      </c>
      <c r="L3502" s="50">
        <f>SUM(F3502:G3502)</f>
        <v>12</v>
      </c>
    </row>
    <row r="3503" spans="1:12" ht="11.25" customHeight="1" x14ac:dyDescent="0.4">
      <c r="A3503" s="256"/>
      <c r="B3503" s="260"/>
      <c r="C3503" s="11">
        <f>C3502/I3502*100</f>
        <v>19.951338199513383</v>
      </c>
      <c r="D3503" s="11">
        <f>D3502/I3502*100</f>
        <v>51.094890510948908</v>
      </c>
      <c r="E3503" s="11">
        <f>E3502/I3502*100</f>
        <v>22.141119221411191</v>
      </c>
      <c r="F3503" s="11">
        <f>F3502/I3502*100</f>
        <v>1.4598540145985401</v>
      </c>
      <c r="G3503" s="11">
        <f>G3502/I3502*100</f>
        <v>1.4598540145985401</v>
      </c>
      <c r="H3503" s="12">
        <f>H3502/I3502*100</f>
        <v>3.8929440389294405</v>
      </c>
      <c r="I3503" s="43">
        <f t="shared" si="2887"/>
        <v>99.999999999999986</v>
      </c>
      <c r="J3503" s="44">
        <f>J3502/I3502*100</f>
        <v>71.046228710462287</v>
      </c>
      <c r="K3503" s="45">
        <f>K3502/I3502*100</f>
        <v>22.141119221411191</v>
      </c>
      <c r="L3503" s="46">
        <f>L3502/I3502*100</f>
        <v>2.9197080291970803</v>
      </c>
    </row>
    <row r="3504" spans="1:12" ht="11.25" customHeight="1" x14ac:dyDescent="0.4">
      <c r="A3504" s="256"/>
      <c r="B3504" s="261" t="s">
        <v>11</v>
      </c>
      <c r="C3504" s="70">
        <v>37</v>
      </c>
      <c r="D3504" s="70">
        <v>62</v>
      </c>
      <c r="E3504" s="70">
        <v>36</v>
      </c>
      <c r="F3504" s="70">
        <v>1</v>
      </c>
      <c r="G3504" s="70">
        <v>4</v>
      </c>
      <c r="H3504" s="70">
        <v>5</v>
      </c>
      <c r="I3504" s="47">
        <f t="shared" si="2887"/>
        <v>145</v>
      </c>
      <c r="J3504" s="48">
        <f>C3504+D3504</f>
        <v>99</v>
      </c>
      <c r="K3504" s="49">
        <f>E3504</f>
        <v>36</v>
      </c>
      <c r="L3504" s="50">
        <f>SUM(F3504:G3504)</f>
        <v>5</v>
      </c>
    </row>
    <row r="3505" spans="1:12" ht="11.25" customHeight="1" x14ac:dyDescent="0.4">
      <c r="A3505" s="256"/>
      <c r="B3505" s="259"/>
      <c r="C3505" s="15">
        <f>C3504/I3504*100</f>
        <v>25.517241379310345</v>
      </c>
      <c r="D3505" s="15">
        <f>D3504/I3504*100</f>
        <v>42.758620689655174</v>
      </c>
      <c r="E3505" s="15">
        <f>E3504/I3504*100</f>
        <v>24.827586206896552</v>
      </c>
      <c r="F3505" s="15">
        <f>F3504/I3504*100</f>
        <v>0.68965517241379315</v>
      </c>
      <c r="G3505" s="15">
        <f>G3504/I3504*100</f>
        <v>2.7586206896551726</v>
      </c>
      <c r="H3505" s="16">
        <f>H3504/I3504*100</f>
        <v>3.4482758620689653</v>
      </c>
      <c r="I3505" s="43">
        <f t="shared" si="2887"/>
        <v>100.00000000000001</v>
      </c>
      <c r="J3505" s="44">
        <f>J3504/I3504*100</f>
        <v>68.275862068965523</v>
      </c>
      <c r="K3505" s="45">
        <f>K3504/I3504*100</f>
        <v>24.827586206896552</v>
      </c>
      <c r="L3505" s="46">
        <f>L3504/I3504*100</f>
        <v>3.4482758620689653</v>
      </c>
    </row>
    <row r="3506" spans="1:12" ht="11.25" customHeight="1" x14ac:dyDescent="0.4">
      <c r="A3506" s="256"/>
      <c r="B3506" s="260" t="s">
        <v>12</v>
      </c>
      <c r="C3506" s="70">
        <v>16</v>
      </c>
      <c r="D3506" s="70">
        <v>30</v>
      </c>
      <c r="E3506" s="70">
        <v>21</v>
      </c>
      <c r="F3506" s="70">
        <v>0</v>
      </c>
      <c r="G3506" s="70">
        <v>1</v>
      </c>
      <c r="H3506" s="70">
        <v>5</v>
      </c>
      <c r="I3506" s="47">
        <f t="shared" si="2887"/>
        <v>73</v>
      </c>
      <c r="J3506" s="48">
        <f>C3506+D3506</f>
        <v>46</v>
      </c>
      <c r="K3506" s="49">
        <f>E3506</f>
        <v>21</v>
      </c>
      <c r="L3506" s="50">
        <f>SUM(F3506:G3506)</f>
        <v>1</v>
      </c>
    </row>
    <row r="3507" spans="1:12" ht="11.25" customHeight="1" thickBot="1" x14ac:dyDescent="0.45">
      <c r="A3507" s="256"/>
      <c r="B3507" s="260"/>
      <c r="C3507" s="20">
        <f>C3506/I3506*100</f>
        <v>21.917808219178081</v>
      </c>
      <c r="D3507" s="20">
        <f>D3506/I3506*100</f>
        <v>41.095890410958901</v>
      </c>
      <c r="E3507" s="20">
        <f>E3506/I3506*100</f>
        <v>28.767123287671232</v>
      </c>
      <c r="F3507" s="20">
        <f>F3506/I3506*100</f>
        <v>0</v>
      </c>
      <c r="G3507" s="20">
        <f>G3506/I3506*100</f>
        <v>1.3698630136986301</v>
      </c>
      <c r="H3507" s="21">
        <f>H3506/I3506*100</f>
        <v>6.8493150684931505</v>
      </c>
      <c r="I3507" s="36">
        <f t="shared" si="2887"/>
        <v>100.00000000000001</v>
      </c>
      <c r="J3507" s="44">
        <f>J3506/I3506*100</f>
        <v>63.013698630136986</v>
      </c>
      <c r="K3507" s="45">
        <f>K3506/I3506*100</f>
        <v>28.767123287671232</v>
      </c>
      <c r="L3507" s="46">
        <f>L3506/I3506*100</f>
        <v>1.3698630136986301</v>
      </c>
    </row>
    <row r="3508" spans="1:12" ht="11.25" customHeight="1" x14ac:dyDescent="0.4">
      <c r="A3508" s="255" t="s">
        <v>13</v>
      </c>
      <c r="B3508" s="258" t="s">
        <v>14</v>
      </c>
      <c r="C3508" s="70">
        <v>231</v>
      </c>
      <c r="D3508" s="70">
        <v>383</v>
      </c>
      <c r="E3508" s="70">
        <v>164</v>
      </c>
      <c r="F3508" s="70">
        <v>21</v>
      </c>
      <c r="G3508" s="70">
        <v>18</v>
      </c>
      <c r="H3508" s="70">
        <v>29</v>
      </c>
      <c r="I3508" s="40">
        <f t="shared" si="2887"/>
        <v>846</v>
      </c>
      <c r="J3508" s="41">
        <f>C3508+D3508</f>
        <v>614</v>
      </c>
      <c r="K3508" s="5">
        <f>E3508</f>
        <v>164</v>
      </c>
      <c r="L3508" s="35">
        <f>SUM(F3508:G3508)</f>
        <v>39</v>
      </c>
    </row>
    <row r="3509" spans="1:12" ht="11.25" customHeight="1" x14ac:dyDescent="0.4">
      <c r="A3509" s="256"/>
      <c r="B3509" s="260"/>
      <c r="C3509" s="42">
        <f>C3508/I3508*100</f>
        <v>27.304964539007091</v>
      </c>
      <c r="D3509" s="15">
        <f>D3508/I3508*100</f>
        <v>45.271867612293143</v>
      </c>
      <c r="E3509" s="15">
        <f>E3508/I3508*100</f>
        <v>19.385342789598109</v>
      </c>
      <c r="F3509" s="15">
        <f>F3508/I3508*100</f>
        <v>2.4822695035460995</v>
      </c>
      <c r="G3509" s="15">
        <f>G3508/I3508*100</f>
        <v>2.1276595744680851</v>
      </c>
      <c r="H3509" s="16">
        <f>H3508/I3508*100</f>
        <v>3.4278959810874707</v>
      </c>
      <c r="I3509" s="43">
        <f t="shared" si="2887"/>
        <v>100.00000000000001</v>
      </c>
      <c r="J3509" s="44">
        <f>J3508/I3508*100</f>
        <v>72.576832151300238</v>
      </c>
      <c r="K3509" s="45">
        <f>K3508/I3508*100</f>
        <v>19.385342789598109</v>
      </c>
      <c r="L3509" s="46">
        <f>L3508/I3508*100</f>
        <v>4.6099290780141837</v>
      </c>
    </row>
    <row r="3510" spans="1:12" ht="11.25" customHeight="1" x14ac:dyDescent="0.4">
      <c r="A3510" s="256"/>
      <c r="B3510" s="261" t="s">
        <v>15</v>
      </c>
      <c r="C3510" s="70">
        <v>301</v>
      </c>
      <c r="D3510" s="70">
        <v>511</v>
      </c>
      <c r="E3510" s="70">
        <v>200</v>
      </c>
      <c r="F3510" s="70">
        <v>19</v>
      </c>
      <c r="G3510" s="70">
        <v>17</v>
      </c>
      <c r="H3510" s="70">
        <v>31</v>
      </c>
      <c r="I3510" s="47">
        <f t="shared" si="2887"/>
        <v>1079</v>
      </c>
      <c r="J3510" s="48">
        <f>C3510+D3510</f>
        <v>812</v>
      </c>
      <c r="K3510" s="49">
        <f>E3510</f>
        <v>200</v>
      </c>
      <c r="L3510" s="50">
        <f>SUM(F3510:G3510)</f>
        <v>36</v>
      </c>
    </row>
    <row r="3511" spans="1:12" ht="11.25" customHeight="1" x14ac:dyDescent="0.4">
      <c r="A3511" s="256"/>
      <c r="B3511" s="259"/>
      <c r="C3511" s="11">
        <f>C3510/I3510*100</f>
        <v>27.896200185356811</v>
      </c>
      <c r="D3511" s="11">
        <f>D3510/I3510*100</f>
        <v>47.358665430954588</v>
      </c>
      <c r="E3511" s="11">
        <f>E3510/I3510*100</f>
        <v>18.535681186283597</v>
      </c>
      <c r="F3511" s="11">
        <f>F3510/I3510*100</f>
        <v>1.7608897126969416</v>
      </c>
      <c r="G3511" s="11">
        <f>G3510/I3510*100</f>
        <v>1.5755329008341055</v>
      </c>
      <c r="H3511" s="12">
        <f>H3510/I3510*100</f>
        <v>2.8730305838739572</v>
      </c>
      <c r="I3511" s="43">
        <f t="shared" si="2887"/>
        <v>100</v>
      </c>
      <c r="J3511" s="44">
        <f>J3510/I3510*100</f>
        <v>75.254865616311392</v>
      </c>
      <c r="K3511" s="45">
        <f>K3510/I3510*100</f>
        <v>18.535681186283597</v>
      </c>
      <c r="L3511" s="46">
        <f>L3510/I3510*100</f>
        <v>3.3364226135310475</v>
      </c>
    </row>
    <row r="3512" spans="1:12" ht="11.25" customHeight="1" x14ac:dyDescent="0.4">
      <c r="A3512" s="256"/>
      <c r="B3512" s="261" t="s">
        <v>16</v>
      </c>
      <c r="C3512" s="70">
        <v>0</v>
      </c>
      <c r="D3512" s="70">
        <v>0</v>
      </c>
      <c r="E3512" s="70">
        <v>1</v>
      </c>
      <c r="F3512" s="70">
        <v>0</v>
      </c>
      <c r="G3512" s="70">
        <v>0</v>
      </c>
      <c r="H3512" s="70">
        <v>0</v>
      </c>
      <c r="I3512" s="47">
        <f t="shared" ref="I3512:I3513" si="2888">SUM(C3512:H3512)</f>
        <v>1</v>
      </c>
      <c r="J3512" s="48">
        <f>C3512+D3512</f>
        <v>0</v>
      </c>
      <c r="K3512" s="49">
        <f>E3512</f>
        <v>1</v>
      </c>
      <c r="L3512" s="50">
        <f>SUM(F3512:G3512)</f>
        <v>0</v>
      </c>
    </row>
    <row r="3513" spans="1:12" ht="11.25" customHeight="1" x14ac:dyDescent="0.4">
      <c r="A3513" s="256"/>
      <c r="B3513" s="259"/>
      <c r="C3513" s="11">
        <f>C3512/I3512*100</f>
        <v>0</v>
      </c>
      <c r="D3513" s="11">
        <f>D3512/I3512*100</f>
        <v>0</v>
      </c>
      <c r="E3513" s="11">
        <f>E3512/I3512*100</f>
        <v>100</v>
      </c>
      <c r="F3513" s="11">
        <f>F3512/I3512*100</f>
        <v>0</v>
      </c>
      <c r="G3513" s="11">
        <f>G3512/I3512*100</f>
        <v>0</v>
      </c>
      <c r="H3513" s="12">
        <f>H3512/I3512*100</f>
        <v>0</v>
      </c>
      <c r="I3513" s="43">
        <f t="shared" si="2888"/>
        <v>100</v>
      </c>
      <c r="J3513" s="44">
        <f>J3512/I3512*100</f>
        <v>0</v>
      </c>
      <c r="K3513" s="45">
        <f>K3512/I3512*100</f>
        <v>100</v>
      </c>
      <c r="L3513" s="46">
        <f>L3512/I3512*100</f>
        <v>0</v>
      </c>
    </row>
    <row r="3514" spans="1:12" ht="11.25" customHeight="1" x14ac:dyDescent="0.4">
      <c r="A3514" s="256"/>
      <c r="B3514" s="261" t="s">
        <v>229</v>
      </c>
      <c r="C3514" s="70">
        <v>4</v>
      </c>
      <c r="D3514" s="70">
        <v>4</v>
      </c>
      <c r="E3514" s="70">
        <v>6</v>
      </c>
      <c r="F3514" s="70">
        <v>1</v>
      </c>
      <c r="G3514" s="70">
        <v>2</v>
      </c>
      <c r="H3514" s="70">
        <v>2</v>
      </c>
      <c r="I3514" s="47">
        <f t="shared" ref="I3514:I3515" si="2889">SUM(C3514:H3514)</f>
        <v>19</v>
      </c>
      <c r="J3514" s="48">
        <f>C3514+D3514</f>
        <v>8</v>
      </c>
      <c r="K3514" s="49">
        <f>E3514</f>
        <v>6</v>
      </c>
      <c r="L3514" s="50">
        <f>SUM(F3514:G3514)</f>
        <v>3</v>
      </c>
    </row>
    <row r="3515" spans="1:12" ht="11.25" customHeight="1" x14ac:dyDescent="0.4">
      <c r="A3515" s="256"/>
      <c r="B3515" s="259"/>
      <c r="C3515" s="11">
        <f>C3514/I3514*100</f>
        <v>21.052631578947366</v>
      </c>
      <c r="D3515" s="11">
        <f>D3514/I3514*100</f>
        <v>21.052631578947366</v>
      </c>
      <c r="E3515" s="11">
        <f>E3514/I3514*100</f>
        <v>31.578947368421051</v>
      </c>
      <c r="F3515" s="11">
        <f>F3514/I3514*100</f>
        <v>5.2631578947368416</v>
      </c>
      <c r="G3515" s="11">
        <f>G3514/I3514*100</f>
        <v>10.526315789473683</v>
      </c>
      <c r="H3515" s="12">
        <f>H3514/I3514*100</f>
        <v>10.526315789473683</v>
      </c>
      <c r="I3515" s="43">
        <f t="shared" si="2889"/>
        <v>99.999999999999986</v>
      </c>
      <c r="J3515" s="44">
        <f>J3514/I3514*100</f>
        <v>42.105263157894733</v>
      </c>
      <c r="K3515" s="45">
        <f>K3514/I3514*100</f>
        <v>31.578947368421051</v>
      </c>
      <c r="L3515" s="46">
        <f>L3514/I3514*100</f>
        <v>15.789473684210526</v>
      </c>
    </row>
    <row r="3516" spans="1:12" ht="11.25" customHeight="1" x14ac:dyDescent="0.4">
      <c r="A3516" s="256"/>
      <c r="B3516" s="260" t="s">
        <v>17</v>
      </c>
      <c r="C3516" s="70">
        <v>1</v>
      </c>
      <c r="D3516" s="70">
        <v>11</v>
      </c>
      <c r="E3516" s="70">
        <v>4</v>
      </c>
      <c r="F3516" s="70">
        <v>0</v>
      </c>
      <c r="G3516" s="70">
        <v>0</v>
      </c>
      <c r="H3516" s="70">
        <v>4</v>
      </c>
      <c r="I3516" s="47">
        <f t="shared" si="2887"/>
        <v>20</v>
      </c>
      <c r="J3516" s="48">
        <f>C3516+D3516</f>
        <v>12</v>
      </c>
      <c r="K3516" s="49">
        <f>E3516</f>
        <v>4</v>
      </c>
      <c r="L3516" s="50">
        <f>SUM(F3516:G3516)</f>
        <v>0</v>
      </c>
    </row>
    <row r="3517" spans="1:12" ht="11.25" customHeight="1" thickBot="1" x14ac:dyDescent="0.45">
      <c r="A3517" s="257"/>
      <c r="B3517" s="262"/>
      <c r="C3517" s="17">
        <f>C3516/I3516*100</f>
        <v>5</v>
      </c>
      <c r="D3517" s="17">
        <f>D3516/I3516*100</f>
        <v>55.000000000000007</v>
      </c>
      <c r="E3517" s="17">
        <f>E3516/I3516*100</f>
        <v>20</v>
      </c>
      <c r="F3517" s="17">
        <f>F3516/I3516*100</f>
        <v>0</v>
      </c>
      <c r="G3517" s="17">
        <f>G3516/I3516*100</f>
        <v>0</v>
      </c>
      <c r="H3517" s="18">
        <f>H3516/I3516*100</f>
        <v>20</v>
      </c>
      <c r="I3517" s="36">
        <f t="shared" si="2887"/>
        <v>100</v>
      </c>
      <c r="J3517" s="37">
        <f>J3516/I3516*100</f>
        <v>60</v>
      </c>
      <c r="K3517" s="38">
        <f>K3516/I3516*100</f>
        <v>20</v>
      </c>
      <c r="L3517" s="39">
        <f>L3516/I3516*100</f>
        <v>0</v>
      </c>
    </row>
    <row r="3518" spans="1:12" ht="11.25" customHeight="1" x14ac:dyDescent="0.4">
      <c r="A3518" s="255" t="s">
        <v>18</v>
      </c>
      <c r="B3518" s="258" t="s">
        <v>19</v>
      </c>
      <c r="C3518" s="70">
        <v>23</v>
      </c>
      <c r="D3518" s="70">
        <v>12</v>
      </c>
      <c r="E3518" s="70">
        <v>7</v>
      </c>
      <c r="F3518" s="70">
        <v>1</v>
      </c>
      <c r="G3518" s="70">
        <v>2</v>
      </c>
      <c r="H3518" s="70">
        <v>2</v>
      </c>
      <c r="I3518" s="40">
        <f t="shared" si="2887"/>
        <v>47</v>
      </c>
      <c r="J3518" s="41">
        <f>C3518+D3518</f>
        <v>35</v>
      </c>
      <c r="K3518" s="5">
        <f>E3518</f>
        <v>7</v>
      </c>
      <c r="L3518" s="35">
        <f>SUM(F3518:G3518)</f>
        <v>3</v>
      </c>
    </row>
    <row r="3519" spans="1:12" ht="11.25" customHeight="1" x14ac:dyDescent="0.4">
      <c r="A3519" s="256"/>
      <c r="B3519" s="259"/>
      <c r="C3519" s="42">
        <f>C3518/I3518*100</f>
        <v>48.936170212765958</v>
      </c>
      <c r="D3519" s="15">
        <f>D3518/I3518*100</f>
        <v>25.531914893617021</v>
      </c>
      <c r="E3519" s="15">
        <f>E3518/I3518*100</f>
        <v>14.893617021276595</v>
      </c>
      <c r="F3519" s="15">
        <f>F3518/I3518*100</f>
        <v>2.1276595744680851</v>
      </c>
      <c r="G3519" s="15">
        <f>G3518/I3518*100</f>
        <v>4.2553191489361701</v>
      </c>
      <c r="H3519" s="16">
        <f>H3518/I3518*100</f>
        <v>4.2553191489361701</v>
      </c>
      <c r="I3519" s="43">
        <f t="shared" si="2887"/>
        <v>99.999999999999986</v>
      </c>
      <c r="J3519" s="44">
        <f>J3518/I3518*100</f>
        <v>74.468085106382972</v>
      </c>
      <c r="K3519" s="45">
        <f>K3518/I3518*100</f>
        <v>14.893617021276595</v>
      </c>
      <c r="L3519" s="46">
        <f>L3518/I3518*100</f>
        <v>6.3829787234042552</v>
      </c>
    </row>
    <row r="3520" spans="1:12" ht="11.25" customHeight="1" x14ac:dyDescent="0.4">
      <c r="A3520" s="256"/>
      <c r="B3520" s="260" t="s">
        <v>20</v>
      </c>
      <c r="C3520" s="70">
        <v>55</v>
      </c>
      <c r="D3520" s="70">
        <v>54</v>
      </c>
      <c r="E3520" s="70">
        <v>21</v>
      </c>
      <c r="F3520" s="70">
        <v>1</v>
      </c>
      <c r="G3520" s="70">
        <v>2</v>
      </c>
      <c r="H3520" s="70">
        <v>1</v>
      </c>
      <c r="I3520" s="47">
        <f t="shared" si="2887"/>
        <v>134</v>
      </c>
      <c r="J3520" s="48">
        <f>C3520+D3520</f>
        <v>109</v>
      </c>
      <c r="K3520" s="49">
        <f>E3520</f>
        <v>21</v>
      </c>
      <c r="L3520" s="50">
        <f>SUM(F3520:G3520)</f>
        <v>3</v>
      </c>
    </row>
    <row r="3521" spans="1:12" ht="11.25" customHeight="1" x14ac:dyDescent="0.4">
      <c r="A3521" s="256"/>
      <c r="B3521" s="260"/>
      <c r="C3521" s="11">
        <f>C3520/I3520*100</f>
        <v>41.044776119402989</v>
      </c>
      <c r="D3521" s="11">
        <f>D3520/I3520*100</f>
        <v>40.298507462686565</v>
      </c>
      <c r="E3521" s="11">
        <f>E3520/I3520*100</f>
        <v>15.671641791044777</v>
      </c>
      <c r="F3521" s="11">
        <f>F3520/I3520*100</f>
        <v>0.74626865671641784</v>
      </c>
      <c r="G3521" s="11">
        <f>G3520/I3520*100</f>
        <v>1.4925373134328357</v>
      </c>
      <c r="H3521" s="12">
        <f>H3520/I3520*100</f>
        <v>0.74626865671641784</v>
      </c>
      <c r="I3521" s="43">
        <f t="shared" si="2887"/>
        <v>100.00000000000001</v>
      </c>
      <c r="J3521" s="44">
        <f>J3520/I3520*100</f>
        <v>81.343283582089555</v>
      </c>
      <c r="K3521" s="45">
        <f>K3520/I3520*100</f>
        <v>15.671641791044777</v>
      </c>
      <c r="L3521" s="46">
        <f>L3520/I3520*100</f>
        <v>2.2388059701492535</v>
      </c>
    </row>
    <row r="3522" spans="1:12" ht="11.25" customHeight="1" x14ac:dyDescent="0.4">
      <c r="A3522" s="256"/>
      <c r="B3522" s="261" t="s">
        <v>21</v>
      </c>
      <c r="C3522" s="70">
        <v>75</v>
      </c>
      <c r="D3522" s="70">
        <v>73</v>
      </c>
      <c r="E3522" s="70">
        <v>35</v>
      </c>
      <c r="F3522" s="70">
        <v>7</v>
      </c>
      <c r="G3522" s="70">
        <v>8</v>
      </c>
      <c r="H3522" s="70">
        <v>0</v>
      </c>
      <c r="I3522" s="47">
        <f t="shared" si="2887"/>
        <v>198</v>
      </c>
      <c r="J3522" s="48">
        <f>C3522+D3522</f>
        <v>148</v>
      </c>
      <c r="K3522" s="49">
        <f>E3522</f>
        <v>35</v>
      </c>
      <c r="L3522" s="50">
        <f>SUM(F3522:G3522)</f>
        <v>15</v>
      </c>
    </row>
    <row r="3523" spans="1:12" ht="11.25" customHeight="1" x14ac:dyDescent="0.4">
      <c r="A3523" s="256"/>
      <c r="B3523" s="259"/>
      <c r="C3523" s="11">
        <f t="shared" ref="C3523" si="2890">C3522/I3522*100</f>
        <v>37.878787878787875</v>
      </c>
      <c r="D3523" s="11">
        <f t="shared" ref="D3523" si="2891">D3522/I3522*100</f>
        <v>36.868686868686865</v>
      </c>
      <c r="E3523" s="11">
        <f t="shared" ref="E3523" si="2892">E3522/I3522*100</f>
        <v>17.676767676767678</v>
      </c>
      <c r="F3523" s="11">
        <f t="shared" ref="F3523" si="2893">F3522/I3522*100</f>
        <v>3.535353535353535</v>
      </c>
      <c r="G3523" s="11">
        <f t="shared" ref="G3523" si="2894">G3522/I3522*100</f>
        <v>4.0404040404040407</v>
      </c>
      <c r="H3523" s="12">
        <f t="shared" ref="H3523" si="2895">H3522/I3522*100</f>
        <v>0</v>
      </c>
      <c r="I3523" s="43">
        <f t="shared" si="2887"/>
        <v>100</v>
      </c>
      <c r="J3523" s="44">
        <f>J3522/I3522*100</f>
        <v>74.747474747474755</v>
      </c>
      <c r="K3523" s="45">
        <f>K3522/I3522*100</f>
        <v>17.676767676767678</v>
      </c>
      <c r="L3523" s="46">
        <f>L3522/I3522*100</f>
        <v>7.5757575757575761</v>
      </c>
    </row>
    <row r="3524" spans="1:12" ht="11.25" customHeight="1" x14ac:dyDescent="0.4">
      <c r="A3524" s="256"/>
      <c r="B3524" s="260" t="s">
        <v>22</v>
      </c>
      <c r="C3524" s="70">
        <v>81</v>
      </c>
      <c r="D3524" s="70">
        <v>139</v>
      </c>
      <c r="E3524" s="70">
        <v>50</v>
      </c>
      <c r="F3524" s="70">
        <v>4</v>
      </c>
      <c r="G3524" s="70">
        <v>5</v>
      </c>
      <c r="H3524" s="70">
        <v>2</v>
      </c>
      <c r="I3524" s="47">
        <f t="shared" si="2887"/>
        <v>281</v>
      </c>
      <c r="J3524" s="48">
        <f>C3524+D3524</f>
        <v>220</v>
      </c>
      <c r="K3524" s="49">
        <f>E3524</f>
        <v>50</v>
      </c>
      <c r="L3524" s="50">
        <f>SUM(F3524:G3524)</f>
        <v>9</v>
      </c>
    </row>
    <row r="3525" spans="1:12" ht="11.25" customHeight="1" x14ac:dyDescent="0.4">
      <c r="A3525" s="256"/>
      <c r="B3525" s="260"/>
      <c r="C3525" s="11">
        <f t="shared" ref="C3525" si="2896">C3524/I3524*100</f>
        <v>28.825622775800714</v>
      </c>
      <c r="D3525" s="11">
        <f t="shared" ref="D3525" si="2897">D3524/I3524*100</f>
        <v>49.466192170818509</v>
      </c>
      <c r="E3525" s="11">
        <f t="shared" ref="E3525" si="2898">E3524/I3524*100</f>
        <v>17.793594306049823</v>
      </c>
      <c r="F3525" s="11">
        <f t="shared" ref="F3525" si="2899">F3524/I3524*100</f>
        <v>1.4234875444839856</v>
      </c>
      <c r="G3525" s="11">
        <f t="shared" ref="G3525" si="2900">G3524/I3524*100</f>
        <v>1.7793594306049825</v>
      </c>
      <c r="H3525" s="12">
        <f t="shared" ref="H3525" si="2901">H3524/I3524*100</f>
        <v>0.71174377224199281</v>
      </c>
      <c r="I3525" s="43">
        <f t="shared" si="2887"/>
        <v>100.00000000000001</v>
      </c>
      <c r="J3525" s="44">
        <f>J3524/I3524*100</f>
        <v>78.291814946619226</v>
      </c>
      <c r="K3525" s="45">
        <f>K3524/I3524*100</f>
        <v>17.793594306049823</v>
      </c>
      <c r="L3525" s="46">
        <f>L3524/I3524*100</f>
        <v>3.2028469750889679</v>
      </c>
    </row>
    <row r="3526" spans="1:12" ht="11.25" customHeight="1" x14ac:dyDescent="0.4">
      <c r="A3526" s="256"/>
      <c r="B3526" s="261" t="s">
        <v>23</v>
      </c>
      <c r="C3526" s="70">
        <v>86</v>
      </c>
      <c r="D3526" s="70">
        <v>153</v>
      </c>
      <c r="E3526" s="70">
        <v>69</v>
      </c>
      <c r="F3526" s="70">
        <v>3</v>
      </c>
      <c r="G3526" s="70">
        <v>5</v>
      </c>
      <c r="H3526" s="70">
        <v>8</v>
      </c>
      <c r="I3526" s="47">
        <f t="shared" si="2887"/>
        <v>324</v>
      </c>
      <c r="J3526" s="48">
        <f>C3526+D3526</f>
        <v>239</v>
      </c>
      <c r="K3526" s="49">
        <f>E3526</f>
        <v>69</v>
      </c>
      <c r="L3526" s="50">
        <f>SUM(F3526:G3526)</f>
        <v>8</v>
      </c>
    </row>
    <row r="3527" spans="1:12" ht="11.25" customHeight="1" x14ac:dyDescent="0.4">
      <c r="A3527" s="256"/>
      <c r="B3527" s="259"/>
      <c r="C3527" s="11">
        <f t="shared" ref="C3527" si="2902">C3526/I3526*100</f>
        <v>26.543209876543212</v>
      </c>
      <c r="D3527" s="11">
        <f t="shared" ref="D3527" si="2903">D3526/I3526*100</f>
        <v>47.222222222222221</v>
      </c>
      <c r="E3527" s="11">
        <f t="shared" ref="E3527" si="2904">E3526/I3526*100</f>
        <v>21.296296296296298</v>
      </c>
      <c r="F3527" s="11">
        <f t="shared" ref="F3527" si="2905">F3526/I3526*100</f>
        <v>0.92592592592592582</v>
      </c>
      <c r="G3527" s="11">
        <f t="shared" ref="G3527" si="2906">G3526/I3526*100</f>
        <v>1.5432098765432098</v>
      </c>
      <c r="H3527" s="12">
        <f t="shared" ref="H3527" si="2907">H3526/I3526*100</f>
        <v>2.4691358024691357</v>
      </c>
      <c r="I3527" s="43">
        <f t="shared" si="2887"/>
        <v>100</v>
      </c>
      <c r="J3527" s="44">
        <f>J3526/I3526*100</f>
        <v>73.76543209876543</v>
      </c>
      <c r="K3527" s="45">
        <f>K3526/I3526*100</f>
        <v>21.296296296296298</v>
      </c>
      <c r="L3527" s="46">
        <f>L3526/I3526*100</f>
        <v>2.4691358024691357</v>
      </c>
    </row>
    <row r="3528" spans="1:12" ht="11.25" customHeight="1" x14ac:dyDescent="0.4">
      <c r="A3528" s="256"/>
      <c r="B3528" s="260" t="s">
        <v>24</v>
      </c>
      <c r="C3528" s="70">
        <v>90</v>
      </c>
      <c r="D3528" s="70">
        <v>192</v>
      </c>
      <c r="E3528" s="70">
        <v>73</v>
      </c>
      <c r="F3528" s="70">
        <v>14</v>
      </c>
      <c r="G3528" s="70">
        <v>6</v>
      </c>
      <c r="H3528" s="70">
        <v>10</v>
      </c>
      <c r="I3528" s="47">
        <f t="shared" si="2887"/>
        <v>385</v>
      </c>
      <c r="J3528" s="48">
        <f>C3528+D3528</f>
        <v>282</v>
      </c>
      <c r="K3528" s="49">
        <f>E3528</f>
        <v>73</v>
      </c>
      <c r="L3528" s="50">
        <f>SUM(F3528:G3528)</f>
        <v>20</v>
      </c>
    </row>
    <row r="3529" spans="1:12" ht="11.25" customHeight="1" x14ac:dyDescent="0.4">
      <c r="A3529" s="256"/>
      <c r="B3529" s="260"/>
      <c r="C3529" s="11">
        <f t="shared" ref="C3529" si="2908">C3528/I3528*100</f>
        <v>23.376623376623375</v>
      </c>
      <c r="D3529" s="11">
        <f t="shared" ref="D3529" si="2909">D3528/I3528*100</f>
        <v>49.870129870129873</v>
      </c>
      <c r="E3529" s="11">
        <f t="shared" ref="E3529" si="2910">E3528/I3528*100</f>
        <v>18.961038961038962</v>
      </c>
      <c r="F3529" s="11">
        <f t="shared" ref="F3529" si="2911">F3528/I3528*100</f>
        <v>3.6363636363636362</v>
      </c>
      <c r="G3529" s="11">
        <f t="shared" ref="G3529" si="2912">G3528/I3528*100</f>
        <v>1.5584415584415585</v>
      </c>
      <c r="H3529" s="12">
        <f t="shared" ref="H3529" si="2913">H3528/I3528*100</f>
        <v>2.5974025974025974</v>
      </c>
      <c r="I3529" s="43">
        <f t="shared" si="2887"/>
        <v>100</v>
      </c>
      <c r="J3529" s="44">
        <f>J3528/I3528*100</f>
        <v>73.246753246753244</v>
      </c>
      <c r="K3529" s="45">
        <f>K3528/I3528*100</f>
        <v>18.961038961038962</v>
      </c>
      <c r="L3529" s="46">
        <f>L3528/I3528*100</f>
        <v>5.1948051948051948</v>
      </c>
    </row>
    <row r="3530" spans="1:12" ht="11.25" customHeight="1" x14ac:dyDescent="0.4">
      <c r="A3530" s="256"/>
      <c r="B3530" s="261" t="s">
        <v>25</v>
      </c>
      <c r="C3530" s="70">
        <v>124</v>
      </c>
      <c r="D3530" s="70">
        <v>278</v>
      </c>
      <c r="E3530" s="70">
        <v>115</v>
      </c>
      <c r="F3530" s="70">
        <v>11</v>
      </c>
      <c r="G3530" s="70">
        <v>9</v>
      </c>
      <c r="H3530" s="70">
        <v>38</v>
      </c>
      <c r="I3530" s="47">
        <f t="shared" si="2887"/>
        <v>575</v>
      </c>
      <c r="J3530" s="48">
        <f>C3530+D3530</f>
        <v>402</v>
      </c>
      <c r="K3530" s="49">
        <f>E3530</f>
        <v>115</v>
      </c>
      <c r="L3530" s="50">
        <f>SUM(F3530:G3530)</f>
        <v>20</v>
      </c>
    </row>
    <row r="3531" spans="1:12" ht="11.25" customHeight="1" x14ac:dyDescent="0.4">
      <c r="A3531" s="256"/>
      <c r="B3531" s="259"/>
      <c r="C3531" s="11">
        <f t="shared" ref="C3531" si="2914">C3530/I3530*100</f>
        <v>21.565217391304348</v>
      </c>
      <c r="D3531" s="11">
        <f t="shared" ref="D3531" si="2915">D3530/I3530*100</f>
        <v>48.347826086956516</v>
      </c>
      <c r="E3531" s="11">
        <f t="shared" ref="E3531" si="2916">E3530/I3530*100</f>
        <v>20</v>
      </c>
      <c r="F3531" s="11">
        <f t="shared" ref="F3531" si="2917">F3530/I3530*100</f>
        <v>1.9130434782608694</v>
      </c>
      <c r="G3531" s="11">
        <f t="shared" ref="G3531" si="2918">G3530/I3530*100</f>
        <v>1.5652173913043479</v>
      </c>
      <c r="H3531" s="12">
        <f t="shared" ref="H3531" si="2919">H3530/I3530*100</f>
        <v>6.6086956521739122</v>
      </c>
      <c r="I3531" s="43">
        <f t="shared" si="2887"/>
        <v>99.999999999999986</v>
      </c>
      <c r="J3531" s="44">
        <f>J3530/I3530*100</f>
        <v>69.913043478260875</v>
      </c>
      <c r="K3531" s="45">
        <f>K3530/I3530*100</f>
        <v>20</v>
      </c>
      <c r="L3531" s="46">
        <f>L3530/I3530*100</f>
        <v>3.4782608695652173</v>
      </c>
    </row>
    <row r="3532" spans="1:12" ht="11.25" customHeight="1" x14ac:dyDescent="0.4">
      <c r="A3532" s="256"/>
      <c r="B3532" s="260" t="s">
        <v>26</v>
      </c>
      <c r="C3532" s="70">
        <v>3</v>
      </c>
      <c r="D3532" s="70">
        <v>8</v>
      </c>
      <c r="E3532" s="70">
        <v>5</v>
      </c>
      <c r="F3532" s="70">
        <v>0</v>
      </c>
      <c r="G3532" s="70">
        <v>0</v>
      </c>
      <c r="H3532" s="70">
        <v>5</v>
      </c>
      <c r="I3532" s="47">
        <f t="shared" si="2887"/>
        <v>21</v>
      </c>
      <c r="J3532" s="48">
        <f>C3532+D3532</f>
        <v>11</v>
      </c>
      <c r="K3532" s="49">
        <f>E3532</f>
        <v>5</v>
      </c>
      <c r="L3532" s="50">
        <f>SUM(F3532:G3532)</f>
        <v>0</v>
      </c>
    </row>
    <row r="3533" spans="1:12" ht="11.25" customHeight="1" thickBot="1" x14ac:dyDescent="0.45">
      <c r="A3533" s="257"/>
      <c r="B3533" s="262"/>
      <c r="C3533" s="17">
        <f t="shared" ref="C3533" si="2920">C3532/I3532*100</f>
        <v>14.285714285714285</v>
      </c>
      <c r="D3533" s="17">
        <f t="shared" ref="D3533" si="2921">D3532/I3532*100</f>
        <v>38.095238095238095</v>
      </c>
      <c r="E3533" s="17">
        <f t="shared" ref="E3533" si="2922">E3532/I3532*100</f>
        <v>23.809523809523807</v>
      </c>
      <c r="F3533" s="17">
        <f t="shared" ref="F3533" si="2923">F3532/I3532*100</f>
        <v>0</v>
      </c>
      <c r="G3533" s="17">
        <f t="shared" ref="G3533" si="2924">G3532/I3532*100</f>
        <v>0</v>
      </c>
      <c r="H3533" s="51">
        <f t="shared" ref="H3533" si="2925">H3532/I3532*100</f>
        <v>23.809523809523807</v>
      </c>
      <c r="I3533" s="36">
        <f t="shared" si="2887"/>
        <v>100</v>
      </c>
      <c r="J3533" s="37">
        <f>J3532/I3532*100</f>
        <v>52.380952380952387</v>
      </c>
      <c r="K3533" s="38">
        <f>K3532/I3532*100</f>
        <v>23.809523809523807</v>
      </c>
      <c r="L3533" s="39">
        <f>L3532/I3532*100</f>
        <v>0</v>
      </c>
    </row>
    <row r="3534" spans="1:12" ht="11.25" customHeight="1" thickBot="1" x14ac:dyDescent="0.45">
      <c r="A3534" s="264" t="s">
        <v>27</v>
      </c>
      <c r="B3534" s="258" t="s">
        <v>28</v>
      </c>
      <c r="C3534" s="70">
        <v>53</v>
      </c>
      <c r="D3534" s="70">
        <v>108</v>
      </c>
      <c r="E3534" s="70">
        <v>52</v>
      </c>
      <c r="F3534" s="70">
        <v>3</v>
      </c>
      <c r="G3534" s="70">
        <v>4</v>
      </c>
      <c r="H3534" s="70">
        <v>10</v>
      </c>
      <c r="I3534" s="33">
        <f t="shared" si="2887"/>
        <v>230</v>
      </c>
      <c r="J3534" s="41">
        <f>C3534+D3534</f>
        <v>161</v>
      </c>
      <c r="K3534" s="5">
        <f>E3534</f>
        <v>52</v>
      </c>
      <c r="L3534" s="35">
        <f>SUM(F3534:G3534)</f>
        <v>7</v>
      </c>
    </row>
    <row r="3535" spans="1:12" ht="11.25" customHeight="1" thickTop="1" thickBot="1" x14ac:dyDescent="0.45">
      <c r="A3535" s="265"/>
      <c r="B3535" s="259"/>
      <c r="C3535" s="42">
        <f>C3534/I3534*100</f>
        <v>23.043478260869566</v>
      </c>
      <c r="D3535" s="15">
        <f>D3534/I3534*100</f>
        <v>46.956521739130437</v>
      </c>
      <c r="E3535" s="15">
        <f>E3534/I3534*100</f>
        <v>22.608695652173914</v>
      </c>
      <c r="F3535" s="15">
        <f>F3534/I3534*100</f>
        <v>1.3043478260869565</v>
      </c>
      <c r="G3535" s="15">
        <f>G3534/I3534*100</f>
        <v>1.7391304347826086</v>
      </c>
      <c r="H3535" s="16">
        <f>H3534/I3534*100</f>
        <v>4.3478260869565215</v>
      </c>
      <c r="I3535" s="43">
        <f t="shared" si="2887"/>
        <v>99.999999999999986</v>
      </c>
      <c r="J3535" s="44">
        <f>J3534/I3534*100</f>
        <v>70</v>
      </c>
      <c r="K3535" s="45">
        <f>K3534/I3534*100</f>
        <v>22.608695652173914</v>
      </c>
      <c r="L3535" s="46">
        <f>L3534/I3534*100</f>
        <v>3.0434782608695654</v>
      </c>
    </row>
    <row r="3536" spans="1:12" ht="11.25" customHeight="1" thickTop="1" thickBot="1" x14ac:dyDescent="0.45">
      <c r="A3536" s="265"/>
      <c r="B3536" s="260" t="s">
        <v>29</v>
      </c>
      <c r="C3536" s="70">
        <v>42</v>
      </c>
      <c r="D3536" s="70">
        <v>66</v>
      </c>
      <c r="E3536" s="70">
        <v>24</v>
      </c>
      <c r="F3536" s="70">
        <v>2</v>
      </c>
      <c r="G3536" s="70">
        <v>1</v>
      </c>
      <c r="H3536" s="70">
        <v>4</v>
      </c>
      <c r="I3536" s="47">
        <f t="shared" si="2887"/>
        <v>139</v>
      </c>
      <c r="J3536" s="48">
        <f>C3536+D3536</f>
        <v>108</v>
      </c>
      <c r="K3536" s="49">
        <f>E3536</f>
        <v>24</v>
      </c>
      <c r="L3536" s="50">
        <f>SUM(F3536:G3536)</f>
        <v>3</v>
      </c>
    </row>
    <row r="3537" spans="1:12" ht="11.25" customHeight="1" thickTop="1" thickBot="1" x14ac:dyDescent="0.45">
      <c r="A3537" s="265"/>
      <c r="B3537" s="260"/>
      <c r="C3537" s="11">
        <f>C3536/I3536*100</f>
        <v>30.215827338129497</v>
      </c>
      <c r="D3537" s="11">
        <f>D3536/I3536*100</f>
        <v>47.482014388489205</v>
      </c>
      <c r="E3537" s="11">
        <f>E3536/I3536*100</f>
        <v>17.266187050359711</v>
      </c>
      <c r="F3537" s="11">
        <f>F3536/I3536*100</f>
        <v>1.4388489208633095</v>
      </c>
      <c r="G3537" s="11">
        <f>G3536/I3536*100</f>
        <v>0.71942446043165476</v>
      </c>
      <c r="H3537" s="12">
        <f>H3536/I3536*100</f>
        <v>2.877697841726619</v>
      </c>
      <c r="I3537" s="43">
        <f t="shared" si="2887"/>
        <v>99.999999999999986</v>
      </c>
      <c r="J3537" s="44">
        <f>J3536/I3536*100</f>
        <v>77.697841726618705</v>
      </c>
      <c r="K3537" s="45">
        <f>K3536/I3536*100</f>
        <v>17.266187050359711</v>
      </c>
      <c r="L3537" s="46">
        <f>L3536/I3536*100</f>
        <v>2.1582733812949639</v>
      </c>
    </row>
    <row r="3538" spans="1:12" ht="11.25" customHeight="1" thickTop="1" thickBot="1" x14ac:dyDescent="0.45">
      <c r="A3538" s="265"/>
      <c r="B3538" s="261" t="s">
        <v>30</v>
      </c>
      <c r="C3538" s="70">
        <v>240</v>
      </c>
      <c r="D3538" s="70">
        <v>385</v>
      </c>
      <c r="E3538" s="70">
        <v>128</v>
      </c>
      <c r="F3538" s="70">
        <v>16</v>
      </c>
      <c r="G3538" s="70">
        <v>11</v>
      </c>
      <c r="H3538" s="70">
        <v>10</v>
      </c>
      <c r="I3538" s="47">
        <f t="shared" si="2887"/>
        <v>790</v>
      </c>
      <c r="J3538" s="48">
        <f>C3538+D3538</f>
        <v>625</v>
      </c>
      <c r="K3538" s="49">
        <f>E3538</f>
        <v>128</v>
      </c>
      <c r="L3538" s="50">
        <f>SUM(F3538:G3538)</f>
        <v>27</v>
      </c>
    </row>
    <row r="3539" spans="1:12" ht="11.25" customHeight="1" thickTop="1" thickBot="1" x14ac:dyDescent="0.45">
      <c r="A3539" s="265"/>
      <c r="B3539" s="259"/>
      <c r="C3539" s="11">
        <f t="shared" ref="C3539" si="2926">C3538/I3538*100</f>
        <v>30.37974683544304</v>
      </c>
      <c r="D3539" s="11">
        <f t="shared" ref="D3539" si="2927">D3538/I3538*100</f>
        <v>48.734177215189874</v>
      </c>
      <c r="E3539" s="11">
        <f t="shared" ref="E3539" si="2928">E3538/I3538*100</f>
        <v>16.202531645569621</v>
      </c>
      <c r="F3539" s="11">
        <f t="shared" ref="F3539" si="2929">F3538/I3538*100</f>
        <v>2.0253164556962027</v>
      </c>
      <c r="G3539" s="11">
        <f t="shared" ref="G3539" si="2930">G3538/I3538*100</f>
        <v>1.3924050632911391</v>
      </c>
      <c r="H3539" s="12">
        <f t="shared" ref="H3539" si="2931">H3538/I3538*100</f>
        <v>1.2658227848101267</v>
      </c>
      <c r="I3539" s="43">
        <f t="shared" si="2887"/>
        <v>100</v>
      </c>
      <c r="J3539" s="44">
        <f>J3538/I3538*100</f>
        <v>79.113924050632917</v>
      </c>
      <c r="K3539" s="45">
        <f>K3538/I3538*100</f>
        <v>16.202531645569621</v>
      </c>
      <c r="L3539" s="46">
        <f>L3538/I3538*100</f>
        <v>3.4177215189873418</v>
      </c>
    </row>
    <row r="3540" spans="1:12" ht="11.25" customHeight="1" thickTop="1" thickBot="1" x14ac:dyDescent="0.45">
      <c r="A3540" s="265"/>
      <c r="B3540" s="260" t="s">
        <v>31</v>
      </c>
      <c r="C3540" s="70">
        <v>33</v>
      </c>
      <c r="D3540" s="70">
        <v>66</v>
      </c>
      <c r="E3540" s="70">
        <v>26</v>
      </c>
      <c r="F3540" s="70">
        <v>5</v>
      </c>
      <c r="G3540" s="70">
        <v>4</v>
      </c>
      <c r="H3540" s="70">
        <v>5</v>
      </c>
      <c r="I3540" s="47">
        <f t="shared" si="2887"/>
        <v>139</v>
      </c>
      <c r="J3540" s="48">
        <f>C3540+D3540</f>
        <v>99</v>
      </c>
      <c r="K3540" s="49">
        <f>E3540</f>
        <v>26</v>
      </c>
      <c r="L3540" s="50">
        <f>SUM(F3540:G3540)</f>
        <v>9</v>
      </c>
    </row>
    <row r="3541" spans="1:12" ht="11.25" customHeight="1" thickTop="1" thickBot="1" x14ac:dyDescent="0.45">
      <c r="A3541" s="265"/>
      <c r="B3541" s="260"/>
      <c r="C3541" s="11">
        <f t="shared" ref="C3541" si="2932">C3540/I3540*100</f>
        <v>23.741007194244602</v>
      </c>
      <c r="D3541" s="11">
        <f t="shared" ref="D3541" si="2933">D3540/I3540*100</f>
        <v>47.482014388489205</v>
      </c>
      <c r="E3541" s="11">
        <f t="shared" ref="E3541" si="2934">E3540/I3540*100</f>
        <v>18.705035971223023</v>
      </c>
      <c r="F3541" s="11">
        <f t="shared" ref="F3541" si="2935">F3540/I3540*100</f>
        <v>3.5971223021582732</v>
      </c>
      <c r="G3541" s="11">
        <f t="shared" ref="G3541" si="2936">G3540/I3540*100</f>
        <v>2.877697841726619</v>
      </c>
      <c r="H3541" s="12">
        <f t="shared" ref="H3541" si="2937">H3540/I3540*100</f>
        <v>3.5971223021582732</v>
      </c>
      <c r="I3541" s="43">
        <f t="shared" si="2887"/>
        <v>99.999999999999986</v>
      </c>
      <c r="J3541" s="44">
        <f>J3540/I3540*100</f>
        <v>71.223021582733821</v>
      </c>
      <c r="K3541" s="45">
        <f>K3540/I3540*100</f>
        <v>18.705035971223023</v>
      </c>
      <c r="L3541" s="46">
        <f>L3540/I3540*100</f>
        <v>6.4748201438848918</v>
      </c>
    </row>
    <row r="3542" spans="1:12" ht="11.25" customHeight="1" thickTop="1" thickBot="1" x14ac:dyDescent="0.45">
      <c r="A3542" s="265"/>
      <c r="B3542" s="261" t="s">
        <v>32</v>
      </c>
      <c r="C3542" s="70">
        <v>33</v>
      </c>
      <c r="D3542" s="70">
        <v>20</v>
      </c>
      <c r="E3542" s="70">
        <v>9</v>
      </c>
      <c r="F3542" s="70">
        <v>2</v>
      </c>
      <c r="G3542" s="70">
        <v>2</v>
      </c>
      <c r="H3542" s="70">
        <v>3</v>
      </c>
      <c r="I3542" s="47">
        <f t="shared" si="2887"/>
        <v>69</v>
      </c>
      <c r="J3542" s="48">
        <f>C3542+D3542</f>
        <v>53</v>
      </c>
      <c r="K3542" s="49">
        <f>E3542</f>
        <v>9</v>
      </c>
      <c r="L3542" s="50">
        <f>SUM(F3542:G3542)</f>
        <v>4</v>
      </c>
    </row>
    <row r="3543" spans="1:12" ht="11.25" customHeight="1" thickTop="1" thickBot="1" x14ac:dyDescent="0.45">
      <c r="A3543" s="265"/>
      <c r="B3543" s="259"/>
      <c r="C3543" s="11">
        <f t="shared" ref="C3543" si="2938">C3542/I3542*100</f>
        <v>47.826086956521742</v>
      </c>
      <c r="D3543" s="11">
        <f t="shared" ref="D3543" si="2939">D3542/I3542*100</f>
        <v>28.985507246376812</v>
      </c>
      <c r="E3543" s="11">
        <f t="shared" ref="E3543" si="2940">E3542/I3542*100</f>
        <v>13.043478260869565</v>
      </c>
      <c r="F3543" s="11">
        <f t="shared" ref="F3543" si="2941">F3542/I3542*100</f>
        <v>2.8985507246376812</v>
      </c>
      <c r="G3543" s="11">
        <f t="shared" ref="G3543" si="2942">G3542/I3542*100</f>
        <v>2.8985507246376812</v>
      </c>
      <c r="H3543" s="12">
        <f t="shared" ref="H3543" si="2943">H3542/I3542*100</f>
        <v>4.3478260869565215</v>
      </c>
      <c r="I3543" s="43">
        <f t="shared" si="2887"/>
        <v>100.00000000000001</v>
      </c>
      <c r="J3543" s="44">
        <f>J3542/I3542*100</f>
        <v>76.811594202898547</v>
      </c>
      <c r="K3543" s="45">
        <f>K3542/I3542*100</f>
        <v>13.043478260869565</v>
      </c>
      <c r="L3543" s="46">
        <f>L3542/I3542*100</f>
        <v>5.7971014492753623</v>
      </c>
    </row>
    <row r="3544" spans="1:12" ht="11.25" customHeight="1" thickTop="1" thickBot="1" x14ac:dyDescent="0.45">
      <c r="A3544" s="265"/>
      <c r="B3544" s="260" t="s">
        <v>33</v>
      </c>
      <c r="C3544" s="70">
        <v>117</v>
      </c>
      <c r="D3544" s="70">
        <v>222</v>
      </c>
      <c r="E3544" s="70">
        <v>110</v>
      </c>
      <c r="F3544" s="70">
        <v>10</v>
      </c>
      <c r="G3544" s="70">
        <v>8</v>
      </c>
      <c r="H3544" s="70">
        <v>21</v>
      </c>
      <c r="I3544" s="47">
        <f t="shared" si="2887"/>
        <v>488</v>
      </c>
      <c r="J3544" s="48">
        <f>C3544+D3544</f>
        <v>339</v>
      </c>
      <c r="K3544" s="49">
        <f>E3544</f>
        <v>110</v>
      </c>
      <c r="L3544" s="50">
        <f>SUM(F3544:G3544)</f>
        <v>18</v>
      </c>
    </row>
    <row r="3545" spans="1:12" ht="11.25" customHeight="1" thickTop="1" thickBot="1" x14ac:dyDescent="0.45">
      <c r="A3545" s="265"/>
      <c r="B3545" s="260"/>
      <c r="C3545" s="11">
        <f t="shared" ref="C3545" si="2944">C3544/I3544*100</f>
        <v>23.975409836065573</v>
      </c>
      <c r="D3545" s="11">
        <f t="shared" ref="D3545" si="2945">D3544/I3544*100</f>
        <v>45.491803278688522</v>
      </c>
      <c r="E3545" s="11">
        <f t="shared" ref="E3545" si="2946">E3544/I3544*100</f>
        <v>22.540983606557376</v>
      </c>
      <c r="F3545" s="11">
        <f t="shared" ref="F3545" si="2947">F3544/I3544*100</f>
        <v>2.0491803278688523</v>
      </c>
      <c r="G3545" s="11">
        <f t="shared" ref="G3545" si="2948">G3544/I3544*100</f>
        <v>1.639344262295082</v>
      </c>
      <c r="H3545" s="12">
        <f t="shared" ref="H3545" si="2949">H3544/I3544*100</f>
        <v>4.3032786885245899</v>
      </c>
      <c r="I3545" s="43">
        <f t="shared" si="2887"/>
        <v>99.999999999999986</v>
      </c>
      <c r="J3545" s="44">
        <f>J3544/I3544*100</f>
        <v>69.467213114754102</v>
      </c>
      <c r="K3545" s="45">
        <f>K3544/I3544*100</f>
        <v>22.540983606557376</v>
      </c>
      <c r="L3545" s="46">
        <f>L3544/I3544*100</f>
        <v>3.6885245901639343</v>
      </c>
    </row>
    <row r="3546" spans="1:12" ht="11.25" customHeight="1" thickTop="1" thickBot="1" x14ac:dyDescent="0.45">
      <c r="A3546" s="265"/>
      <c r="B3546" s="261" t="s">
        <v>16</v>
      </c>
      <c r="C3546" s="70">
        <v>15</v>
      </c>
      <c r="D3546" s="70">
        <v>32</v>
      </c>
      <c r="E3546" s="70">
        <v>21</v>
      </c>
      <c r="F3546" s="70">
        <v>3</v>
      </c>
      <c r="G3546" s="70">
        <v>6</v>
      </c>
      <c r="H3546" s="70">
        <v>8</v>
      </c>
      <c r="I3546" s="47">
        <f t="shared" si="2887"/>
        <v>85</v>
      </c>
      <c r="J3546" s="48">
        <f>C3546+D3546</f>
        <v>47</v>
      </c>
      <c r="K3546" s="49">
        <f>E3546</f>
        <v>21</v>
      </c>
      <c r="L3546" s="50">
        <f>SUM(F3546:G3546)</f>
        <v>9</v>
      </c>
    </row>
    <row r="3547" spans="1:12" ht="11.25" customHeight="1" thickTop="1" thickBot="1" x14ac:dyDescent="0.45">
      <c r="A3547" s="265"/>
      <c r="B3547" s="259"/>
      <c r="C3547" s="11">
        <f t="shared" ref="C3547" si="2950">C3546/I3546*100</f>
        <v>17.647058823529413</v>
      </c>
      <c r="D3547" s="11">
        <f t="shared" ref="D3547" si="2951">D3546/I3546*100</f>
        <v>37.647058823529413</v>
      </c>
      <c r="E3547" s="11">
        <f t="shared" ref="E3547" si="2952">E3546/I3546*100</f>
        <v>24.705882352941178</v>
      </c>
      <c r="F3547" s="11">
        <f t="shared" ref="F3547" si="2953">F3546/I3546*100</f>
        <v>3.5294117647058822</v>
      </c>
      <c r="G3547" s="11">
        <f t="shared" ref="G3547" si="2954">G3546/I3546*100</f>
        <v>7.0588235294117645</v>
      </c>
      <c r="H3547" s="12">
        <f t="shared" ref="H3547" si="2955">H3546/I3546*100</f>
        <v>9.4117647058823533</v>
      </c>
      <c r="I3547" s="43">
        <f t="shared" si="2887"/>
        <v>100</v>
      </c>
      <c r="J3547" s="44">
        <f>J3546/I3546*100</f>
        <v>55.294117647058826</v>
      </c>
      <c r="K3547" s="45">
        <f>K3546/I3546*100</f>
        <v>24.705882352941178</v>
      </c>
      <c r="L3547" s="46">
        <f>L3546/I3546*100</f>
        <v>10.588235294117647</v>
      </c>
    </row>
    <row r="3548" spans="1:12" ht="11.25" customHeight="1" thickTop="1" thickBot="1" x14ac:dyDescent="0.45">
      <c r="A3548" s="265"/>
      <c r="B3548" s="260" t="s">
        <v>26</v>
      </c>
      <c r="C3548" s="70">
        <v>4</v>
      </c>
      <c r="D3548" s="70">
        <v>10</v>
      </c>
      <c r="E3548" s="70">
        <v>5</v>
      </c>
      <c r="F3548" s="70">
        <v>0</v>
      </c>
      <c r="G3548" s="70">
        <v>1</v>
      </c>
      <c r="H3548" s="70">
        <v>5</v>
      </c>
      <c r="I3548" s="47">
        <f t="shared" si="2887"/>
        <v>25</v>
      </c>
      <c r="J3548" s="48">
        <f>C3548+D3548</f>
        <v>14</v>
      </c>
      <c r="K3548" s="49">
        <f>E3548</f>
        <v>5</v>
      </c>
      <c r="L3548" s="50">
        <f>SUM(F3548:G3548)</f>
        <v>1</v>
      </c>
    </row>
    <row r="3549" spans="1:12" ht="11.25" customHeight="1" thickTop="1" thickBot="1" x14ac:dyDescent="0.45">
      <c r="A3549" s="266"/>
      <c r="B3549" s="262"/>
      <c r="C3549" s="17">
        <f t="shared" ref="C3549" si="2956">C3548/I3548*100</f>
        <v>16</v>
      </c>
      <c r="D3549" s="17">
        <f t="shared" ref="D3549" si="2957">D3548/I3548*100</f>
        <v>40</v>
      </c>
      <c r="E3549" s="17">
        <f t="shared" ref="E3549" si="2958">E3548/I3548*100</f>
        <v>20</v>
      </c>
      <c r="F3549" s="17">
        <f t="shared" ref="F3549" si="2959">F3548/I3548*100</f>
        <v>0</v>
      </c>
      <c r="G3549" s="17">
        <f t="shared" ref="G3549" si="2960">G3548/I3548*100</f>
        <v>4</v>
      </c>
      <c r="H3549" s="51">
        <f t="shared" ref="H3549" si="2961">H3548/I3548*100</f>
        <v>20</v>
      </c>
      <c r="I3549" s="36">
        <f t="shared" si="2887"/>
        <v>100</v>
      </c>
      <c r="J3549" s="37">
        <f>J3548/I3548*100</f>
        <v>56.000000000000007</v>
      </c>
      <c r="K3549" s="38">
        <f>K3548/I3548*100</f>
        <v>20</v>
      </c>
      <c r="L3549" s="39">
        <f>L3548/I3548*100</f>
        <v>4</v>
      </c>
    </row>
    <row r="3550" spans="1:12" ht="11.25" customHeight="1" x14ac:dyDescent="0.4">
      <c r="A3550" s="255" t="s">
        <v>34</v>
      </c>
      <c r="B3550" s="258" t="s">
        <v>35</v>
      </c>
      <c r="C3550" s="70">
        <v>82</v>
      </c>
      <c r="D3550" s="70">
        <v>117</v>
      </c>
      <c r="E3550" s="70">
        <v>45</v>
      </c>
      <c r="F3550" s="70">
        <v>7</v>
      </c>
      <c r="G3550" s="70">
        <v>7</v>
      </c>
      <c r="H3550" s="70">
        <v>13</v>
      </c>
      <c r="I3550" s="40">
        <f t="shared" si="2887"/>
        <v>271</v>
      </c>
      <c r="J3550" s="41">
        <f>C3550+D3550</f>
        <v>199</v>
      </c>
      <c r="K3550" s="5">
        <f>E3550</f>
        <v>45</v>
      </c>
      <c r="L3550" s="35">
        <f>SUM(F3550:G3550)</f>
        <v>14</v>
      </c>
    </row>
    <row r="3551" spans="1:12" ht="11.25" customHeight="1" x14ac:dyDescent="0.4">
      <c r="A3551" s="256"/>
      <c r="B3551" s="259"/>
      <c r="C3551" s="42">
        <f>C3550/I3550*100</f>
        <v>30.258302583025831</v>
      </c>
      <c r="D3551" s="15">
        <f>D3550/I3550*100</f>
        <v>43.17343173431734</v>
      </c>
      <c r="E3551" s="15">
        <f>E3550/I3550*100</f>
        <v>16.605166051660518</v>
      </c>
      <c r="F3551" s="15">
        <f>F3550/I3550*100</f>
        <v>2.5830258302583027</v>
      </c>
      <c r="G3551" s="15">
        <f>G3550/I3550*100</f>
        <v>2.5830258302583027</v>
      </c>
      <c r="H3551" s="16">
        <f>H3550/I3550*100</f>
        <v>4.7970479704797047</v>
      </c>
      <c r="I3551" s="43">
        <f t="shared" si="2887"/>
        <v>100.00000000000001</v>
      </c>
      <c r="J3551" s="44">
        <f>J3550/I3550*100</f>
        <v>73.431734317343171</v>
      </c>
      <c r="K3551" s="45">
        <f>K3550/I3550*100</f>
        <v>16.605166051660518</v>
      </c>
      <c r="L3551" s="46">
        <f>L3550/I3550*100</f>
        <v>5.1660516605166054</v>
      </c>
    </row>
    <row r="3552" spans="1:12" ht="11.25" customHeight="1" x14ac:dyDescent="0.4">
      <c r="A3552" s="256"/>
      <c r="B3552" s="260" t="s">
        <v>36</v>
      </c>
      <c r="C3552" s="70">
        <v>95</v>
      </c>
      <c r="D3552" s="70">
        <v>171</v>
      </c>
      <c r="E3552" s="70">
        <v>51</v>
      </c>
      <c r="F3552" s="70">
        <v>15</v>
      </c>
      <c r="G3552" s="70">
        <v>5</v>
      </c>
      <c r="H3552" s="70">
        <v>8</v>
      </c>
      <c r="I3552" s="47">
        <f t="shared" si="2887"/>
        <v>345</v>
      </c>
      <c r="J3552" s="48">
        <f>C3552+D3552</f>
        <v>266</v>
      </c>
      <c r="K3552" s="49">
        <f>E3552</f>
        <v>51</v>
      </c>
      <c r="L3552" s="50">
        <f>SUM(F3552:G3552)</f>
        <v>20</v>
      </c>
    </row>
    <row r="3553" spans="1:12" ht="11.25" customHeight="1" x14ac:dyDescent="0.4">
      <c r="A3553" s="256"/>
      <c r="B3553" s="260"/>
      <c r="C3553" s="11">
        <f>C3552/I3552*100</f>
        <v>27.536231884057973</v>
      </c>
      <c r="D3553" s="11">
        <f>D3552/I3552*100</f>
        <v>49.565217391304351</v>
      </c>
      <c r="E3553" s="11">
        <f>E3552/I3552*100</f>
        <v>14.782608695652174</v>
      </c>
      <c r="F3553" s="11">
        <f>F3552/I3552*100</f>
        <v>4.3478260869565215</v>
      </c>
      <c r="G3553" s="11">
        <f>G3552/I3552*100</f>
        <v>1.4492753623188406</v>
      </c>
      <c r="H3553" s="12">
        <f>H3552/I3552*100</f>
        <v>2.318840579710145</v>
      </c>
      <c r="I3553" s="43">
        <f t="shared" si="2887"/>
        <v>100</v>
      </c>
      <c r="J3553" s="44">
        <f>J3552/I3552*100</f>
        <v>77.101449275362327</v>
      </c>
      <c r="K3553" s="45">
        <f>K3552/I3552*100</f>
        <v>14.782608695652174</v>
      </c>
      <c r="L3553" s="46">
        <f>L3552/I3552*100</f>
        <v>5.7971014492753623</v>
      </c>
    </row>
    <row r="3554" spans="1:12" ht="11.25" customHeight="1" x14ac:dyDescent="0.4">
      <c r="A3554" s="256"/>
      <c r="B3554" s="261" t="s">
        <v>37</v>
      </c>
      <c r="C3554" s="70">
        <v>239</v>
      </c>
      <c r="D3554" s="70">
        <v>428</v>
      </c>
      <c r="E3554" s="70">
        <v>174</v>
      </c>
      <c r="F3554" s="70">
        <v>12</v>
      </c>
      <c r="G3554" s="70">
        <v>17</v>
      </c>
      <c r="H3554" s="70">
        <v>21</v>
      </c>
      <c r="I3554" s="47">
        <f t="shared" si="2887"/>
        <v>891</v>
      </c>
      <c r="J3554" s="48">
        <f>C3554+D3554</f>
        <v>667</v>
      </c>
      <c r="K3554" s="49">
        <f>E3554</f>
        <v>174</v>
      </c>
      <c r="L3554" s="50">
        <f>SUM(F3554:G3554)</f>
        <v>29</v>
      </c>
    </row>
    <row r="3555" spans="1:12" ht="11.25" customHeight="1" x14ac:dyDescent="0.4">
      <c r="A3555" s="256"/>
      <c r="B3555" s="259"/>
      <c r="C3555" s="11">
        <f t="shared" ref="C3555" si="2962">C3554/I3554*100</f>
        <v>26.823793490460158</v>
      </c>
      <c r="D3555" s="11">
        <f t="shared" ref="D3555" si="2963">D3554/I3554*100</f>
        <v>48.035914702581366</v>
      </c>
      <c r="E3555" s="11">
        <f t="shared" ref="E3555" si="2964">E3554/I3554*100</f>
        <v>19.528619528619529</v>
      </c>
      <c r="F3555" s="11">
        <f t="shared" ref="F3555" si="2965">F3554/I3554*100</f>
        <v>1.3468013468013467</v>
      </c>
      <c r="G3555" s="11">
        <f t="shared" ref="G3555" si="2966">G3554/I3554*100</f>
        <v>1.9079685746352413</v>
      </c>
      <c r="H3555" s="12">
        <f t="shared" ref="H3555" si="2967">H3554/I3554*100</f>
        <v>2.3569023569023568</v>
      </c>
      <c r="I3555" s="43">
        <f t="shared" si="2887"/>
        <v>100</v>
      </c>
      <c r="J3555" s="44">
        <f>J3554/I3554*100</f>
        <v>74.859708193041527</v>
      </c>
      <c r="K3555" s="45">
        <f>K3554/I3554*100</f>
        <v>19.528619528619529</v>
      </c>
      <c r="L3555" s="46">
        <f>L3554/I3554*100</f>
        <v>3.2547699214365879</v>
      </c>
    </row>
    <row r="3556" spans="1:12" ht="11.25" customHeight="1" x14ac:dyDescent="0.4">
      <c r="A3556" s="256"/>
      <c r="B3556" s="260" t="s">
        <v>38</v>
      </c>
      <c r="C3556" s="70">
        <v>90</v>
      </c>
      <c r="D3556" s="70">
        <v>140</v>
      </c>
      <c r="E3556" s="70">
        <v>63</v>
      </c>
      <c r="F3556" s="70">
        <v>4</v>
      </c>
      <c r="G3556" s="70">
        <v>3</v>
      </c>
      <c r="H3556" s="70">
        <v>12</v>
      </c>
      <c r="I3556" s="47">
        <f t="shared" si="2887"/>
        <v>312</v>
      </c>
      <c r="J3556" s="48">
        <f>C3556+D3556</f>
        <v>230</v>
      </c>
      <c r="K3556" s="49">
        <f>E3556</f>
        <v>63</v>
      </c>
      <c r="L3556" s="50">
        <f>SUM(F3556:G3556)</f>
        <v>7</v>
      </c>
    </row>
    <row r="3557" spans="1:12" ht="11.25" customHeight="1" x14ac:dyDescent="0.4">
      <c r="A3557" s="256"/>
      <c r="B3557" s="260"/>
      <c r="C3557" s="11">
        <f t="shared" ref="C3557" si="2968">C3556/I3556*100</f>
        <v>28.846153846153843</v>
      </c>
      <c r="D3557" s="11">
        <f t="shared" ref="D3557" si="2969">D3556/I3556*100</f>
        <v>44.871794871794876</v>
      </c>
      <c r="E3557" s="11">
        <f t="shared" ref="E3557" si="2970">E3556/I3556*100</f>
        <v>20.192307692307693</v>
      </c>
      <c r="F3557" s="11">
        <f t="shared" ref="F3557" si="2971">F3556/I3556*100</f>
        <v>1.2820512820512819</v>
      </c>
      <c r="G3557" s="11">
        <f t="shared" ref="G3557" si="2972">G3556/I3556*100</f>
        <v>0.96153846153846156</v>
      </c>
      <c r="H3557" s="12">
        <f t="shared" ref="H3557" si="2973">H3556/I3556*100</f>
        <v>3.8461538461538463</v>
      </c>
      <c r="I3557" s="43">
        <f t="shared" si="2887"/>
        <v>100</v>
      </c>
      <c r="J3557" s="44">
        <f>J3556/I3556*100</f>
        <v>73.71794871794873</v>
      </c>
      <c r="K3557" s="45">
        <f>K3556/I3556*100</f>
        <v>20.192307692307693</v>
      </c>
      <c r="L3557" s="46">
        <f>L3556/I3556*100</f>
        <v>2.2435897435897436</v>
      </c>
    </row>
    <row r="3558" spans="1:12" ht="11.25" customHeight="1" x14ac:dyDescent="0.4">
      <c r="A3558" s="256"/>
      <c r="B3558" s="261" t="s">
        <v>39</v>
      </c>
      <c r="C3558" s="70">
        <v>28</v>
      </c>
      <c r="D3558" s="70">
        <v>44</v>
      </c>
      <c r="E3558" s="70">
        <v>33</v>
      </c>
      <c r="F3558" s="70">
        <v>3</v>
      </c>
      <c r="G3558" s="70">
        <v>4</v>
      </c>
      <c r="H3558" s="70">
        <v>4</v>
      </c>
      <c r="I3558" s="47">
        <f t="shared" si="2887"/>
        <v>116</v>
      </c>
      <c r="J3558" s="48">
        <f>C3558+D3558</f>
        <v>72</v>
      </c>
      <c r="K3558" s="49">
        <f>E3558</f>
        <v>33</v>
      </c>
      <c r="L3558" s="50">
        <f>SUM(F3558:G3558)</f>
        <v>7</v>
      </c>
    </row>
    <row r="3559" spans="1:12" ht="11.25" customHeight="1" x14ac:dyDescent="0.4">
      <c r="A3559" s="256"/>
      <c r="B3559" s="259"/>
      <c r="C3559" s="11">
        <f t="shared" ref="C3559" si="2974">C3558/I3558*100</f>
        <v>24.137931034482758</v>
      </c>
      <c r="D3559" s="11">
        <f t="shared" ref="D3559" si="2975">D3558/I3558*100</f>
        <v>37.931034482758619</v>
      </c>
      <c r="E3559" s="11">
        <f t="shared" ref="E3559" si="2976">E3558/I3558*100</f>
        <v>28.448275862068968</v>
      </c>
      <c r="F3559" s="11">
        <f t="shared" ref="F3559" si="2977">F3558/I3558*100</f>
        <v>2.5862068965517242</v>
      </c>
      <c r="G3559" s="11">
        <f t="shared" ref="G3559" si="2978">G3558/I3558*100</f>
        <v>3.4482758620689653</v>
      </c>
      <c r="H3559" s="12">
        <f t="shared" ref="H3559" si="2979">H3558/I3558*100</f>
        <v>3.4482758620689653</v>
      </c>
      <c r="I3559" s="43">
        <f t="shared" si="2887"/>
        <v>100.00000000000001</v>
      </c>
      <c r="J3559" s="44">
        <f>J3558/I3558*100</f>
        <v>62.068965517241381</v>
      </c>
      <c r="K3559" s="45">
        <f>K3558/I3558*100</f>
        <v>28.448275862068968</v>
      </c>
      <c r="L3559" s="46">
        <f>L3558/I3558*100</f>
        <v>6.0344827586206895</v>
      </c>
    </row>
    <row r="3560" spans="1:12" ht="11.25" customHeight="1" x14ac:dyDescent="0.4">
      <c r="A3560" s="256"/>
      <c r="B3560" s="260" t="s">
        <v>26</v>
      </c>
      <c r="C3560" s="70">
        <v>3</v>
      </c>
      <c r="D3560" s="70">
        <v>9</v>
      </c>
      <c r="E3560" s="70">
        <v>9</v>
      </c>
      <c r="F3560" s="70">
        <v>0</v>
      </c>
      <c r="G3560" s="70">
        <v>1</v>
      </c>
      <c r="H3560" s="70">
        <v>8</v>
      </c>
      <c r="I3560" s="47">
        <f t="shared" si="2887"/>
        <v>30</v>
      </c>
      <c r="J3560" s="52">
        <f>C3560+D3560</f>
        <v>12</v>
      </c>
      <c r="K3560" s="49">
        <f>E3560</f>
        <v>9</v>
      </c>
      <c r="L3560" s="50">
        <f>SUM(F3560:G3560)</f>
        <v>1</v>
      </c>
    </row>
    <row r="3561" spans="1:12" ht="11.25" customHeight="1" thickBot="1" x14ac:dyDescent="0.45">
      <c r="A3561" s="257"/>
      <c r="B3561" s="262"/>
      <c r="C3561" s="20">
        <f>C3560/I3560*100</f>
        <v>10</v>
      </c>
      <c r="D3561" s="20">
        <f>D3560/I3560*100</f>
        <v>30</v>
      </c>
      <c r="E3561" s="20">
        <f>E3560/I3560*100</f>
        <v>30</v>
      </c>
      <c r="F3561" s="20">
        <f>F3560/I3560*100</f>
        <v>0</v>
      </c>
      <c r="G3561" s="20">
        <f>G3560/I3560*100</f>
        <v>3.3333333333333335</v>
      </c>
      <c r="H3561" s="21">
        <f>H3560/I3560*100</f>
        <v>26.666666666666668</v>
      </c>
      <c r="I3561" s="36">
        <f t="shared" si="2887"/>
        <v>100</v>
      </c>
      <c r="J3561" s="53">
        <f>J3560/I3560*100</f>
        <v>40</v>
      </c>
      <c r="K3561" s="54">
        <f>K3560/I3560*100</f>
        <v>30</v>
      </c>
      <c r="L3561" s="55">
        <f>L3560/I3560*100</f>
        <v>3.3333333333333335</v>
      </c>
    </row>
    <row r="3562" spans="1:12" ht="11.25" customHeight="1" x14ac:dyDescent="0.4">
      <c r="A3562" s="149"/>
      <c r="B3562" s="25"/>
      <c r="C3562" s="56"/>
      <c r="D3562" s="56"/>
      <c r="E3562" s="56"/>
      <c r="F3562" s="56"/>
      <c r="G3562" s="56"/>
      <c r="H3562" s="56"/>
      <c r="I3562" s="26"/>
      <c r="J3562" s="26"/>
      <c r="K3562" s="26"/>
      <c r="L3562" s="26"/>
    </row>
    <row r="3563" spans="1:12" ht="11.25" customHeight="1" x14ac:dyDescent="0.4">
      <c r="A3563" s="149"/>
      <c r="B3563" s="25"/>
      <c r="C3563" s="140"/>
      <c r="D3563" s="140"/>
      <c r="E3563" s="140"/>
      <c r="F3563" s="140"/>
      <c r="G3563" s="140"/>
      <c r="H3563" s="22"/>
      <c r="I3563" s="22"/>
      <c r="J3563" s="22"/>
      <c r="K3563" s="22"/>
      <c r="L3563" s="22"/>
    </row>
    <row r="3564" spans="1:12" ht="18.75" customHeight="1" x14ac:dyDescent="0.4">
      <c r="A3564" s="149"/>
      <c r="B3564" s="25"/>
      <c r="C3564" s="140"/>
      <c r="D3564" s="140"/>
      <c r="E3564" s="140"/>
      <c r="F3564" s="140"/>
      <c r="G3564" s="140"/>
      <c r="H3564" s="22"/>
      <c r="I3564" s="22"/>
      <c r="J3564" s="22"/>
      <c r="K3564" s="22"/>
      <c r="L3564" s="22"/>
    </row>
    <row r="3565" spans="1:12" ht="30.75" customHeight="1" thickBot="1" x14ac:dyDescent="0.45">
      <c r="A3565" s="300" t="s">
        <v>324</v>
      </c>
      <c r="B3565" s="300"/>
      <c r="C3565" s="300"/>
      <c r="D3565" s="300"/>
      <c r="E3565" s="300"/>
      <c r="F3565" s="300"/>
      <c r="G3565" s="300"/>
      <c r="H3565" s="300"/>
      <c r="I3565" s="300"/>
      <c r="J3565" s="300"/>
      <c r="K3565" s="300"/>
      <c r="L3565" s="300"/>
    </row>
    <row r="3566" spans="1:12" ht="11.25" customHeight="1" x14ac:dyDescent="0.15">
      <c r="A3566" s="274"/>
      <c r="B3566" s="275"/>
      <c r="C3566" s="27">
        <v>1</v>
      </c>
      <c r="D3566" s="27">
        <v>2</v>
      </c>
      <c r="E3566" s="27">
        <v>3</v>
      </c>
      <c r="F3566" s="27">
        <v>4</v>
      </c>
      <c r="G3566" s="27">
        <v>5</v>
      </c>
      <c r="H3566" s="311" t="s">
        <v>41</v>
      </c>
      <c r="I3566" s="288" t="s">
        <v>6</v>
      </c>
      <c r="J3566" s="28" t="s">
        <v>43</v>
      </c>
      <c r="K3566" s="27">
        <v>3</v>
      </c>
      <c r="L3566" s="29" t="s">
        <v>44</v>
      </c>
    </row>
    <row r="3567" spans="1:12" ht="100.5" customHeight="1" thickBot="1" x14ac:dyDescent="0.2">
      <c r="A3567" s="267" t="s">
        <v>2</v>
      </c>
      <c r="B3567" s="268"/>
      <c r="C3567" s="148" t="s">
        <v>122</v>
      </c>
      <c r="D3567" s="148" t="s">
        <v>224</v>
      </c>
      <c r="E3567" s="148" t="s">
        <v>46</v>
      </c>
      <c r="F3567" s="148" t="s">
        <v>225</v>
      </c>
      <c r="G3567" s="148" t="s">
        <v>123</v>
      </c>
      <c r="H3567" s="316"/>
      <c r="I3567" s="317"/>
      <c r="J3567" s="148" t="s">
        <v>122</v>
      </c>
      <c r="K3567" s="148" t="s">
        <v>46</v>
      </c>
      <c r="L3567" s="68" t="s">
        <v>123</v>
      </c>
    </row>
    <row r="3568" spans="1:12" ht="11.25" customHeight="1" x14ac:dyDescent="0.4">
      <c r="A3568" s="318" t="s">
        <v>7</v>
      </c>
      <c r="B3568" s="319"/>
      <c r="C3568" s="32">
        <f>C3570+C3572+C3574+C3576</f>
        <v>941</v>
      </c>
      <c r="D3568" s="32">
        <f t="shared" ref="D3568:H3568" si="2980">D3570+D3572+D3574+D3576</f>
        <v>612</v>
      </c>
      <c r="E3568" s="32">
        <f t="shared" si="2980"/>
        <v>285</v>
      </c>
      <c r="F3568" s="32">
        <f t="shared" si="2980"/>
        <v>23</v>
      </c>
      <c r="G3568" s="32">
        <f t="shared" si="2980"/>
        <v>20</v>
      </c>
      <c r="H3568" s="32">
        <f t="shared" si="2980"/>
        <v>84</v>
      </c>
      <c r="I3568" s="33">
        <f t="shared" ref="I3568:I3631" si="2981">SUM(C3568:H3568)</f>
        <v>1965</v>
      </c>
      <c r="J3568" s="34">
        <f>C3568+D3568</f>
        <v>1553</v>
      </c>
      <c r="K3568" s="32">
        <f>E3568</f>
        <v>285</v>
      </c>
      <c r="L3568" s="69">
        <f>SUM(F3568:G3568)</f>
        <v>43</v>
      </c>
    </row>
    <row r="3569" spans="1:12" ht="11.25" customHeight="1" thickBot="1" x14ac:dyDescent="0.45">
      <c r="A3569" s="271"/>
      <c r="B3569" s="272"/>
      <c r="C3569" s="8">
        <f>C3568/I3568*100</f>
        <v>47.888040712468197</v>
      </c>
      <c r="D3569" s="8">
        <f>D3568/I3568*100</f>
        <v>31.145038167938932</v>
      </c>
      <c r="E3569" s="8">
        <f>E3568/I3568*100</f>
        <v>14.503816793893129</v>
      </c>
      <c r="F3569" s="8">
        <f>F3568/I3568*100</f>
        <v>1.1704834605597965</v>
      </c>
      <c r="G3569" s="8">
        <f>G3568/I3568*100</f>
        <v>1.0178117048346056</v>
      </c>
      <c r="H3569" s="9">
        <f>H3568/I3568*100</f>
        <v>4.2748091603053435</v>
      </c>
      <c r="I3569" s="36">
        <f t="shared" si="2981"/>
        <v>100</v>
      </c>
      <c r="J3569" s="37">
        <f>J3568/I3568*100</f>
        <v>79.033078880407132</v>
      </c>
      <c r="K3569" s="38">
        <f>K3568/I3568*100</f>
        <v>14.503816793893129</v>
      </c>
      <c r="L3569" s="39">
        <f>L3568/I3568*100</f>
        <v>2.1882951653944023</v>
      </c>
    </row>
    <row r="3570" spans="1:12" ht="11.25" customHeight="1" x14ac:dyDescent="0.4">
      <c r="A3570" s="255" t="s">
        <v>8</v>
      </c>
      <c r="B3570" s="258" t="s">
        <v>9</v>
      </c>
      <c r="C3570" s="70">
        <v>683</v>
      </c>
      <c r="D3570" s="70">
        <v>399</v>
      </c>
      <c r="E3570" s="70">
        <v>170</v>
      </c>
      <c r="F3570" s="70">
        <v>18</v>
      </c>
      <c r="G3570" s="70">
        <v>13</v>
      </c>
      <c r="H3570" s="70">
        <v>53</v>
      </c>
      <c r="I3570" s="40">
        <f t="shared" si="2981"/>
        <v>1336</v>
      </c>
      <c r="J3570" s="41">
        <f>C3570+D3570</f>
        <v>1082</v>
      </c>
      <c r="K3570" s="5">
        <f>E3570</f>
        <v>170</v>
      </c>
      <c r="L3570" s="35">
        <f>SUM(F3570:G3570)</f>
        <v>31</v>
      </c>
    </row>
    <row r="3571" spans="1:12" ht="11.25" customHeight="1" x14ac:dyDescent="0.4">
      <c r="A3571" s="256"/>
      <c r="B3571" s="259"/>
      <c r="C3571" s="42">
        <f>C3570/I3570*100</f>
        <v>51.122754491017965</v>
      </c>
      <c r="D3571" s="15">
        <f>D3570/I3570*100</f>
        <v>29.865269461077844</v>
      </c>
      <c r="E3571" s="15">
        <f>E3570/I3570*100</f>
        <v>12.724550898203594</v>
      </c>
      <c r="F3571" s="15">
        <f>F3570/I3570*100</f>
        <v>1.347305389221557</v>
      </c>
      <c r="G3571" s="15">
        <f>G3570/I3570*100</f>
        <v>0.97305389221556893</v>
      </c>
      <c r="H3571" s="16">
        <f>H3570/I3570*100</f>
        <v>3.967065868263473</v>
      </c>
      <c r="I3571" s="43">
        <f t="shared" si="2981"/>
        <v>100</v>
      </c>
      <c r="J3571" s="44">
        <f>J3570/I3570*100</f>
        <v>80.988023952095816</v>
      </c>
      <c r="K3571" s="45">
        <f>K3570/I3570*100</f>
        <v>12.724550898203594</v>
      </c>
      <c r="L3571" s="46">
        <f>L3570/I3570*100</f>
        <v>2.3203592814371254</v>
      </c>
    </row>
    <row r="3572" spans="1:12" ht="11.25" customHeight="1" x14ac:dyDescent="0.4">
      <c r="A3572" s="256"/>
      <c r="B3572" s="260" t="s">
        <v>10</v>
      </c>
      <c r="C3572" s="70">
        <v>167</v>
      </c>
      <c r="D3572" s="70">
        <v>149</v>
      </c>
      <c r="E3572" s="70">
        <v>68</v>
      </c>
      <c r="F3572" s="70">
        <v>4</v>
      </c>
      <c r="G3572" s="70">
        <v>4</v>
      </c>
      <c r="H3572" s="70">
        <v>19</v>
      </c>
      <c r="I3572" s="47">
        <f t="shared" si="2981"/>
        <v>411</v>
      </c>
      <c r="J3572" s="48">
        <f>C3572+D3572</f>
        <v>316</v>
      </c>
      <c r="K3572" s="49">
        <f>E3572</f>
        <v>68</v>
      </c>
      <c r="L3572" s="50">
        <f>SUM(F3572:G3572)</f>
        <v>8</v>
      </c>
    </row>
    <row r="3573" spans="1:12" ht="11.25" customHeight="1" x14ac:dyDescent="0.4">
      <c r="A3573" s="256"/>
      <c r="B3573" s="260"/>
      <c r="C3573" s="11">
        <f>C3572/I3572*100</f>
        <v>40.632603406326034</v>
      </c>
      <c r="D3573" s="11">
        <f>D3572/I3572*100</f>
        <v>36.253041362530411</v>
      </c>
      <c r="E3573" s="11">
        <f>E3572/I3572*100</f>
        <v>16.545012165450121</v>
      </c>
      <c r="F3573" s="11">
        <f>F3572/I3572*100</f>
        <v>0.97323600973236013</v>
      </c>
      <c r="G3573" s="11">
        <f>G3572/I3572*100</f>
        <v>0.97323600973236013</v>
      </c>
      <c r="H3573" s="12">
        <f>H3572/I3572*100</f>
        <v>4.6228710462287106</v>
      </c>
      <c r="I3573" s="43">
        <f t="shared" si="2981"/>
        <v>100</v>
      </c>
      <c r="J3573" s="44">
        <f>J3572/I3572*100</f>
        <v>76.885644768856437</v>
      </c>
      <c r="K3573" s="45">
        <f>K3572/I3572*100</f>
        <v>16.545012165450121</v>
      </c>
      <c r="L3573" s="46">
        <f>L3572/I3572*100</f>
        <v>1.9464720194647203</v>
      </c>
    </row>
    <row r="3574" spans="1:12" ht="11.25" customHeight="1" x14ac:dyDescent="0.4">
      <c r="A3574" s="256"/>
      <c r="B3574" s="261" t="s">
        <v>11</v>
      </c>
      <c r="C3574" s="70">
        <v>62</v>
      </c>
      <c r="D3574" s="70">
        <v>47</v>
      </c>
      <c r="E3574" s="70">
        <v>26</v>
      </c>
      <c r="F3574" s="70">
        <v>1</v>
      </c>
      <c r="G3574" s="70">
        <v>2</v>
      </c>
      <c r="H3574" s="70">
        <v>7</v>
      </c>
      <c r="I3574" s="47">
        <f t="shared" si="2981"/>
        <v>145</v>
      </c>
      <c r="J3574" s="48">
        <f>C3574+D3574</f>
        <v>109</v>
      </c>
      <c r="K3574" s="49">
        <f>E3574</f>
        <v>26</v>
      </c>
      <c r="L3574" s="50">
        <f>SUM(F3574:G3574)</f>
        <v>3</v>
      </c>
    </row>
    <row r="3575" spans="1:12" ht="11.25" customHeight="1" x14ac:dyDescent="0.4">
      <c r="A3575" s="256"/>
      <c r="B3575" s="259"/>
      <c r="C3575" s="15">
        <f>C3574/I3574*100</f>
        <v>42.758620689655174</v>
      </c>
      <c r="D3575" s="15">
        <f>D3574/I3574*100</f>
        <v>32.41379310344827</v>
      </c>
      <c r="E3575" s="15">
        <f>E3574/I3574*100</f>
        <v>17.931034482758619</v>
      </c>
      <c r="F3575" s="15">
        <f>F3574/I3574*100</f>
        <v>0.68965517241379315</v>
      </c>
      <c r="G3575" s="15">
        <f>G3574/I3574*100</f>
        <v>1.3793103448275863</v>
      </c>
      <c r="H3575" s="16">
        <f>H3574/I3574*100</f>
        <v>4.8275862068965516</v>
      </c>
      <c r="I3575" s="43">
        <f t="shared" si="2981"/>
        <v>100</v>
      </c>
      <c r="J3575" s="44">
        <f>J3574/I3574*100</f>
        <v>75.172413793103445</v>
      </c>
      <c r="K3575" s="45">
        <f>K3574/I3574*100</f>
        <v>17.931034482758619</v>
      </c>
      <c r="L3575" s="46">
        <f>L3574/I3574*100</f>
        <v>2.0689655172413794</v>
      </c>
    </row>
    <row r="3576" spans="1:12" ht="11.25" customHeight="1" x14ac:dyDescent="0.4">
      <c r="A3576" s="256"/>
      <c r="B3576" s="260" t="s">
        <v>12</v>
      </c>
      <c r="C3576" s="70">
        <v>29</v>
      </c>
      <c r="D3576" s="70">
        <v>17</v>
      </c>
      <c r="E3576" s="70">
        <v>21</v>
      </c>
      <c r="F3576" s="70">
        <v>0</v>
      </c>
      <c r="G3576" s="70">
        <v>1</v>
      </c>
      <c r="H3576" s="70">
        <v>5</v>
      </c>
      <c r="I3576" s="47">
        <f t="shared" si="2981"/>
        <v>73</v>
      </c>
      <c r="J3576" s="48">
        <f>C3576+D3576</f>
        <v>46</v>
      </c>
      <c r="K3576" s="49">
        <f>E3576</f>
        <v>21</v>
      </c>
      <c r="L3576" s="50">
        <f>SUM(F3576:G3576)</f>
        <v>1</v>
      </c>
    </row>
    <row r="3577" spans="1:12" ht="11.25" customHeight="1" thickBot="1" x14ac:dyDescent="0.45">
      <c r="A3577" s="256"/>
      <c r="B3577" s="260"/>
      <c r="C3577" s="20">
        <f>C3576/I3576*100</f>
        <v>39.726027397260275</v>
      </c>
      <c r="D3577" s="20">
        <f>D3576/I3576*100</f>
        <v>23.287671232876711</v>
      </c>
      <c r="E3577" s="20">
        <f>E3576/I3576*100</f>
        <v>28.767123287671232</v>
      </c>
      <c r="F3577" s="20">
        <f>F3576/I3576*100</f>
        <v>0</v>
      </c>
      <c r="G3577" s="20">
        <f>G3576/I3576*100</f>
        <v>1.3698630136986301</v>
      </c>
      <c r="H3577" s="21">
        <f>H3576/I3576*100</f>
        <v>6.8493150684931505</v>
      </c>
      <c r="I3577" s="36">
        <f t="shared" si="2981"/>
        <v>100.00000000000001</v>
      </c>
      <c r="J3577" s="44">
        <f>J3576/I3576*100</f>
        <v>63.013698630136986</v>
      </c>
      <c r="K3577" s="45">
        <f>K3576/I3576*100</f>
        <v>28.767123287671232</v>
      </c>
      <c r="L3577" s="46">
        <f>L3576/I3576*100</f>
        <v>1.3698630136986301</v>
      </c>
    </row>
    <row r="3578" spans="1:12" ht="11.25" customHeight="1" x14ac:dyDescent="0.4">
      <c r="A3578" s="255" t="s">
        <v>13</v>
      </c>
      <c r="B3578" s="258" t="s">
        <v>14</v>
      </c>
      <c r="C3578" s="70">
        <v>414</v>
      </c>
      <c r="D3578" s="70">
        <v>243</v>
      </c>
      <c r="E3578" s="70">
        <v>125</v>
      </c>
      <c r="F3578" s="70">
        <v>12</v>
      </c>
      <c r="G3578" s="70">
        <v>14</v>
      </c>
      <c r="H3578" s="70">
        <v>38</v>
      </c>
      <c r="I3578" s="40">
        <f t="shared" si="2981"/>
        <v>846</v>
      </c>
      <c r="J3578" s="41">
        <f>C3578+D3578</f>
        <v>657</v>
      </c>
      <c r="K3578" s="5">
        <f>E3578</f>
        <v>125</v>
      </c>
      <c r="L3578" s="35">
        <f>SUM(F3578:G3578)</f>
        <v>26</v>
      </c>
    </row>
    <row r="3579" spans="1:12" ht="11.25" customHeight="1" x14ac:dyDescent="0.4">
      <c r="A3579" s="256"/>
      <c r="B3579" s="260"/>
      <c r="C3579" s="42">
        <f>C3578/I3578*100</f>
        <v>48.936170212765958</v>
      </c>
      <c r="D3579" s="15">
        <f>D3578/I3578*100</f>
        <v>28.723404255319153</v>
      </c>
      <c r="E3579" s="15">
        <f>E3578/I3578*100</f>
        <v>14.775413711583923</v>
      </c>
      <c r="F3579" s="15">
        <f>F3578/I3578*100</f>
        <v>1.4184397163120568</v>
      </c>
      <c r="G3579" s="15">
        <f>G3578/I3578*100</f>
        <v>1.6548463356973995</v>
      </c>
      <c r="H3579" s="16">
        <f>H3578/I3578*100</f>
        <v>4.4917257683215128</v>
      </c>
      <c r="I3579" s="43">
        <f t="shared" si="2981"/>
        <v>100</v>
      </c>
      <c r="J3579" s="44">
        <f>J3578/I3578*100</f>
        <v>77.659574468085097</v>
      </c>
      <c r="K3579" s="45">
        <f>K3578/I3578*100</f>
        <v>14.775413711583923</v>
      </c>
      <c r="L3579" s="46">
        <f>L3578/I3578*100</f>
        <v>3.0732860520094563</v>
      </c>
    </row>
    <row r="3580" spans="1:12" ht="11.25" customHeight="1" x14ac:dyDescent="0.4">
      <c r="A3580" s="256"/>
      <c r="B3580" s="261" t="s">
        <v>15</v>
      </c>
      <c r="C3580" s="70">
        <v>514</v>
      </c>
      <c r="D3580" s="70">
        <v>360</v>
      </c>
      <c r="E3580" s="70">
        <v>148</v>
      </c>
      <c r="F3580" s="70">
        <v>11</v>
      </c>
      <c r="G3580" s="70">
        <v>6</v>
      </c>
      <c r="H3580" s="70">
        <v>40</v>
      </c>
      <c r="I3580" s="47">
        <f t="shared" si="2981"/>
        <v>1079</v>
      </c>
      <c r="J3580" s="48">
        <f>C3580+D3580</f>
        <v>874</v>
      </c>
      <c r="K3580" s="49">
        <f>E3580</f>
        <v>148</v>
      </c>
      <c r="L3580" s="50">
        <f>SUM(F3580:G3580)</f>
        <v>17</v>
      </c>
    </row>
    <row r="3581" spans="1:12" ht="11.25" customHeight="1" x14ac:dyDescent="0.4">
      <c r="A3581" s="256"/>
      <c r="B3581" s="259"/>
      <c r="C3581" s="11">
        <f>C3580/I3580*100</f>
        <v>47.636700648748842</v>
      </c>
      <c r="D3581" s="11">
        <f>D3580/I3580*100</f>
        <v>33.364226135310474</v>
      </c>
      <c r="E3581" s="11">
        <f>E3580/I3580*100</f>
        <v>13.716404077849861</v>
      </c>
      <c r="F3581" s="11">
        <f>F3580/I3580*100</f>
        <v>1.0194624652455977</v>
      </c>
      <c r="G3581" s="11">
        <f>G3580/I3580*100</f>
        <v>0.55607043558850788</v>
      </c>
      <c r="H3581" s="12">
        <f>H3580/I3580*100</f>
        <v>3.7071362372567189</v>
      </c>
      <c r="I3581" s="43">
        <f t="shared" si="2981"/>
        <v>100</v>
      </c>
      <c r="J3581" s="44">
        <f>J3580/I3580*100</f>
        <v>81.000926784059317</v>
      </c>
      <c r="K3581" s="45">
        <f>K3580/I3580*100</f>
        <v>13.716404077849861</v>
      </c>
      <c r="L3581" s="46">
        <f>L3580/I3580*100</f>
        <v>1.5755329008341055</v>
      </c>
    </row>
    <row r="3582" spans="1:12" ht="11.25" customHeight="1" x14ac:dyDescent="0.4">
      <c r="A3582" s="256"/>
      <c r="B3582" s="261" t="s">
        <v>16</v>
      </c>
      <c r="C3582" s="70">
        <v>0</v>
      </c>
      <c r="D3582" s="70">
        <v>0</v>
      </c>
      <c r="E3582" s="70">
        <v>1</v>
      </c>
      <c r="F3582" s="70">
        <v>0</v>
      </c>
      <c r="G3582" s="70">
        <v>0</v>
      </c>
      <c r="H3582" s="70">
        <v>0</v>
      </c>
      <c r="I3582" s="47">
        <f t="shared" si="2981"/>
        <v>1</v>
      </c>
      <c r="J3582" s="48">
        <f>C3582+D3582</f>
        <v>0</v>
      </c>
      <c r="K3582" s="49">
        <f>E3582</f>
        <v>1</v>
      </c>
      <c r="L3582" s="50">
        <f>SUM(F3582:G3582)</f>
        <v>0</v>
      </c>
    </row>
    <row r="3583" spans="1:12" ht="11.25" customHeight="1" x14ac:dyDescent="0.4">
      <c r="A3583" s="256"/>
      <c r="B3583" s="259"/>
      <c r="C3583" s="11">
        <f>C3582/I3582*100</f>
        <v>0</v>
      </c>
      <c r="D3583" s="11">
        <f>D3582/I3582*100</f>
        <v>0</v>
      </c>
      <c r="E3583" s="11">
        <f>E3582/I3582*100</f>
        <v>100</v>
      </c>
      <c r="F3583" s="11">
        <f>F3582/I3582*100</f>
        <v>0</v>
      </c>
      <c r="G3583" s="11">
        <f>G3582/I3582*100</f>
        <v>0</v>
      </c>
      <c r="H3583" s="12">
        <f>H3582/I3582*100</f>
        <v>0</v>
      </c>
      <c r="I3583" s="43">
        <f t="shared" si="2981"/>
        <v>100</v>
      </c>
      <c r="J3583" s="44">
        <f>J3582/I3582*100</f>
        <v>0</v>
      </c>
      <c r="K3583" s="45">
        <f>K3582/I3582*100</f>
        <v>100</v>
      </c>
      <c r="L3583" s="46">
        <f>L3582/I3582*100</f>
        <v>0</v>
      </c>
    </row>
    <row r="3584" spans="1:12" ht="11.25" customHeight="1" x14ac:dyDescent="0.4">
      <c r="A3584" s="256"/>
      <c r="B3584" s="261" t="s">
        <v>229</v>
      </c>
      <c r="C3584" s="70">
        <v>8</v>
      </c>
      <c r="D3584" s="70">
        <v>3</v>
      </c>
      <c r="E3584" s="70">
        <v>6</v>
      </c>
      <c r="F3584" s="70">
        <v>0</v>
      </c>
      <c r="G3584" s="70">
        <v>0</v>
      </c>
      <c r="H3584" s="70">
        <v>2</v>
      </c>
      <c r="I3584" s="47">
        <f t="shared" ref="I3584:I3585" si="2982">SUM(C3584:H3584)</f>
        <v>19</v>
      </c>
      <c r="J3584" s="48">
        <f>C3584+D3584</f>
        <v>11</v>
      </c>
      <c r="K3584" s="49">
        <f>E3584</f>
        <v>6</v>
      </c>
      <c r="L3584" s="50">
        <f>SUM(F3584:G3584)</f>
        <v>0</v>
      </c>
    </row>
    <row r="3585" spans="1:12" ht="11.25" customHeight="1" x14ac:dyDescent="0.4">
      <c r="A3585" s="256"/>
      <c r="B3585" s="259"/>
      <c r="C3585" s="11">
        <f>C3584/I3584*100</f>
        <v>42.105263157894733</v>
      </c>
      <c r="D3585" s="11">
        <f>D3584/I3584*100</f>
        <v>15.789473684210526</v>
      </c>
      <c r="E3585" s="11">
        <f>E3584/I3584*100</f>
        <v>31.578947368421051</v>
      </c>
      <c r="F3585" s="11">
        <f>F3584/I3584*100</f>
        <v>0</v>
      </c>
      <c r="G3585" s="11">
        <f>G3584/I3584*100</f>
        <v>0</v>
      </c>
      <c r="H3585" s="12">
        <f>H3584/I3584*100</f>
        <v>10.526315789473683</v>
      </c>
      <c r="I3585" s="43">
        <f t="shared" si="2982"/>
        <v>100</v>
      </c>
      <c r="J3585" s="44">
        <f>J3584/I3584*100</f>
        <v>57.894736842105267</v>
      </c>
      <c r="K3585" s="45">
        <f>K3584/I3584*100</f>
        <v>31.578947368421051</v>
      </c>
      <c r="L3585" s="46">
        <f>L3584/I3584*100</f>
        <v>0</v>
      </c>
    </row>
    <row r="3586" spans="1:12" ht="11.25" customHeight="1" x14ac:dyDescent="0.4">
      <c r="A3586" s="256"/>
      <c r="B3586" s="260" t="s">
        <v>17</v>
      </c>
      <c r="C3586" s="70">
        <v>5</v>
      </c>
      <c r="D3586" s="70">
        <v>6</v>
      </c>
      <c r="E3586" s="70">
        <v>5</v>
      </c>
      <c r="F3586" s="70">
        <v>0</v>
      </c>
      <c r="G3586" s="70">
        <v>0</v>
      </c>
      <c r="H3586" s="70">
        <v>4</v>
      </c>
      <c r="I3586" s="47">
        <f t="shared" si="2981"/>
        <v>20</v>
      </c>
      <c r="J3586" s="48">
        <f>C3586+D3586</f>
        <v>11</v>
      </c>
      <c r="K3586" s="49">
        <f>E3586</f>
        <v>5</v>
      </c>
      <c r="L3586" s="50">
        <f>SUM(F3586:G3586)</f>
        <v>0</v>
      </c>
    </row>
    <row r="3587" spans="1:12" ht="11.25" customHeight="1" thickBot="1" x14ac:dyDescent="0.45">
      <c r="A3587" s="257"/>
      <c r="B3587" s="262"/>
      <c r="C3587" s="17">
        <f>C3586/I3586*100</f>
        <v>25</v>
      </c>
      <c r="D3587" s="17">
        <f>D3586/I3586*100</f>
        <v>30</v>
      </c>
      <c r="E3587" s="17">
        <f>E3586/I3586*100</f>
        <v>25</v>
      </c>
      <c r="F3587" s="17">
        <f>F3586/I3586*100</f>
        <v>0</v>
      </c>
      <c r="G3587" s="17">
        <f>G3586/I3586*100</f>
        <v>0</v>
      </c>
      <c r="H3587" s="18">
        <f>H3586/I3586*100</f>
        <v>20</v>
      </c>
      <c r="I3587" s="36">
        <f t="shared" si="2981"/>
        <v>100</v>
      </c>
      <c r="J3587" s="37">
        <f>J3586/I3586*100</f>
        <v>55.000000000000007</v>
      </c>
      <c r="K3587" s="38">
        <f>K3586/I3586*100</f>
        <v>25</v>
      </c>
      <c r="L3587" s="39">
        <f>L3586/I3586*100</f>
        <v>0</v>
      </c>
    </row>
    <row r="3588" spans="1:12" ht="11.25" customHeight="1" x14ac:dyDescent="0.4">
      <c r="A3588" s="255" t="s">
        <v>18</v>
      </c>
      <c r="B3588" s="258" t="s">
        <v>19</v>
      </c>
      <c r="C3588" s="70">
        <v>26</v>
      </c>
      <c r="D3588" s="70">
        <v>12</v>
      </c>
      <c r="E3588" s="70">
        <v>7</v>
      </c>
      <c r="F3588" s="70">
        <v>0</v>
      </c>
      <c r="G3588" s="70">
        <v>0</v>
      </c>
      <c r="H3588" s="70">
        <v>2</v>
      </c>
      <c r="I3588" s="40">
        <f t="shared" si="2981"/>
        <v>47</v>
      </c>
      <c r="J3588" s="41">
        <f>C3588+D3588</f>
        <v>38</v>
      </c>
      <c r="K3588" s="5">
        <f>E3588</f>
        <v>7</v>
      </c>
      <c r="L3588" s="35">
        <f>SUM(F3588:G3588)</f>
        <v>0</v>
      </c>
    </row>
    <row r="3589" spans="1:12" ht="11.25" customHeight="1" x14ac:dyDescent="0.4">
      <c r="A3589" s="256"/>
      <c r="B3589" s="259"/>
      <c r="C3589" s="42">
        <f>C3588/I3588*100</f>
        <v>55.319148936170215</v>
      </c>
      <c r="D3589" s="15">
        <f>D3588/I3588*100</f>
        <v>25.531914893617021</v>
      </c>
      <c r="E3589" s="15">
        <f>E3588/I3588*100</f>
        <v>14.893617021276595</v>
      </c>
      <c r="F3589" s="15">
        <f>F3588/I3588*100</f>
        <v>0</v>
      </c>
      <c r="G3589" s="15">
        <f>G3588/I3588*100</f>
        <v>0</v>
      </c>
      <c r="H3589" s="16">
        <f>H3588/I3588*100</f>
        <v>4.2553191489361701</v>
      </c>
      <c r="I3589" s="43">
        <f t="shared" si="2981"/>
        <v>100</v>
      </c>
      <c r="J3589" s="44">
        <f>J3588/I3588*100</f>
        <v>80.851063829787222</v>
      </c>
      <c r="K3589" s="45">
        <f>K3588/I3588*100</f>
        <v>14.893617021276595</v>
      </c>
      <c r="L3589" s="46">
        <f>L3588/I3588*100</f>
        <v>0</v>
      </c>
    </row>
    <row r="3590" spans="1:12" ht="11.25" customHeight="1" x14ac:dyDescent="0.4">
      <c r="A3590" s="256"/>
      <c r="B3590" s="260" t="s">
        <v>20</v>
      </c>
      <c r="C3590" s="70">
        <v>70</v>
      </c>
      <c r="D3590" s="70">
        <v>40</v>
      </c>
      <c r="E3590" s="70">
        <v>22</v>
      </c>
      <c r="F3590" s="70">
        <v>1</v>
      </c>
      <c r="G3590" s="70">
        <v>0</v>
      </c>
      <c r="H3590" s="70">
        <v>1</v>
      </c>
      <c r="I3590" s="47">
        <f t="shared" si="2981"/>
        <v>134</v>
      </c>
      <c r="J3590" s="48">
        <f>C3590+D3590</f>
        <v>110</v>
      </c>
      <c r="K3590" s="49">
        <f>E3590</f>
        <v>22</v>
      </c>
      <c r="L3590" s="50">
        <f>SUM(F3590:G3590)</f>
        <v>1</v>
      </c>
    </row>
    <row r="3591" spans="1:12" ht="11.25" customHeight="1" x14ac:dyDescent="0.4">
      <c r="A3591" s="256"/>
      <c r="B3591" s="260"/>
      <c r="C3591" s="11">
        <f>C3590/I3590*100</f>
        <v>52.238805970149251</v>
      </c>
      <c r="D3591" s="11">
        <f>D3590/I3590*100</f>
        <v>29.850746268656714</v>
      </c>
      <c r="E3591" s="11">
        <f>E3590/I3590*100</f>
        <v>16.417910447761194</v>
      </c>
      <c r="F3591" s="11">
        <f>F3590/I3590*100</f>
        <v>0.74626865671641784</v>
      </c>
      <c r="G3591" s="11">
        <f>G3590/I3590*100</f>
        <v>0</v>
      </c>
      <c r="H3591" s="12">
        <f>H3590/I3590*100</f>
        <v>0.74626865671641784</v>
      </c>
      <c r="I3591" s="43">
        <f t="shared" si="2981"/>
        <v>100</v>
      </c>
      <c r="J3591" s="44">
        <f>J3590/I3590*100</f>
        <v>82.089552238805979</v>
      </c>
      <c r="K3591" s="45">
        <f>K3590/I3590*100</f>
        <v>16.417910447761194</v>
      </c>
      <c r="L3591" s="46">
        <f>L3590/I3590*100</f>
        <v>0.74626865671641784</v>
      </c>
    </row>
    <row r="3592" spans="1:12" ht="11.25" customHeight="1" x14ac:dyDescent="0.4">
      <c r="A3592" s="256"/>
      <c r="B3592" s="261" t="s">
        <v>21</v>
      </c>
      <c r="C3592" s="70">
        <v>110</v>
      </c>
      <c r="D3592" s="70">
        <v>52</v>
      </c>
      <c r="E3592" s="70">
        <v>25</v>
      </c>
      <c r="F3592" s="70">
        <v>1</v>
      </c>
      <c r="G3592" s="70">
        <v>7</v>
      </c>
      <c r="H3592" s="70">
        <v>3</v>
      </c>
      <c r="I3592" s="47">
        <f t="shared" si="2981"/>
        <v>198</v>
      </c>
      <c r="J3592" s="48">
        <f>C3592+D3592</f>
        <v>162</v>
      </c>
      <c r="K3592" s="49">
        <f>E3592</f>
        <v>25</v>
      </c>
      <c r="L3592" s="50">
        <f>SUM(F3592:G3592)</f>
        <v>8</v>
      </c>
    </row>
    <row r="3593" spans="1:12" ht="11.25" customHeight="1" x14ac:dyDescent="0.4">
      <c r="A3593" s="256"/>
      <c r="B3593" s="259"/>
      <c r="C3593" s="11">
        <f t="shared" ref="C3593" si="2983">C3592/I3592*100</f>
        <v>55.555555555555557</v>
      </c>
      <c r="D3593" s="11">
        <f t="shared" ref="D3593" si="2984">D3592/I3592*100</f>
        <v>26.262626262626267</v>
      </c>
      <c r="E3593" s="11">
        <f t="shared" ref="E3593" si="2985">E3592/I3592*100</f>
        <v>12.626262626262626</v>
      </c>
      <c r="F3593" s="11">
        <f t="shared" ref="F3593" si="2986">F3592/I3592*100</f>
        <v>0.50505050505050508</v>
      </c>
      <c r="G3593" s="11">
        <f t="shared" ref="G3593" si="2987">G3592/I3592*100</f>
        <v>3.535353535353535</v>
      </c>
      <c r="H3593" s="12">
        <f t="shared" ref="H3593" si="2988">H3592/I3592*100</f>
        <v>1.5151515151515151</v>
      </c>
      <c r="I3593" s="43">
        <f t="shared" si="2981"/>
        <v>100.00000000000001</v>
      </c>
      <c r="J3593" s="44">
        <f>J3592/I3592*100</f>
        <v>81.818181818181827</v>
      </c>
      <c r="K3593" s="45">
        <f>K3592/I3592*100</f>
        <v>12.626262626262626</v>
      </c>
      <c r="L3593" s="46">
        <f>L3592/I3592*100</f>
        <v>4.0404040404040407</v>
      </c>
    </row>
    <row r="3594" spans="1:12" ht="11.25" customHeight="1" x14ac:dyDescent="0.4">
      <c r="A3594" s="256"/>
      <c r="B3594" s="260" t="s">
        <v>22</v>
      </c>
      <c r="C3594" s="70">
        <v>128</v>
      </c>
      <c r="D3594" s="70">
        <v>90</v>
      </c>
      <c r="E3594" s="70">
        <v>53</v>
      </c>
      <c r="F3594" s="70">
        <v>2</v>
      </c>
      <c r="G3594" s="70">
        <v>4</v>
      </c>
      <c r="H3594" s="70">
        <v>4</v>
      </c>
      <c r="I3594" s="47">
        <f t="shared" si="2981"/>
        <v>281</v>
      </c>
      <c r="J3594" s="48">
        <f>C3594+D3594</f>
        <v>218</v>
      </c>
      <c r="K3594" s="49">
        <f>E3594</f>
        <v>53</v>
      </c>
      <c r="L3594" s="50">
        <f>SUM(F3594:G3594)</f>
        <v>6</v>
      </c>
    </row>
    <row r="3595" spans="1:12" ht="11.25" customHeight="1" x14ac:dyDescent="0.4">
      <c r="A3595" s="256"/>
      <c r="B3595" s="260"/>
      <c r="C3595" s="11">
        <f t="shared" ref="C3595" si="2989">C3594/I3594*100</f>
        <v>45.55160142348754</v>
      </c>
      <c r="D3595" s="11">
        <f t="shared" ref="D3595" si="2990">D3594/I3594*100</f>
        <v>32.028469750889684</v>
      </c>
      <c r="E3595" s="11">
        <f t="shared" ref="E3595" si="2991">E3594/I3594*100</f>
        <v>18.861209964412812</v>
      </c>
      <c r="F3595" s="11">
        <f t="shared" ref="F3595" si="2992">F3594/I3594*100</f>
        <v>0.71174377224199281</v>
      </c>
      <c r="G3595" s="11">
        <f t="shared" ref="G3595" si="2993">G3594/I3594*100</f>
        <v>1.4234875444839856</v>
      </c>
      <c r="H3595" s="12">
        <f t="shared" ref="H3595" si="2994">H3594/I3594*100</f>
        <v>1.4234875444839856</v>
      </c>
      <c r="I3595" s="43">
        <f t="shared" si="2981"/>
        <v>100</v>
      </c>
      <c r="J3595" s="44">
        <f>J3594/I3594*100</f>
        <v>77.580071174377224</v>
      </c>
      <c r="K3595" s="45">
        <f>K3594/I3594*100</f>
        <v>18.861209964412812</v>
      </c>
      <c r="L3595" s="46">
        <f>L3594/I3594*100</f>
        <v>2.1352313167259789</v>
      </c>
    </row>
    <row r="3596" spans="1:12" ht="11.25" customHeight="1" x14ac:dyDescent="0.4">
      <c r="A3596" s="256"/>
      <c r="B3596" s="261" t="s">
        <v>23</v>
      </c>
      <c r="C3596" s="70">
        <v>147</v>
      </c>
      <c r="D3596" s="70">
        <v>110</v>
      </c>
      <c r="E3596" s="70">
        <v>47</v>
      </c>
      <c r="F3596" s="70">
        <v>6</v>
      </c>
      <c r="G3596" s="70">
        <v>1</v>
      </c>
      <c r="H3596" s="70">
        <v>13</v>
      </c>
      <c r="I3596" s="47">
        <f t="shared" si="2981"/>
        <v>324</v>
      </c>
      <c r="J3596" s="48">
        <f>C3596+D3596</f>
        <v>257</v>
      </c>
      <c r="K3596" s="49">
        <f>E3596</f>
        <v>47</v>
      </c>
      <c r="L3596" s="50">
        <f>SUM(F3596:G3596)</f>
        <v>7</v>
      </c>
    </row>
    <row r="3597" spans="1:12" ht="11.25" customHeight="1" x14ac:dyDescent="0.4">
      <c r="A3597" s="256"/>
      <c r="B3597" s="259"/>
      <c r="C3597" s="11">
        <f t="shared" ref="C3597" si="2995">C3596/I3596*100</f>
        <v>45.370370370370374</v>
      </c>
      <c r="D3597" s="11">
        <f t="shared" ref="D3597" si="2996">D3596/I3596*100</f>
        <v>33.950617283950621</v>
      </c>
      <c r="E3597" s="11">
        <f t="shared" ref="E3597" si="2997">E3596/I3596*100</f>
        <v>14.506172839506174</v>
      </c>
      <c r="F3597" s="11">
        <f t="shared" ref="F3597" si="2998">F3596/I3596*100</f>
        <v>1.8518518518518516</v>
      </c>
      <c r="G3597" s="11">
        <f t="shared" ref="G3597" si="2999">G3596/I3596*100</f>
        <v>0.30864197530864196</v>
      </c>
      <c r="H3597" s="12">
        <f t="shared" ref="H3597" si="3000">H3596/I3596*100</f>
        <v>4.0123456790123457</v>
      </c>
      <c r="I3597" s="43">
        <f t="shared" si="2981"/>
        <v>100</v>
      </c>
      <c r="J3597" s="44">
        <f>J3596/I3596*100</f>
        <v>79.320987654320987</v>
      </c>
      <c r="K3597" s="45">
        <f>K3596/I3596*100</f>
        <v>14.506172839506174</v>
      </c>
      <c r="L3597" s="46">
        <f>L3596/I3596*100</f>
        <v>2.1604938271604937</v>
      </c>
    </row>
    <row r="3598" spans="1:12" ht="11.25" customHeight="1" x14ac:dyDescent="0.4">
      <c r="A3598" s="256"/>
      <c r="B3598" s="260" t="s">
        <v>24</v>
      </c>
      <c r="C3598" s="70">
        <v>179</v>
      </c>
      <c r="D3598" s="70">
        <v>136</v>
      </c>
      <c r="E3598" s="70">
        <v>52</v>
      </c>
      <c r="F3598" s="70">
        <v>4</v>
      </c>
      <c r="G3598" s="70">
        <v>4</v>
      </c>
      <c r="H3598" s="70">
        <v>10</v>
      </c>
      <c r="I3598" s="47">
        <f t="shared" si="2981"/>
        <v>385</v>
      </c>
      <c r="J3598" s="48">
        <f>C3598+D3598</f>
        <v>315</v>
      </c>
      <c r="K3598" s="49">
        <f>E3598</f>
        <v>52</v>
      </c>
      <c r="L3598" s="50">
        <f>SUM(F3598:G3598)</f>
        <v>8</v>
      </c>
    </row>
    <row r="3599" spans="1:12" ht="11.25" customHeight="1" x14ac:dyDescent="0.4">
      <c r="A3599" s="256"/>
      <c r="B3599" s="260"/>
      <c r="C3599" s="11">
        <f t="shared" ref="C3599" si="3001">C3598/I3598*100</f>
        <v>46.493506493506494</v>
      </c>
      <c r="D3599" s="11">
        <f t="shared" ref="D3599" si="3002">D3598/I3598*100</f>
        <v>35.324675324675326</v>
      </c>
      <c r="E3599" s="11">
        <f t="shared" ref="E3599" si="3003">E3598/I3598*100</f>
        <v>13.506493506493506</v>
      </c>
      <c r="F3599" s="11">
        <f t="shared" ref="F3599" si="3004">F3598/I3598*100</f>
        <v>1.0389610389610389</v>
      </c>
      <c r="G3599" s="11">
        <f t="shared" ref="G3599" si="3005">G3598/I3598*100</f>
        <v>1.0389610389610389</v>
      </c>
      <c r="H3599" s="12">
        <f t="shared" ref="H3599" si="3006">H3598/I3598*100</f>
        <v>2.5974025974025974</v>
      </c>
      <c r="I3599" s="43">
        <f t="shared" si="2981"/>
        <v>99.999999999999986</v>
      </c>
      <c r="J3599" s="44">
        <f>J3598/I3598*100</f>
        <v>81.818181818181827</v>
      </c>
      <c r="K3599" s="45">
        <f>K3598/I3598*100</f>
        <v>13.506493506493506</v>
      </c>
      <c r="L3599" s="46">
        <f>L3598/I3598*100</f>
        <v>2.0779220779220777</v>
      </c>
    </row>
    <row r="3600" spans="1:12" ht="11.25" customHeight="1" x14ac:dyDescent="0.4">
      <c r="A3600" s="256"/>
      <c r="B3600" s="261" t="s">
        <v>25</v>
      </c>
      <c r="C3600" s="70">
        <v>274</v>
      </c>
      <c r="D3600" s="70">
        <v>168</v>
      </c>
      <c r="E3600" s="70">
        <v>74</v>
      </c>
      <c r="F3600" s="70">
        <v>9</v>
      </c>
      <c r="G3600" s="70">
        <v>4</v>
      </c>
      <c r="H3600" s="70">
        <v>46</v>
      </c>
      <c r="I3600" s="47">
        <f t="shared" si="2981"/>
        <v>575</v>
      </c>
      <c r="J3600" s="48">
        <f>C3600+D3600</f>
        <v>442</v>
      </c>
      <c r="K3600" s="49">
        <f>E3600</f>
        <v>74</v>
      </c>
      <c r="L3600" s="50">
        <f>SUM(F3600:G3600)</f>
        <v>13</v>
      </c>
    </row>
    <row r="3601" spans="1:12" ht="11.25" customHeight="1" x14ac:dyDescent="0.4">
      <c r="A3601" s="256"/>
      <c r="B3601" s="259"/>
      <c r="C3601" s="11">
        <f t="shared" ref="C3601" si="3007">C3600/I3600*100</f>
        <v>47.652173913043477</v>
      </c>
      <c r="D3601" s="11">
        <f t="shared" ref="D3601" si="3008">D3600/I3600*100</f>
        <v>29.217391304347828</v>
      </c>
      <c r="E3601" s="11">
        <f t="shared" ref="E3601" si="3009">E3600/I3600*100</f>
        <v>12.869565217391305</v>
      </c>
      <c r="F3601" s="11">
        <f t="shared" ref="F3601" si="3010">F3600/I3600*100</f>
        <v>1.5652173913043479</v>
      </c>
      <c r="G3601" s="11">
        <f t="shared" ref="G3601" si="3011">G3600/I3600*100</f>
        <v>0.69565217391304346</v>
      </c>
      <c r="H3601" s="12">
        <f t="shared" ref="H3601" si="3012">H3600/I3600*100</f>
        <v>8</v>
      </c>
      <c r="I3601" s="43">
        <f t="shared" si="2981"/>
        <v>100.00000000000001</v>
      </c>
      <c r="J3601" s="44">
        <f>J3600/I3600*100</f>
        <v>76.869565217391298</v>
      </c>
      <c r="K3601" s="45">
        <f>K3600/I3600*100</f>
        <v>12.869565217391305</v>
      </c>
      <c r="L3601" s="46">
        <f>L3600/I3600*100</f>
        <v>2.2608695652173916</v>
      </c>
    </row>
    <row r="3602" spans="1:12" ht="11.25" customHeight="1" x14ac:dyDescent="0.4">
      <c r="A3602" s="256"/>
      <c r="B3602" s="260" t="s">
        <v>26</v>
      </c>
      <c r="C3602" s="70">
        <v>7</v>
      </c>
      <c r="D3602" s="70">
        <v>4</v>
      </c>
      <c r="E3602" s="70">
        <v>5</v>
      </c>
      <c r="F3602" s="70">
        <v>0</v>
      </c>
      <c r="G3602" s="70">
        <v>0</v>
      </c>
      <c r="H3602" s="70">
        <v>5</v>
      </c>
      <c r="I3602" s="47">
        <f t="shared" si="2981"/>
        <v>21</v>
      </c>
      <c r="J3602" s="48">
        <f>C3602+D3602</f>
        <v>11</v>
      </c>
      <c r="K3602" s="49">
        <f>E3602</f>
        <v>5</v>
      </c>
      <c r="L3602" s="50">
        <f>SUM(F3602:G3602)</f>
        <v>0</v>
      </c>
    </row>
    <row r="3603" spans="1:12" ht="11.25" customHeight="1" thickBot="1" x14ac:dyDescent="0.45">
      <c r="A3603" s="257"/>
      <c r="B3603" s="262"/>
      <c r="C3603" s="17">
        <f t="shared" ref="C3603" si="3013">C3602/I3602*100</f>
        <v>33.333333333333329</v>
      </c>
      <c r="D3603" s="17">
        <f t="shared" ref="D3603" si="3014">D3602/I3602*100</f>
        <v>19.047619047619047</v>
      </c>
      <c r="E3603" s="17">
        <f t="shared" ref="E3603" si="3015">E3602/I3602*100</f>
        <v>23.809523809523807</v>
      </c>
      <c r="F3603" s="17">
        <f t="shared" ref="F3603" si="3016">F3602/I3602*100</f>
        <v>0</v>
      </c>
      <c r="G3603" s="17">
        <f t="shared" ref="G3603" si="3017">G3602/I3602*100</f>
        <v>0</v>
      </c>
      <c r="H3603" s="51">
        <f t="shared" ref="H3603" si="3018">H3602/I3602*100</f>
        <v>23.809523809523807</v>
      </c>
      <c r="I3603" s="36">
        <f t="shared" si="2981"/>
        <v>100</v>
      </c>
      <c r="J3603" s="37">
        <f>J3602/I3602*100</f>
        <v>52.380952380952387</v>
      </c>
      <c r="K3603" s="38">
        <f>K3602/I3602*100</f>
        <v>23.809523809523807</v>
      </c>
      <c r="L3603" s="39">
        <f>L3602/I3602*100</f>
        <v>0</v>
      </c>
    </row>
    <row r="3604" spans="1:12" ht="11.25" customHeight="1" thickBot="1" x14ac:dyDescent="0.45">
      <c r="A3604" s="264" t="s">
        <v>27</v>
      </c>
      <c r="B3604" s="258" t="s">
        <v>28</v>
      </c>
      <c r="C3604" s="70">
        <v>105</v>
      </c>
      <c r="D3604" s="70">
        <v>76</v>
      </c>
      <c r="E3604" s="70">
        <v>35</v>
      </c>
      <c r="F3604" s="70">
        <v>1</v>
      </c>
      <c r="G3604" s="70">
        <v>3</v>
      </c>
      <c r="H3604" s="70">
        <v>10</v>
      </c>
      <c r="I3604" s="33">
        <f t="shared" si="2981"/>
        <v>230</v>
      </c>
      <c r="J3604" s="41">
        <f>C3604+D3604</f>
        <v>181</v>
      </c>
      <c r="K3604" s="5">
        <f>E3604</f>
        <v>35</v>
      </c>
      <c r="L3604" s="35">
        <f>SUM(F3604:G3604)</f>
        <v>4</v>
      </c>
    </row>
    <row r="3605" spans="1:12" ht="11.25" customHeight="1" thickTop="1" thickBot="1" x14ac:dyDescent="0.45">
      <c r="A3605" s="265"/>
      <c r="B3605" s="259"/>
      <c r="C3605" s="42">
        <f>C3604/I3604*100</f>
        <v>45.652173913043477</v>
      </c>
      <c r="D3605" s="15">
        <f>D3604/I3604*100</f>
        <v>33.043478260869563</v>
      </c>
      <c r="E3605" s="15">
        <f>E3604/I3604*100</f>
        <v>15.217391304347828</v>
      </c>
      <c r="F3605" s="15">
        <f>F3604/I3604*100</f>
        <v>0.43478260869565216</v>
      </c>
      <c r="G3605" s="15">
        <f>G3604/I3604*100</f>
        <v>1.3043478260869565</v>
      </c>
      <c r="H3605" s="16">
        <f>H3604/I3604*100</f>
        <v>4.3478260869565215</v>
      </c>
      <c r="I3605" s="43">
        <f t="shared" si="2981"/>
        <v>99.999999999999986</v>
      </c>
      <c r="J3605" s="44">
        <f>J3604/I3604*100</f>
        <v>78.695652173913047</v>
      </c>
      <c r="K3605" s="45">
        <f>K3604/I3604*100</f>
        <v>15.217391304347828</v>
      </c>
      <c r="L3605" s="46">
        <f>L3604/I3604*100</f>
        <v>1.7391304347826086</v>
      </c>
    </row>
    <row r="3606" spans="1:12" ht="11.25" customHeight="1" thickTop="1" thickBot="1" x14ac:dyDescent="0.45">
      <c r="A3606" s="265"/>
      <c r="B3606" s="260" t="s">
        <v>29</v>
      </c>
      <c r="C3606" s="70">
        <v>63</v>
      </c>
      <c r="D3606" s="70">
        <v>42</v>
      </c>
      <c r="E3606" s="70">
        <v>20</v>
      </c>
      <c r="F3606" s="70">
        <v>2</v>
      </c>
      <c r="G3606" s="70">
        <v>3</v>
      </c>
      <c r="H3606" s="70">
        <v>9</v>
      </c>
      <c r="I3606" s="47">
        <f t="shared" si="2981"/>
        <v>139</v>
      </c>
      <c r="J3606" s="48">
        <f>C3606+D3606</f>
        <v>105</v>
      </c>
      <c r="K3606" s="49">
        <f>E3606</f>
        <v>20</v>
      </c>
      <c r="L3606" s="50">
        <f>SUM(F3606:G3606)</f>
        <v>5</v>
      </c>
    </row>
    <row r="3607" spans="1:12" ht="11.25" customHeight="1" thickTop="1" thickBot="1" x14ac:dyDescent="0.45">
      <c r="A3607" s="265"/>
      <c r="B3607" s="260"/>
      <c r="C3607" s="11">
        <f>C3606/I3606*100</f>
        <v>45.323741007194243</v>
      </c>
      <c r="D3607" s="11">
        <f>D3606/I3606*100</f>
        <v>30.215827338129497</v>
      </c>
      <c r="E3607" s="11">
        <f>E3606/I3606*100</f>
        <v>14.388489208633093</v>
      </c>
      <c r="F3607" s="11">
        <f>F3606/I3606*100</f>
        <v>1.4388489208633095</v>
      </c>
      <c r="G3607" s="11">
        <f>G3606/I3606*100</f>
        <v>2.1582733812949639</v>
      </c>
      <c r="H3607" s="12">
        <f>H3606/I3606*100</f>
        <v>6.4748201438848918</v>
      </c>
      <c r="I3607" s="43">
        <f t="shared" si="2981"/>
        <v>100</v>
      </c>
      <c r="J3607" s="44">
        <f>J3606/I3606*100</f>
        <v>75.539568345323744</v>
      </c>
      <c r="K3607" s="45">
        <f>K3606/I3606*100</f>
        <v>14.388489208633093</v>
      </c>
      <c r="L3607" s="46">
        <f>L3606/I3606*100</f>
        <v>3.5971223021582732</v>
      </c>
    </row>
    <row r="3608" spans="1:12" ht="11.25" customHeight="1" thickTop="1" thickBot="1" x14ac:dyDescent="0.45">
      <c r="A3608" s="265"/>
      <c r="B3608" s="261" t="s">
        <v>30</v>
      </c>
      <c r="C3608" s="70">
        <v>402</v>
      </c>
      <c r="D3608" s="70">
        <v>261</v>
      </c>
      <c r="E3608" s="70">
        <v>100</v>
      </c>
      <c r="F3608" s="70">
        <v>8</v>
      </c>
      <c r="G3608" s="70">
        <v>4</v>
      </c>
      <c r="H3608" s="70">
        <v>15</v>
      </c>
      <c r="I3608" s="47">
        <f t="shared" si="2981"/>
        <v>790</v>
      </c>
      <c r="J3608" s="48">
        <f>C3608+D3608</f>
        <v>663</v>
      </c>
      <c r="K3608" s="49">
        <f>E3608</f>
        <v>100</v>
      </c>
      <c r="L3608" s="50">
        <f>SUM(F3608:G3608)</f>
        <v>12</v>
      </c>
    </row>
    <row r="3609" spans="1:12" ht="11.25" customHeight="1" thickTop="1" thickBot="1" x14ac:dyDescent="0.45">
      <c r="A3609" s="265"/>
      <c r="B3609" s="259"/>
      <c r="C3609" s="11">
        <f t="shared" ref="C3609" si="3019">C3608/I3608*100</f>
        <v>50.886075949367097</v>
      </c>
      <c r="D3609" s="11">
        <f t="shared" ref="D3609" si="3020">D3608/I3608*100</f>
        <v>33.037974683544306</v>
      </c>
      <c r="E3609" s="11">
        <f t="shared" ref="E3609" si="3021">E3608/I3608*100</f>
        <v>12.658227848101266</v>
      </c>
      <c r="F3609" s="11">
        <f t="shared" ref="F3609" si="3022">F3608/I3608*100</f>
        <v>1.0126582278481013</v>
      </c>
      <c r="G3609" s="11">
        <f t="shared" ref="G3609" si="3023">G3608/I3608*100</f>
        <v>0.50632911392405067</v>
      </c>
      <c r="H3609" s="12">
        <f t="shared" ref="H3609" si="3024">H3608/I3608*100</f>
        <v>1.89873417721519</v>
      </c>
      <c r="I3609" s="43">
        <f t="shared" si="2981"/>
        <v>100.00000000000001</v>
      </c>
      <c r="J3609" s="44">
        <f>J3608/I3608*100</f>
        <v>83.924050632911388</v>
      </c>
      <c r="K3609" s="45">
        <f>K3608/I3608*100</f>
        <v>12.658227848101266</v>
      </c>
      <c r="L3609" s="46">
        <f>L3608/I3608*100</f>
        <v>1.5189873417721518</v>
      </c>
    </row>
    <row r="3610" spans="1:12" ht="11.25" customHeight="1" thickTop="1" thickBot="1" x14ac:dyDescent="0.45">
      <c r="A3610" s="265"/>
      <c r="B3610" s="260" t="s">
        <v>31</v>
      </c>
      <c r="C3610" s="70">
        <v>67</v>
      </c>
      <c r="D3610" s="70">
        <v>43</v>
      </c>
      <c r="E3610" s="70">
        <v>19</v>
      </c>
      <c r="F3610" s="70">
        <v>2</v>
      </c>
      <c r="G3610" s="70">
        <v>2</v>
      </c>
      <c r="H3610" s="70">
        <v>6</v>
      </c>
      <c r="I3610" s="47">
        <f t="shared" si="2981"/>
        <v>139</v>
      </c>
      <c r="J3610" s="48">
        <f>C3610+D3610</f>
        <v>110</v>
      </c>
      <c r="K3610" s="49">
        <f>E3610</f>
        <v>19</v>
      </c>
      <c r="L3610" s="50">
        <f>SUM(F3610:G3610)</f>
        <v>4</v>
      </c>
    </row>
    <row r="3611" spans="1:12" ht="11.25" customHeight="1" thickTop="1" thickBot="1" x14ac:dyDescent="0.45">
      <c r="A3611" s="265"/>
      <c r="B3611" s="260"/>
      <c r="C3611" s="11">
        <f t="shared" ref="C3611" si="3025">C3610/I3610*100</f>
        <v>48.201438848920866</v>
      </c>
      <c r="D3611" s="11">
        <f t="shared" ref="D3611" si="3026">D3610/I3610*100</f>
        <v>30.935251798561154</v>
      </c>
      <c r="E3611" s="11">
        <f t="shared" ref="E3611" si="3027">E3610/I3610*100</f>
        <v>13.669064748201439</v>
      </c>
      <c r="F3611" s="11">
        <f t="shared" ref="F3611" si="3028">F3610/I3610*100</f>
        <v>1.4388489208633095</v>
      </c>
      <c r="G3611" s="11">
        <f t="shared" ref="G3611" si="3029">G3610/I3610*100</f>
        <v>1.4388489208633095</v>
      </c>
      <c r="H3611" s="12">
        <f t="shared" ref="H3611" si="3030">H3610/I3610*100</f>
        <v>4.3165467625899279</v>
      </c>
      <c r="I3611" s="43">
        <f t="shared" si="2981"/>
        <v>100</v>
      </c>
      <c r="J3611" s="44">
        <f>J3610/I3610*100</f>
        <v>79.136690647482013</v>
      </c>
      <c r="K3611" s="45">
        <f>K3610/I3610*100</f>
        <v>13.669064748201439</v>
      </c>
      <c r="L3611" s="46">
        <f>L3610/I3610*100</f>
        <v>2.877697841726619</v>
      </c>
    </row>
    <row r="3612" spans="1:12" ht="11.25" customHeight="1" thickTop="1" thickBot="1" x14ac:dyDescent="0.45">
      <c r="A3612" s="265"/>
      <c r="B3612" s="261" t="s">
        <v>32</v>
      </c>
      <c r="C3612" s="70">
        <v>36</v>
      </c>
      <c r="D3612" s="70">
        <v>17</v>
      </c>
      <c r="E3612" s="70">
        <v>12</v>
      </c>
      <c r="F3612" s="70">
        <v>1</v>
      </c>
      <c r="G3612" s="70">
        <v>0</v>
      </c>
      <c r="H3612" s="70">
        <v>3</v>
      </c>
      <c r="I3612" s="47">
        <f t="shared" si="2981"/>
        <v>69</v>
      </c>
      <c r="J3612" s="48">
        <f>C3612+D3612</f>
        <v>53</v>
      </c>
      <c r="K3612" s="49">
        <f>E3612</f>
        <v>12</v>
      </c>
      <c r="L3612" s="50">
        <f>SUM(F3612:G3612)</f>
        <v>1</v>
      </c>
    </row>
    <row r="3613" spans="1:12" ht="11.25" customHeight="1" thickTop="1" thickBot="1" x14ac:dyDescent="0.45">
      <c r="A3613" s="265"/>
      <c r="B3613" s="259"/>
      <c r="C3613" s="11">
        <f t="shared" ref="C3613" si="3031">C3612/I3612*100</f>
        <v>52.173913043478258</v>
      </c>
      <c r="D3613" s="11">
        <f t="shared" ref="D3613" si="3032">D3612/I3612*100</f>
        <v>24.637681159420293</v>
      </c>
      <c r="E3613" s="11">
        <f t="shared" ref="E3613" si="3033">E3612/I3612*100</f>
        <v>17.391304347826086</v>
      </c>
      <c r="F3613" s="11">
        <f t="shared" ref="F3613" si="3034">F3612/I3612*100</f>
        <v>1.4492753623188406</v>
      </c>
      <c r="G3613" s="11">
        <f t="shared" ref="G3613" si="3035">G3612/I3612*100</f>
        <v>0</v>
      </c>
      <c r="H3613" s="12">
        <f t="shared" ref="H3613" si="3036">H3612/I3612*100</f>
        <v>4.3478260869565215</v>
      </c>
      <c r="I3613" s="43">
        <f t="shared" si="2981"/>
        <v>99.999999999999986</v>
      </c>
      <c r="J3613" s="44">
        <f>J3612/I3612*100</f>
        <v>76.811594202898547</v>
      </c>
      <c r="K3613" s="45">
        <f>K3612/I3612*100</f>
        <v>17.391304347826086</v>
      </c>
      <c r="L3613" s="46">
        <f>L3612/I3612*100</f>
        <v>1.4492753623188406</v>
      </c>
    </row>
    <row r="3614" spans="1:12" ht="11.25" customHeight="1" thickTop="1" thickBot="1" x14ac:dyDescent="0.45">
      <c r="A3614" s="265"/>
      <c r="B3614" s="260" t="s">
        <v>33</v>
      </c>
      <c r="C3614" s="70">
        <v>225</v>
      </c>
      <c r="D3614" s="70">
        <v>143</v>
      </c>
      <c r="E3614" s="70">
        <v>82</v>
      </c>
      <c r="F3614" s="70">
        <v>8</v>
      </c>
      <c r="G3614" s="70">
        <v>3</v>
      </c>
      <c r="H3614" s="70">
        <v>27</v>
      </c>
      <c r="I3614" s="47">
        <f t="shared" si="2981"/>
        <v>488</v>
      </c>
      <c r="J3614" s="48">
        <f>C3614+D3614</f>
        <v>368</v>
      </c>
      <c r="K3614" s="49">
        <f>E3614</f>
        <v>82</v>
      </c>
      <c r="L3614" s="50">
        <f>SUM(F3614:G3614)</f>
        <v>11</v>
      </c>
    </row>
    <row r="3615" spans="1:12" ht="11.25" customHeight="1" thickTop="1" thickBot="1" x14ac:dyDescent="0.45">
      <c r="A3615" s="265"/>
      <c r="B3615" s="260"/>
      <c r="C3615" s="11">
        <f t="shared" ref="C3615" si="3037">C3614/I3614*100</f>
        <v>46.106557377049178</v>
      </c>
      <c r="D3615" s="11">
        <f t="shared" ref="D3615" si="3038">D3614/I3614*100</f>
        <v>29.303278688524593</v>
      </c>
      <c r="E3615" s="11">
        <f t="shared" ref="E3615" si="3039">E3614/I3614*100</f>
        <v>16.803278688524589</v>
      </c>
      <c r="F3615" s="11">
        <f t="shared" ref="F3615" si="3040">F3614/I3614*100</f>
        <v>1.639344262295082</v>
      </c>
      <c r="G3615" s="11">
        <f t="shared" ref="G3615" si="3041">G3614/I3614*100</f>
        <v>0.61475409836065575</v>
      </c>
      <c r="H3615" s="12">
        <f t="shared" ref="H3615" si="3042">H3614/I3614*100</f>
        <v>5.5327868852459012</v>
      </c>
      <c r="I3615" s="43">
        <f t="shared" si="2981"/>
        <v>99.999999999999986</v>
      </c>
      <c r="J3615" s="44">
        <f>J3614/I3614*100</f>
        <v>75.409836065573771</v>
      </c>
      <c r="K3615" s="45">
        <f>K3614/I3614*100</f>
        <v>16.803278688524589</v>
      </c>
      <c r="L3615" s="46">
        <f>L3614/I3614*100</f>
        <v>2.2540983606557377</v>
      </c>
    </row>
    <row r="3616" spans="1:12" ht="11.25" customHeight="1" thickTop="1" thickBot="1" x14ac:dyDescent="0.45">
      <c r="A3616" s="265"/>
      <c r="B3616" s="261" t="s">
        <v>16</v>
      </c>
      <c r="C3616" s="70">
        <v>34</v>
      </c>
      <c r="D3616" s="70">
        <v>24</v>
      </c>
      <c r="E3616" s="70">
        <v>12</v>
      </c>
      <c r="F3616" s="70">
        <v>1</v>
      </c>
      <c r="G3616" s="70">
        <v>5</v>
      </c>
      <c r="H3616" s="70">
        <v>9</v>
      </c>
      <c r="I3616" s="47">
        <f t="shared" si="2981"/>
        <v>85</v>
      </c>
      <c r="J3616" s="48">
        <f>C3616+D3616</f>
        <v>58</v>
      </c>
      <c r="K3616" s="49">
        <f>E3616</f>
        <v>12</v>
      </c>
      <c r="L3616" s="50">
        <f>SUM(F3616:G3616)</f>
        <v>6</v>
      </c>
    </row>
    <row r="3617" spans="1:12" ht="11.25" customHeight="1" thickTop="1" thickBot="1" x14ac:dyDescent="0.45">
      <c r="A3617" s="265"/>
      <c r="B3617" s="259"/>
      <c r="C3617" s="11">
        <f t="shared" ref="C3617" si="3043">C3616/I3616*100</f>
        <v>40</v>
      </c>
      <c r="D3617" s="11">
        <f t="shared" ref="D3617" si="3044">D3616/I3616*100</f>
        <v>28.235294117647058</v>
      </c>
      <c r="E3617" s="11">
        <f t="shared" ref="E3617" si="3045">E3616/I3616*100</f>
        <v>14.117647058823529</v>
      </c>
      <c r="F3617" s="11">
        <f t="shared" ref="F3617" si="3046">F3616/I3616*100</f>
        <v>1.1764705882352942</v>
      </c>
      <c r="G3617" s="11">
        <f t="shared" ref="G3617" si="3047">G3616/I3616*100</f>
        <v>5.8823529411764701</v>
      </c>
      <c r="H3617" s="12">
        <f t="shared" ref="H3617" si="3048">H3616/I3616*100</f>
        <v>10.588235294117647</v>
      </c>
      <c r="I3617" s="43">
        <f t="shared" si="2981"/>
        <v>99.999999999999986</v>
      </c>
      <c r="J3617" s="44">
        <f>J3616/I3616*100</f>
        <v>68.235294117647058</v>
      </c>
      <c r="K3617" s="45">
        <f>K3616/I3616*100</f>
        <v>14.117647058823529</v>
      </c>
      <c r="L3617" s="46">
        <f>L3616/I3616*100</f>
        <v>7.0588235294117645</v>
      </c>
    </row>
    <row r="3618" spans="1:12" ht="11.25" customHeight="1" thickTop="1" thickBot="1" x14ac:dyDescent="0.45">
      <c r="A3618" s="265"/>
      <c r="B3618" s="260" t="s">
        <v>26</v>
      </c>
      <c r="C3618" s="70">
        <v>9</v>
      </c>
      <c r="D3618" s="70">
        <v>6</v>
      </c>
      <c r="E3618" s="70">
        <v>5</v>
      </c>
      <c r="F3618" s="70">
        <v>0</v>
      </c>
      <c r="G3618" s="70">
        <v>0</v>
      </c>
      <c r="H3618" s="70">
        <v>5</v>
      </c>
      <c r="I3618" s="47">
        <f t="shared" si="2981"/>
        <v>25</v>
      </c>
      <c r="J3618" s="48">
        <f>C3618+D3618</f>
        <v>15</v>
      </c>
      <c r="K3618" s="49">
        <f>E3618</f>
        <v>5</v>
      </c>
      <c r="L3618" s="50">
        <f>SUM(F3618:G3618)</f>
        <v>0</v>
      </c>
    </row>
    <row r="3619" spans="1:12" ht="11.25" customHeight="1" thickTop="1" thickBot="1" x14ac:dyDescent="0.45">
      <c r="A3619" s="266"/>
      <c r="B3619" s="262"/>
      <c r="C3619" s="17">
        <f t="shared" ref="C3619" si="3049">C3618/I3618*100</f>
        <v>36</v>
      </c>
      <c r="D3619" s="17">
        <f t="shared" ref="D3619" si="3050">D3618/I3618*100</f>
        <v>24</v>
      </c>
      <c r="E3619" s="17">
        <f t="shared" ref="E3619" si="3051">E3618/I3618*100</f>
        <v>20</v>
      </c>
      <c r="F3619" s="17">
        <f t="shared" ref="F3619" si="3052">F3618/I3618*100</f>
        <v>0</v>
      </c>
      <c r="G3619" s="17">
        <f t="shared" ref="G3619" si="3053">G3618/I3618*100</f>
        <v>0</v>
      </c>
      <c r="H3619" s="51">
        <f t="shared" ref="H3619" si="3054">H3618/I3618*100</f>
        <v>20</v>
      </c>
      <c r="I3619" s="36">
        <f t="shared" si="2981"/>
        <v>100</v>
      </c>
      <c r="J3619" s="37">
        <f>J3618/I3618*100</f>
        <v>60</v>
      </c>
      <c r="K3619" s="38">
        <f>K3618/I3618*100</f>
        <v>20</v>
      </c>
      <c r="L3619" s="39">
        <f>L3618/I3618*100</f>
        <v>0</v>
      </c>
    </row>
    <row r="3620" spans="1:12" ht="11.25" customHeight="1" x14ac:dyDescent="0.4">
      <c r="A3620" s="255" t="s">
        <v>34</v>
      </c>
      <c r="B3620" s="258" t="s">
        <v>35</v>
      </c>
      <c r="C3620" s="70">
        <v>129</v>
      </c>
      <c r="D3620" s="70">
        <v>74</v>
      </c>
      <c r="E3620" s="70">
        <v>40</v>
      </c>
      <c r="F3620" s="70">
        <v>5</v>
      </c>
      <c r="G3620" s="70">
        <v>5</v>
      </c>
      <c r="H3620" s="70">
        <v>18</v>
      </c>
      <c r="I3620" s="40">
        <f t="shared" si="2981"/>
        <v>271</v>
      </c>
      <c r="J3620" s="41">
        <f>C3620+D3620</f>
        <v>203</v>
      </c>
      <c r="K3620" s="5">
        <f>E3620</f>
        <v>40</v>
      </c>
      <c r="L3620" s="35">
        <f>SUM(F3620:G3620)</f>
        <v>10</v>
      </c>
    </row>
    <row r="3621" spans="1:12" ht="11.25" customHeight="1" x14ac:dyDescent="0.4">
      <c r="A3621" s="256"/>
      <c r="B3621" s="259"/>
      <c r="C3621" s="42">
        <f>C3620/I3620*100</f>
        <v>47.601476014760145</v>
      </c>
      <c r="D3621" s="15">
        <f>D3620/I3620*100</f>
        <v>27.306273062730629</v>
      </c>
      <c r="E3621" s="15">
        <f>E3620/I3620*100</f>
        <v>14.760147601476014</v>
      </c>
      <c r="F3621" s="15">
        <f>F3620/I3620*100</f>
        <v>1.8450184501845017</v>
      </c>
      <c r="G3621" s="15">
        <f>G3620/I3620*100</f>
        <v>1.8450184501845017</v>
      </c>
      <c r="H3621" s="16">
        <f>H3620/I3620*100</f>
        <v>6.6420664206642073</v>
      </c>
      <c r="I3621" s="43">
        <f t="shared" si="2981"/>
        <v>100</v>
      </c>
      <c r="J3621" s="44">
        <f>J3620/I3620*100</f>
        <v>74.907749077490777</v>
      </c>
      <c r="K3621" s="45">
        <f>K3620/I3620*100</f>
        <v>14.760147601476014</v>
      </c>
      <c r="L3621" s="46">
        <f>L3620/I3620*100</f>
        <v>3.6900369003690034</v>
      </c>
    </row>
    <row r="3622" spans="1:12" ht="11.25" customHeight="1" x14ac:dyDescent="0.4">
      <c r="A3622" s="256"/>
      <c r="B3622" s="260" t="s">
        <v>36</v>
      </c>
      <c r="C3622" s="70">
        <v>181</v>
      </c>
      <c r="D3622" s="70">
        <v>104</v>
      </c>
      <c r="E3622" s="70">
        <v>42</v>
      </c>
      <c r="F3622" s="70">
        <v>4</v>
      </c>
      <c r="G3622" s="70">
        <v>3</v>
      </c>
      <c r="H3622" s="70">
        <v>11</v>
      </c>
      <c r="I3622" s="47">
        <f t="shared" si="2981"/>
        <v>345</v>
      </c>
      <c r="J3622" s="48">
        <f>C3622+D3622</f>
        <v>285</v>
      </c>
      <c r="K3622" s="49">
        <f>E3622</f>
        <v>42</v>
      </c>
      <c r="L3622" s="50">
        <f>SUM(F3622:G3622)</f>
        <v>7</v>
      </c>
    </row>
    <row r="3623" spans="1:12" ht="11.25" customHeight="1" x14ac:dyDescent="0.4">
      <c r="A3623" s="256"/>
      <c r="B3623" s="260"/>
      <c r="C3623" s="11">
        <f>C3622/I3622*100</f>
        <v>52.463768115942031</v>
      </c>
      <c r="D3623" s="11">
        <f>D3622/I3622*100</f>
        <v>30.144927536231886</v>
      </c>
      <c r="E3623" s="11">
        <f>E3622/I3622*100</f>
        <v>12.173913043478262</v>
      </c>
      <c r="F3623" s="11">
        <f>F3622/I3622*100</f>
        <v>1.1594202898550725</v>
      </c>
      <c r="G3623" s="11">
        <f>G3622/I3622*100</f>
        <v>0.86956521739130432</v>
      </c>
      <c r="H3623" s="12">
        <f>H3622/I3622*100</f>
        <v>3.1884057971014492</v>
      </c>
      <c r="I3623" s="43">
        <f t="shared" si="2981"/>
        <v>100.00000000000001</v>
      </c>
      <c r="J3623" s="44">
        <f>J3622/I3622*100</f>
        <v>82.608695652173907</v>
      </c>
      <c r="K3623" s="45">
        <f>K3622/I3622*100</f>
        <v>12.173913043478262</v>
      </c>
      <c r="L3623" s="46">
        <f>L3622/I3622*100</f>
        <v>2.0289855072463765</v>
      </c>
    </row>
    <row r="3624" spans="1:12" ht="11.25" customHeight="1" x14ac:dyDescent="0.4">
      <c r="A3624" s="256"/>
      <c r="B3624" s="261" t="s">
        <v>37</v>
      </c>
      <c r="C3624" s="70">
        <v>412</v>
      </c>
      <c r="D3624" s="70">
        <v>304</v>
      </c>
      <c r="E3624" s="70">
        <v>130</v>
      </c>
      <c r="F3624" s="70">
        <v>7</v>
      </c>
      <c r="G3624" s="70">
        <v>7</v>
      </c>
      <c r="H3624" s="70">
        <v>31</v>
      </c>
      <c r="I3624" s="47">
        <f t="shared" si="2981"/>
        <v>891</v>
      </c>
      <c r="J3624" s="48">
        <f>C3624+D3624</f>
        <v>716</v>
      </c>
      <c r="K3624" s="49">
        <f>E3624</f>
        <v>130</v>
      </c>
      <c r="L3624" s="50">
        <f>SUM(F3624:G3624)</f>
        <v>14</v>
      </c>
    </row>
    <row r="3625" spans="1:12" ht="11.25" customHeight="1" x14ac:dyDescent="0.4">
      <c r="A3625" s="256"/>
      <c r="B3625" s="259"/>
      <c r="C3625" s="11">
        <f t="shared" ref="C3625" si="3055">C3624/I3624*100</f>
        <v>46.240179573512904</v>
      </c>
      <c r="D3625" s="11">
        <f t="shared" ref="D3625" si="3056">D3624/I3624*100</f>
        <v>34.118967452300787</v>
      </c>
      <c r="E3625" s="11">
        <f t="shared" ref="E3625" si="3057">E3624/I3624*100</f>
        <v>14.590347923681257</v>
      </c>
      <c r="F3625" s="11">
        <f t="shared" ref="F3625" si="3058">F3624/I3624*100</f>
        <v>0.78563411896745239</v>
      </c>
      <c r="G3625" s="11">
        <f t="shared" ref="G3625" si="3059">G3624/I3624*100</f>
        <v>0.78563411896745239</v>
      </c>
      <c r="H3625" s="12">
        <f t="shared" ref="H3625" si="3060">H3624/I3624*100</f>
        <v>3.4792368125701461</v>
      </c>
      <c r="I3625" s="43">
        <f t="shared" si="2981"/>
        <v>100</v>
      </c>
      <c r="J3625" s="44">
        <f>J3624/I3624*100</f>
        <v>80.359147025813698</v>
      </c>
      <c r="K3625" s="45">
        <f>K3624/I3624*100</f>
        <v>14.590347923681257</v>
      </c>
      <c r="L3625" s="46">
        <f>L3624/I3624*100</f>
        <v>1.5712682379349048</v>
      </c>
    </row>
    <row r="3626" spans="1:12" ht="11.25" customHeight="1" x14ac:dyDescent="0.4">
      <c r="A3626" s="256"/>
      <c r="B3626" s="260" t="s">
        <v>38</v>
      </c>
      <c r="C3626" s="70">
        <v>158</v>
      </c>
      <c r="D3626" s="70">
        <v>95</v>
      </c>
      <c r="E3626" s="70">
        <v>39</v>
      </c>
      <c r="F3626" s="70">
        <v>4</v>
      </c>
      <c r="G3626" s="70">
        <v>4</v>
      </c>
      <c r="H3626" s="70">
        <v>12</v>
      </c>
      <c r="I3626" s="47">
        <f t="shared" si="2981"/>
        <v>312</v>
      </c>
      <c r="J3626" s="48">
        <f>C3626+D3626</f>
        <v>253</v>
      </c>
      <c r="K3626" s="49">
        <f>E3626</f>
        <v>39</v>
      </c>
      <c r="L3626" s="50">
        <f>SUM(F3626:G3626)</f>
        <v>8</v>
      </c>
    </row>
    <row r="3627" spans="1:12" ht="11.25" customHeight="1" x14ac:dyDescent="0.4">
      <c r="A3627" s="256"/>
      <c r="B3627" s="260"/>
      <c r="C3627" s="11">
        <f t="shared" ref="C3627" si="3061">C3626/I3626*100</f>
        <v>50.641025641025635</v>
      </c>
      <c r="D3627" s="11">
        <f t="shared" ref="D3627" si="3062">D3626/I3626*100</f>
        <v>30.448717948717945</v>
      </c>
      <c r="E3627" s="11">
        <f t="shared" ref="E3627" si="3063">E3626/I3626*100</f>
        <v>12.5</v>
      </c>
      <c r="F3627" s="11">
        <f t="shared" ref="F3627" si="3064">F3626/I3626*100</f>
        <v>1.2820512820512819</v>
      </c>
      <c r="G3627" s="11">
        <f t="shared" ref="G3627" si="3065">G3626/I3626*100</f>
        <v>1.2820512820512819</v>
      </c>
      <c r="H3627" s="12">
        <f t="shared" ref="H3627" si="3066">H3626/I3626*100</f>
        <v>3.8461538461538463</v>
      </c>
      <c r="I3627" s="43">
        <f t="shared" si="2981"/>
        <v>99.999999999999986</v>
      </c>
      <c r="J3627" s="44">
        <f>J3626/I3626*100</f>
        <v>81.089743589743591</v>
      </c>
      <c r="K3627" s="45">
        <f>K3626/I3626*100</f>
        <v>12.5</v>
      </c>
      <c r="L3627" s="46">
        <f>L3626/I3626*100</f>
        <v>2.5641025641025639</v>
      </c>
    </row>
    <row r="3628" spans="1:12" ht="11.25" customHeight="1" x14ac:dyDescent="0.4">
      <c r="A3628" s="256"/>
      <c r="B3628" s="261" t="s">
        <v>39</v>
      </c>
      <c r="C3628" s="70">
        <v>51</v>
      </c>
      <c r="D3628" s="70">
        <v>31</v>
      </c>
      <c r="E3628" s="70">
        <v>26</v>
      </c>
      <c r="F3628" s="70">
        <v>3</v>
      </c>
      <c r="G3628" s="70">
        <v>1</v>
      </c>
      <c r="H3628" s="70">
        <v>4</v>
      </c>
      <c r="I3628" s="47">
        <f t="shared" si="2981"/>
        <v>116</v>
      </c>
      <c r="J3628" s="48">
        <f>C3628+D3628</f>
        <v>82</v>
      </c>
      <c r="K3628" s="49">
        <f>E3628</f>
        <v>26</v>
      </c>
      <c r="L3628" s="50">
        <f>SUM(F3628:G3628)</f>
        <v>4</v>
      </c>
    </row>
    <row r="3629" spans="1:12" ht="11.25" customHeight="1" x14ac:dyDescent="0.4">
      <c r="A3629" s="256"/>
      <c r="B3629" s="259"/>
      <c r="C3629" s="11">
        <f t="shared" ref="C3629" si="3067">C3628/I3628*100</f>
        <v>43.96551724137931</v>
      </c>
      <c r="D3629" s="11">
        <f t="shared" ref="D3629" si="3068">D3628/I3628*100</f>
        <v>26.72413793103448</v>
      </c>
      <c r="E3629" s="11">
        <f t="shared" ref="E3629" si="3069">E3628/I3628*100</f>
        <v>22.413793103448278</v>
      </c>
      <c r="F3629" s="11">
        <f t="shared" ref="F3629" si="3070">F3628/I3628*100</f>
        <v>2.5862068965517242</v>
      </c>
      <c r="G3629" s="11">
        <f t="shared" ref="G3629" si="3071">G3628/I3628*100</f>
        <v>0.86206896551724133</v>
      </c>
      <c r="H3629" s="12">
        <f t="shared" ref="H3629" si="3072">H3628/I3628*100</f>
        <v>3.4482758620689653</v>
      </c>
      <c r="I3629" s="43">
        <f t="shared" si="2981"/>
        <v>100</v>
      </c>
      <c r="J3629" s="44">
        <f>J3628/I3628*100</f>
        <v>70.689655172413794</v>
      </c>
      <c r="K3629" s="45">
        <f>K3628/I3628*100</f>
        <v>22.413793103448278</v>
      </c>
      <c r="L3629" s="46">
        <f>L3628/I3628*100</f>
        <v>3.4482758620689653</v>
      </c>
    </row>
    <row r="3630" spans="1:12" ht="11.25" customHeight="1" x14ac:dyDescent="0.4">
      <c r="A3630" s="256"/>
      <c r="B3630" s="260" t="s">
        <v>26</v>
      </c>
      <c r="C3630" s="70">
        <v>10</v>
      </c>
      <c r="D3630" s="70">
        <v>4</v>
      </c>
      <c r="E3630" s="70">
        <v>8</v>
      </c>
      <c r="F3630" s="70">
        <v>0</v>
      </c>
      <c r="G3630" s="70">
        <v>0</v>
      </c>
      <c r="H3630" s="70">
        <v>8</v>
      </c>
      <c r="I3630" s="47">
        <f t="shared" si="2981"/>
        <v>30</v>
      </c>
      <c r="J3630" s="52">
        <f>C3630+D3630</f>
        <v>14</v>
      </c>
      <c r="K3630" s="49">
        <f>E3630</f>
        <v>8</v>
      </c>
      <c r="L3630" s="50">
        <f>SUM(F3630:G3630)</f>
        <v>0</v>
      </c>
    </row>
    <row r="3631" spans="1:12" ht="11.25" customHeight="1" thickBot="1" x14ac:dyDescent="0.45">
      <c r="A3631" s="257"/>
      <c r="B3631" s="262"/>
      <c r="C3631" s="20">
        <f>C3630/I3630*100</f>
        <v>33.333333333333329</v>
      </c>
      <c r="D3631" s="20">
        <f>D3630/I3630*100</f>
        <v>13.333333333333334</v>
      </c>
      <c r="E3631" s="20">
        <f>E3630/I3630*100</f>
        <v>26.666666666666668</v>
      </c>
      <c r="F3631" s="20">
        <f>F3630/I3630*100</f>
        <v>0</v>
      </c>
      <c r="G3631" s="20">
        <f>G3630/I3630*100</f>
        <v>0</v>
      </c>
      <c r="H3631" s="21">
        <f>H3630/I3630*100</f>
        <v>26.666666666666668</v>
      </c>
      <c r="I3631" s="36">
        <f t="shared" si="2981"/>
        <v>100</v>
      </c>
      <c r="J3631" s="53">
        <f>J3630/I3630*100</f>
        <v>46.666666666666664</v>
      </c>
      <c r="K3631" s="54">
        <f>K3630/I3630*100</f>
        <v>26.666666666666668</v>
      </c>
      <c r="L3631" s="55">
        <f>L3630/I3630*100</f>
        <v>0</v>
      </c>
    </row>
    <row r="3632" spans="1:12" ht="11.25" customHeight="1" x14ac:dyDescent="0.4"/>
    <row r="3633" spans="1:12" ht="11.25" customHeight="1" x14ac:dyDescent="0.4"/>
    <row r="3634" spans="1:12" ht="18.75" customHeight="1" x14ac:dyDescent="0.4">
      <c r="A3634" s="149"/>
      <c r="B3634" s="25"/>
      <c r="C3634" s="56"/>
      <c r="D3634" s="56"/>
      <c r="E3634" s="56"/>
      <c r="F3634" s="56"/>
      <c r="G3634" s="56"/>
      <c r="H3634" s="56"/>
      <c r="I3634" s="26"/>
      <c r="J3634" s="26"/>
      <c r="K3634" s="26"/>
      <c r="L3634" s="26"/>
    </row>
    <row r="3635" spans="1:12" ht="30" customHeight="1" thickBot="1" x14ac:dyDescent="0.45">
      <c r="A3635" s="300" t="s">
        <v>294</v>
      </c>
      <c r="B3635" s="300"/>
      <c r="C3635" s="300"/>
      <c r="D3635" s="300"/>
      <c r="E3635" s="300"/>
      <c r="F3635" s="300"/>
      <c r="G3635" s="300"/>
      <c r="H3635" s="300"/>
      <c r="I3635" s="300"/>
      <c r="J3635" s="300"/>
      <c r="K3635" s="300"/>
      <c r="L3635" s="300"/>
    </row>
    <row r="3636" spans="1:12" ht="11.25" customHeight="1" x14ac:dyDescent="0.15">
      <c r="A3636" s="274"/>
      <c r="B3636" s="275"/>
      <c r="C3636" s="27">
        <v>1</v>
      </c>
      <c r="D3636" s="27">
        <v>2</v>
      </c>
      <c r="E3636" s="27">
        <v>3</v>
      </c>
      <c r="F3636" s="27">
        <v>4</v>
      </c>
      <c r="G3636" s="27">
        <v>5</v>
      </c>
      <c r="H3636" s="311" t="s">
        <v>41</v>
      </c>
      <c r="I3636" s="288" t="s">
        <v>6</v>
      </c>
      <c r="J3636" s="28" t="s">
        <v>43</v>
      </c>
      <c r="K3636" s="27">
        <v>3</v>
      </c>
      <c r="L3636" s="29" t="s">
        <v>44</v>
      </c>
    </row>
    <row r="3637" spans="1:12" ht="100.5" customHeight="1" thickBot="1" x14ac:dyDescent="0.2">
      <c r="A3637" s="267" t="s">
        <v>2</v>
      </c>
      <c r="B3637" s="268"/>
      <c r="C3637" s="148" t="s">
        <v>75</v>
      </c>
      <c r="D3637" s="148" t="s">
        <v>178</v>
      </c>
      <c r="E3637" s="148" t="s">
        <v>46</v>
      </c>
      <c r="F3637" s="148" t="s">
        <v>179</v>
      </c>
      <c r="G3637" s="148" t="s">
        <v>76</v>
      </c>
      <c r="H3637" s="316"/>
      <c r="I3637" s="317"/>
      <c r="J3637" s="67" t="s">
        <v>75</v>
      </c>
      <c r="K3637" s="148" t="s">
        <v>46</v>
      </c>
      <c r="L3637" s="68" t="s">
        <v>76</v>
      </c>
    </row>
    <row r="3638" spans="1:12" ht="11.25" customHeight="1" x14ac:dyDescent="0.4">
      <c r="A3638" s="318" t="s">
        <v>7</v>
      </c>
      <c r="B3638" s="319"/>
      <c r="C3638" s="32">
        <f>C3640+C3642+C3644+C3646</f>
        <v>524</v>
      </c>
      <c r="D3638" s="32">
        <f t="shared" ref="D3638:H3638" si="3073">D3640+D3642+D3644+D3646</f>
        <v>880</v>
      </c>
      <c r="E3638" s="32">
        <f t="shared" si="3073"/>
        <v>431</v>
      </c>
      <c r="F3638" s="32">
        <f t="shared" si="3073"/>
        <v>31</v>
      </c>
      <c r="G3638" s="32">
        <f t="shared" si="3073"/>
        <v>16</v>
      </c>
      <c r="H3638" s="32">
        <f t="shared" si="3073"/>
        <v>83</v>
      </c>
      <c r="I3638" s="33">
        <f t="shared" ref="I3638:I3701" si="3074">SUM(C3638:H3638)</f>
        <v>1965</v>
      </c>
      <c r="J3638" s="34">
        <f>C3638+D3638</f>
        <v>1404</v>
      </c>
      <c r="K3638" s="32">
        <f>E3638</f>
        <v>431</v>
      </c>
      <c r="L3638" s="69">
        <f>SUM(F3638:G3638)</f>
        <v>47</v>
      </c>
    </row>
    <row r="3639" spans="1:12" ht="11.25" customHeight="1" thickBot="1" x14ac:dyDescent="0.45">
      <c r="A3639" s="271"/>
      <c r="B3639" s="272"/>
      <c r="C3639" s="8">
        <f>C3638/I3638*100</f>
        <v>26.666666666666668</v>
      </c>
      <c r="D3639" s="8">
        <f>D3638/I3638*100</f>
        <v>44.783715012722645</v>
      </c>
      <c r="E3639" s="8">
        <f>E3638/I3638*100</f>
        <v>21.933842239185751</v>
      </c>
      <c r="F3639" s="8">
        <f>F3638/I3638*100</f>
        <v>1.5776081424936386</v>
      </c>
      <c r="G3639" s="8">
        <f>G3638/I3638*100</f>
        <v>0.81424936386768443</v>
      </c>
      <c r="H3639" s="9">
        <f>H3638/I3638*100</f>
        <v>4.2239185750636139</v>
      </c>
      <c r="I3639" s="36">
        <f t="shared" si="3074"/>
        <v>100</v>
      </c>
      <c r="J3639" s="37">
        <f>J3638/I3638*100</f>
        <v>71.450381679389309</v>
      </c>
      <c r="K3639" s="38">
        <f>K3638/I3638*100</f>
        <v>21.933842239185751</v>
      </c>
      <c r="L3639" s="39">
        <f>L3638/I3638*100</f>
        <v>2.391857506361323</v>
      </c>
    </row>
    <row r="3640" spans="1:12" ht="11.25" customHeight="1" x14ac:dyDescent="0.4">
      <c r="A3640" s="255" t="s">
        <v>8</v>
      </c>
      <c r="B3640" s="258" t="s">
        <v>9</v>
      </c>
      <c r="C3640" s="70">
        <v>366</v>
      </c>
      <c r="D3640" s="70">
        <v>603</v>
      </c>
      <c r="E3640" s="70">
        <v>285</v>
      </c>
      <c r="F3640" s="70">
        <v>25</v>
      </c>
      <c r="G3640" s="70">
        <v>10</v>
      </c>
      <c r="H3640" s="70">
        <v>47</v>
      </c>
      <c r="I3640" s="40">
        <f t="shared" si="3074"/>
        <v>1336</v>
      </c>
      <c r="J3640" s="41">
        <f>C3640+D3640</f>
        <v>969</v>
      </c>
      <c r="K3640" s="5">
        <f>E3640</f>
        <v>285</v>
      </c>
      <c r="L3640" s="35">
        <f>SUM(F3640:G3640)</f>
        <v>35</v>
      </c>
    </row>
    <row r="3641" spans="1:12" ht="11.25" customHeight="1" x14ac:dyDescent="0.4">
      <c r="A3641" s="256"/>
      <c r="B3641" s="259"/>
      <c r="C3641" s="42">
        <f>C3640/I3640*100</f>
        <v>27.395209580838326</v>
      </c>
      <c r="D3641" s="15">
        <f>D3640/I3640*100</f>
        <v>45.134730538922156</v>
      </c>
      <c r="E3641" s="15">
        <f>E3640/I3640*100</f>
        <v>21.332335329341319</v>
      </c>
      <c r="F3641" s="15">
        <f>F3640/I3640*100</f>
        <v>1.8712574850299399</v>
      </c>
      <c r="G3641" s="15">
        <f>G3640/I3640*100</f>
        <v>0.74850299401197606</v>
      </c>
      <c r="H3641" s="16">
        <f>H3640/I3640*100</f>
        <v>3.5179640718562872</v>
      </c>
      <c r="I3641" s="43">
        <f t="shared" si="3074"/>
        <v>100</v>
      </c>
      <c r="J3641" s="44">
        <f>J3640/I3640*100</f>
        <v>72.529940119760482</v>
      </c>
      <c r="K3641" s="45">
        <f>K3640/I3640*100</f>
        <v>21.332335329341319</v>
      </c>
      <c r="L3641" s="46">
        <f>L3640/I3640*100</f>
        <v>2.6197604790419158</v>
      </c>
    </row>
    <row r="3642" spans="1:12" ht="11.25" customHeight="1" x14ac:dyDescent="0.4">
      <c r="A3642" s="256"/>
      <c r="B3642" s="260" t="s">
        <v>10</v>
      </c>
      <c r="C3642" s="70">
        <v>107</v>
      </c>
      <c r="D3642" s="70">
        <v>190</v>
      </c>
      <c r="E3642" s="70">
        <v>87</v>
      </c>
      <c r="F3642" s="70">
        <v>3</v>
      </c>
      <c r="G3642" s="70">
        <v>2</v>
      </c>
      <c r="H3642" s="70">
        <v>22</v>
      </c>
      <c r="I3642" s="47">
        <f t="shared" si="3074"/>
        <v>411</v>
      </c>
      <c r="J3642" s="48">
        <f>C3642+D3642</f>
        <v>297</v>
      </c>
      <c r="K3642" s="49">
        <f>E3642</f>
        <v>87</v>
      </c>
      <c r="L3642" s="50">
        <f>SUM(F3642:G3642)</f>
        <v>5</v>
      </c>
    </row>
    <row r="3643" spans="1:12" ht="11.25" customHeight="1" x14ac:dyDescent="0.4">
      <c r="A3643" s="256"/>
      <c r="B3643" s="260"/>
      <c r="C3643" s="11">
        <f>C3642/I3642*100</f>
        <v>26.034063260340634</v>
      </c>
      <c r="D3643" s="11">
        <f>D3642/I3642*100</f>
        <v>46.228710462287104</v>
      </c>
      <c r="E3643" s="11">
        <f>E3642/I3642*100</f>
        <v>21.167883211678831</v>
      </c>
      <c r="F3643" s="11">
        <f>F3642/I3642*100</f>
        <v>0.72992700729927007</v>
      </c>
      <c r="G3643" s="11">
        <f>G3642/I3642*100</f>
        <v>0.48661800486618007</v>
      </c>
      <c r="H3643" s="12">
        <f>H3642/I3642*100</f>
        <v>5.3527980535279802</v>
      </c>
      <c r="I3643" s="43">
        <f t="shared" si="3074"/>
        <v>99.999999999999986</v>
      </c>
      <c r="J3643" s="44">
        <f>J3642/I3642*100</f>
        <v>72.262773722627742</v>
      </c>
      <c r="K3643" s="45">
        <f>K3642/I3642*100</f>
        <v>21.167883211678831</v>
      </c>
      <c r="L3643" s="46">
        <f>L3642/I3642*100</f>
        <v>1.2165450121654502</v>
      </c>
    </row>
    <row r="3644" spans="1:12" ht="11.25" customHeight="1" x14ac:dyDescent="0.4">
      <c r="A3644" s="256"/>
      <c r="B3644" s="261" t="s">
        <v>11</v>
      </c>
      <c r="C3644" s="70">
        <v>30</v>
      </c>
      <c r="D3644" s="70">
        <v>63</v>
      </c>
      <c r="E3644" s="70">
        <v>41</v>
      </c>
      <c r="F3644" s="70">
        <v>2</v>
      </c>
      <c r="G3644" s="70">
        <v>2</v>
      </c>
      <c r="H3644" s="70">
        <v>7</v>
      </c>
      <c r="I3644" s="47">
        <f t="shared" si="3074"/>
        <v>145</v>
      </c>
      <c r="J3644" s="48">
        <f>C3644+D3644</f>
        <v>93</v>
      </c>
      <c r="K3644" s="49">
        <f>E3644</f>
        <v>41</v>
      </c>
      <c r="L3644" s="50">
        <f>SUM(F3644:G3644)</f>
        <v>4</v>
      </c>
    </row>
    <row r="3645" spans="1:12" ht="11.25" customHeight="1" x14ac:dyDescent="0.4">
      <c r="A3645" s="256"/>
      <c r="B3645" s="259"/>
      <c r="C3645" s="15">
        <f>C3644/I3644*100</f>
        <v>20.689655172413794</v>
      </c>
      <c r="D3645" s="15">
        <f>D3644/I3644*100</f>
        <v>43.448275862068961</v>
      </c>
      <c r="E3645" s="15">
        <f>E3644/I3644*100</f>
        <v>28.27586206896552</v>
      </c>
      <c r="F3645" s="15">
        <f>F3644/I3644*100</f>
        <v>1.3793103448275863</v>
      </c>
      <c r="G3645" s="15">
        <f>G3644/I3644*100</f>
        <v>1.3793103448275863</v>
      </c>
      <c r="H3645" s="16">
        <f>H3644/I3644*100</f>
        <v>4.8275862068965516</v>
      </c>
      <c r="I3645" s="43">
        <f t="shared" si="3074"/>
        <v>100.00000000000001</v>
      </c>
      <c r="J3645" s="44">
        <f>J3644/I3644*100</f>
        <v>64.137931034482747</v>
      </c>
      <c r="K3645" s="45">
        <f>K3644/I3644*100</f>
        <v>28.27586206896552</v>
      </c>
      <c r="L3645" s="46">
        <f>L3644/I3644*100</f>
        <v>2.7586206896551726</v>
      </c>
    </row>
    <row r="3646" spans="1:12" ht="11.25" customHeight="1" x14ac:dyDescent="0.4">
      <c r="A3646" s="256"/>
      <c r="B3646" s="260" t="s">
        <v>12</v>
      </c>
      <c r="C3646" s="70">
        <v>21</v>
      </c>
      <c r="D3646" s="70">
        <v>24</v>
      </c>
      <c r="E3646" s="70">
        <v>18</v>
      </c>
      <c r="F3646" s="70">
        <v>1</v>
      </c>
      <c r="G3646" s="70">
        <v>2</v>
      </c>
      <c r="H3646" s="70">
        <v>7</v>
      </c>
      <c r="I3646" s="47">
        <f t="shared" si="3074"/>
        <v>73</v>
      </c>
      <c r="J3646" s="48">
        <f>C3646+D3646</f>
        <v>45</v>
      </c>
      <c r="K3646" s="49">
        <f>E3646</f>
        <v>18</v>
      </c>
      <c r="L3646" s="50">
        <f>SUM(F3646:G3646)</f>
        <v>3</v>
      </c>
    </row>
    <row r="3647" spans="1:12" ht="11.25" customHeight="1" thickBot="1" x14ac:dyDescent="0.45">
      <c r="A3647" s="256"/>
      <c r="B3647" s="260"/>
      <c r="C3647" s="20">
        <f>C3646/I3646*100</f>
        <v>28.767123287671232</v>
      </c>
      <c r="D3647" s="20">
        <f>D3646/I3646*100</f>
        <v>32.87671232876712</v>
      </c>
      <c r="E3647" s="20">
        <f>E3646/I3646*100</f>
        <v>24.657534246575342</v>
      </c>
      <c r="F3647" s="20">
        <f>F3646/I3646*100</f>
        <v>1.3698630136986301</v>
      </c>
      <c r="G3647" s="20">
        <f>G3646/I3646*100</f>
        <v>2.7397260273972601</v>
      </c>
      <c r="H3647" s="21">
        <f>H3646/I3646*100</f>
        <v>9.5890410958904102</v>
      </c>
      <c r="I3647" s="36">
        <f t="shared" si="3074"/>
        <v>99.999999999999986</v>
      </c>
      <c r="J3647" s="44">
        <f>J3646/I3646*100</f>
        <v>61.643835616438359</v>
      </c>
      <c r="K3647" s="45">
        <f>K3646/I3646*100</f>
        <v>24.657534246575342</v>
      </c>
      <c r="L3647" s="46">
        <f>L3646/I3646*100</f>
        <v>4.10958904109589</v>
      </c>
    </row>
    <row r="3648" spans="1:12" ht="11.25" customHeight="1" x14ac:dyDescent="0.4">
      <c r="A3648" s="255" t="s">
        <v>13</v>
      </c>
      <c r="B3648" s="258" t="s">
        <v>14</v>
      </c>
      <c r="C3648" s="70">
        <v>228</v>
      </c>
      <c r="D3648" s="70">
        <v>373</v>
      </c>
      <c r="E3648" s="70">
        <v>185</v>
      </c>
      <c r="F3648" s="70">
        <v>15</v>
      </c>
      <c r="G3648" s="70">
        <v>11</v>
      </c>
      <c r="H3648" s="70">
        <v>34</v>
      </c>
      <c r="I3648" s="40">
        <f t="shared" si="3074"/>
        <v>846</v>
      </c>
      <c r="J3648" s="41">
        <f>C3648+D3648</f>
        <v>601</v>
      </c>
      <c r="K3648" s="5">
        <f>E3648</f>
        <v>185</v>
      </c>
      <c r="L3648" s="35">
        <f>SUM(F3648:G3648)</f>
        <v>26</v>
      </c>
    </row>
    <row r="3649" spans="1:12" ht="11.25" customHeight="1" x14ac:dyDescent="0.4">
      <c r="A3649" s="256"/>
      <c r="B3649" s="260"/>
      <c r="C3649" s="42">
        <f>C3648/I3648*100</f>
        <v>26.950354609929079</v>
      </c>
      <c r="D3649" s="15">
        <f>D3648/I3648*100</f>
        <v>44.089834515366434</v>
      </c>
      <c r="E3649" s="15">
        <f>E3648/I3648*100</f>
        <v>21.867612293144209</v>
      </c>
      <c r="F3649" s="15">
        <f>F3648/I3648*100</f>
        <v>1.773049645390071</v>
      </c>
      <c r="G3649" s="15">
        <f>G3648/I3648*100</f>
        <v>1.3002364066193852</v>
      </c>
      <c r="H3649" s="16">
        <f>H3648/I3648*100</f>
        <v>4.0189125295508275</v>
      </c>
      <c r="I3649" s="43">
        <f t="shared" si="3074"/>
        <v>100.00000000000001</v>
      </c>
      <c r="J3649" s="44">
        <f>J3648/I3648*100</f>
        <v>71.040189125295512</v>
      </c>
      <c r="K3649" s="45">
        <f>K3648/I3648*100</f>
        <v>21.867612293144209</v>
      </c>
      <c r="L3649" s="46">
        <f>L3648/I3648*100</f>
        <v>3.0732860520094563</v>
      </c>
    </row>
    <row r="3650" spans="1:12" ht="11.25" customHeight="1" x14ac:dyDescent="0.4">
      <c r="A3650" s="256"/>
      <c r="B3650" s="261" t="s">
        <v>15</v>
      </c>
      <c r="C3650" s="70">
        <v>288</v>
      </c>
      <c r="D3650" s="70">
        <v>496</v>
      </c>
      <c r="E3650" s="70">
        <v>233</v>
      </c>
      <c r="F3650" s="70">
        <v>15</v>
      </c>
      <c r="G3650" s="70">
        <v>4</v>
      </c>
      <c r="H3650" s="70">
        <v>43</v>
      </c>
      <c r="I3650" s="47">
        <f t="shared" si="3074"/>
        <v>1079</v>
      </c>
      <c r="J3650" s="48">
        <f>C3650+D3650</f>
        <v>784</v>
      </c>
      <c r="K3650" s="49">
        <f>E3650</f>
        <v>233</v>
      </c>
      <c r="L3650" s="50">
        <f>SUM(F3650:G3650)</f>
        <v>19</v>
      </c>
    </row>
    <row r="3651" spans="1:12" ht="11.25" customHeight="1" x14ac:dyDescent="0.4">
      <c r="A3651" s="256"/>
      <c r="B3651" s="259"/>
      <c r="C3651" s="11">
        <f>C3650/I3650*100</f>
        <v>26.69138090824838</v>
      </c>
      <c r="D3651" s="11">
        <f>D3650/I3650*100</f>
        <v>45.968489341983314</v>
      </c>
      <c r="E3651" s="11">
        <f>E3650/I3650*100</f>
        <v>21.594068582020391</v>
      </c>
      <c r="F3651" s="11">
        <f>F3650/I3650*100</f>
        <v>1.3901760889712698</v>
      </c>
      <c r="G3651" s="11">
        <f>G3650/I3650*100</f>
        <v>0.3707136237256719</v>
      </c>
      <c r="H3651" s="12">
        <f>H3650/I3650*100</f>
        <v>3.9851714550509731</v>
      </c>
      <c r="I3651" s="43">
        <f t="shared" si="3074"/>
        <v>100.00000000000001</v>
      </c>
      <c r="J3651" s="44">
        <f>J3650/I3650*100</f>
        <v>72.659870250231691</v>
      </c>
      <c r="K3651" s="45">
        <f>K3650/I3650*100</f>
        <v>21.594068582020391</v>
      </c>
      <c r="L3651" s="46">
        <f>L3650/I3650*100</f>
        <v>1.7608897126969416</v>
      </c>
    </row>
    <row r="3652" spans="1:12" ht="11.25" customHeight="1" x14ac:dyDescent="0.4">
      <c r="A3652" s="256"/>
      <c r="B3652" s="263" t="s">
        <v>16</v>
      </c>
      <c r="C3652" s="70">
        <v>0</v>
      </c>
      <c r="D3652" s="70">
        <v>0</v>
      </c>
      <c r="E3652" s="70">
        <v>1</v>
      </c>
      <c r="F3652" s="70">
        <v>0</v>
      </c>
      <c r="G3652" s="70">
        <v>0</v>
      </c>
      <c r="H3652" s="70">
        <v>0</v>
      </c>
      <c r="I3652" s="47">
        <f t="shared" si="3074"/>
        <v>1</v>
      </c>
      <c r="J3652" s="48">
        <f>C3652+D3652</f>
        <v>0</v>
      </c>
      <c r="K3652" s="49">
        <f>E3652</f>
        <v>1</v>
      </c>
      <c r="L3652" s="50">
        <f>SUM(F3652:G3652)</f>
        <v>0</v>
      </c>
    </row>
    <row r="3653" spans="1:12" ht="11.25" customHeight="1" x14ac:dyDescent="0.4">
      <c r="A3653" s="256"/>
      <c r="B3653" s="263"/>
      <c r="C3653" s="11">
        <f>C3652/I3652*100</f>
        <v>0</v>
      </c>
      <c r="D3653" s="11">
        <f>D3652/I3652*100</f>
        <v>0</v>
      </c>
      <c r="E3653" s="11">
        <f>E3652/I3652*100</f>
        <v>100</v>
      </c>
      <c r="F3653" s="11">
        <f>F3652/I3652*100</f>
        <v>0</v>
      </c>
      <c r="G3653" s="11">
        <f>G3652/I3652*100</f>
        <v>0</v>
      </c>
      <c r="H3653" s="12">
        <f>H3652/I3652*100</f>
        <v>0</v>
      </c>
      <c r="I3653" s="43">
        <f t="shared" si="3074"/>
        <v>100</v>
      </c>
      <c r="J3653" s="44">
        <f>J3652/I3652*100</f>
        <v>0</v>
      </c>
      <c r="K3653" s="45">
        <f>K3652/I3652*100</f>
        <v>100</v>
      </c>
      <c r="L3653" s="46">
        <f>L3652/I3652*100</f>
        <v>0</v>
      </c>
    </row>
    <row r="3654" spans="1:12" ht="11.25" customHeight="1" x14ac:dyDescent="0.4">
      <c r="A3654" s="256"/>
      <c r="B3654" s="263" t="s">
        <v>229</v>
      </c>
      <c r="C3654" s="70">
        <v>5</v>
      </c>
      <c r="D3654" s="70">
        <v>3</v>
      </c>
      <c r="E3654" s="70">
        <v>7</v>
      </c>
      <c r="F3654" s="70">
        <v>1</v>
      </c>
      <c r="G3654" s="70">
        <v>1</v>
      </c>
      <c r="H3654" s="70">
        <v>2</v>
      </c>
      <c r="I3654" s="47">
        <f t="shared" si="3074"/>
        <v>19</v>
      </c>
      <c r="J3654" s="48">
        <f>C3654+D3654</f>
        <v>8</v>
      </c>
      <c r="K3654" s="49">
        <f>E3654</f>
        <v>7</v>
      </c>
      <c r="L3654" s="50">
        <f>SUM(F3654:G3654)</f>
        <v>2</v>
      </c>
    </row>
    <row r="3655" spans="1:12" ht="11.25" customHeight="1" x14ac:dyDescent="0.4">
      <c r="A3655" s="256"/>
      <c r="B3655" s="263"/>
      <c r="C3655" s="11">
        <f>C3654/I3654*100</f>
        <v>26.315789473684209</v>
      </c>
      <c r="D3655" s="11">
        <f>D3654/I3654*100</f>
        <v>15.789473684210526</v>
      </c>
      <c r="E3655" s="11">
        <f>E3654/I3654*100</f>
        <v>36.84210526315789</v>
      </c>
      <c r="F3655" s="11">
        <f>F3654/I3654*100</f>
        <v>5.2631578947368416</v>
      </c>
      <c r="G3655" s="11">
        <f>G3654/I3654*100</f>
        <v>5.2631578947368416</v>
      </c>
      <c r="H3655" s="12">
        <f>H3654/I3654*100</f>
        <v>10.526315789473683</v>
      </c>
      <c r="I3655" s="43">
        <f t="shared" si="3074"/>
        <v>99.999999999999986</v>
      </c>
      <c r="J3655" s="44">
        <f>J3654/I3654*100</f>
        <v>42.105263157894733</v>
      </c>
      <c r="K3655" s="45">
        <f>K3654/I3654*100</f>
        <v>36.84210526315789</v>
      </c>
      <c r="L3655" s="46">
        <f>L3654/I3654*100</f>
        <v>10.526315789473683</v>
      </c>
    </row>
    <row r="3656" spans="1:12" ht="11.25" customHeight="1" x14ac:dyDescent="0.4">
      <c r="A3656" s="256"/>
      <c r="B3656" s="260" t="s">
        <v>17</v>
      </c>
      <c r="C3656" s="70">
        <v>3</v>
      </c>
      <c r="D3656" s="70">
        <v>8</v>
      </c>
      <c r="E3656" s="70">
        <v>5</v>
      </c>
      <c r="F3656" s="70">
        <v>0</v>
      </c>
      <c r="G3656" s="70">
        <v>0</v>
      </c>
      <c r="H3656" s="70">
        <v>4</v>
      </c>
      <c r="I3656" s="47">
        <f t="shared" si="3074"/>
        <v>20</v>
      </c>
      <c r="J3656" s="48">
        <f>C3656+D3656</f>
        <v>11</v>
      </c>
      <c r="K3656" s="49">
        <f>E3656</f>
        <v>5</v>
      </c>
      <c r="L3656" s="50">
        <f>SUM(F3656:G3656)</f>
        <v>0</v>
      </c>
    </row>
    <row r="3657" spans="1:12" ht="11.25" customHeight="1" thickBot="1" x14ac:dyDescent="0.45">
      <c r="A3657" s="257"/>
      <c r="B3657" s="262"/>
      <c r="C3657" s="17">
        <f>C3656/I3656*100</f>
        <v>15</v>
      </c>
      <c r="D3657" s="17">
        <f>D3656/I3656*100</f>
        <v>40</v>
      </c>
      <c r="E3657" s="17">
        <f>E3656/I3656*100</f>
        <v>25</v>
      </c>
      <c r="F3657" s="17">
        <f>F3656/I3656*100</f>
        <v>0</v>
      </c>
      <c r="G3657" s="17">
        <f>G3656/I3656*100</f>
        <v>0</v>
      </c>
      <c r="H3657" s="18">
        <f>H3656/I3656*100</f>
        <v>20</v>
      </c>
      <c r="I3657" s="36">
        <f t="shared" si="3074"/>
        <v>100</v>
      </c>
      <c r="J3657" s="37">
        <f>J3656/I3656*100</f>
        <v>55.000000000000007</v>
      </c>
      <c r="K3657" s="38">
        <f>K3656/I3656*100</f>
        <v>25</v>
      </c>
      <c r="L3657" s="39">
        <f>L3656/I3656*100</f>
        <v>0</v>
      </c>
    </row>
    <row r="3658" spans="1:12" ht="11.25" customHeight="1" x14ac:dyDescent="0.4">
      <c r="A3658" s="255" t="s">
        <v>18</v>
      </c>
      <c r="B3658" s="258" t="s">
        <v>19</v>
      </c>
      <c r="C3658" s="70">
        <v>14</v>
      </c>
      <c r="D3658" s="70">
        <v>17</v>
      </c>
      <c r="E3658" s="70">
        <v>12</v>
      </c>
      <c r="F3658" s="70">
        <v>0</v>
      </c>
      <c r="G3658" s="70">
        <v>2</v>
      </c>
      <c r="H3658" s="70">
        <v>2</v>
      </c>
      <c r="I3658" s="40">
        <f t="shared" si="3074"/>
        <v>47</v>
      </c>
      <c r="J3658" s="41">
        <f>C3658+D3658</f>
        <v>31</v>
      </c>
      <c r="K3658" s="5">
        <f>E3658</f>
        <v>12</v>
      </c>
      <c r="L3658" s="35">
        <f>SUM(F3658:G3658)</f>
        <v>2</v>
      </c>
    </row>
    <row r="3659" spans="1:12" ht="11.25" customHeight="1" x14ac:dyDescent="0.4">
      <c r="A3659" s="256"/>
      <c r="B3659" s="259"/>
      <c r="C3659" s="42">
        <f>C3658/I3658*100</f>
        <v>29.787234042553191</v>
      </c>
      <c r="D3659" s="15">
        <f>D3658/I3658*100</f>
        <v>36.170212765957451</v>
      </c>
      <c r="E3659" s="15">
        <f>E3658/I3658*100</f>
        <v>25.531914893617021</v>
      </c>
      <c r="F3659" s="15">
        <f>F3658/I3658*100</f>
        <v>0</v>
      </c>
      <c r="G3659" s="15">
        <f>G3658/I3658*100</f>
        <v>4.2553191489361701</v>
      </c>
      <c r="H3659" s="16">
        <f>H3658/I3658*100</f>
        <v>4.2553191489361701</v>
      </c>
      <c r="I3659" s="43">
        <f t="shared" si="3074"/>
        <v>100</v>
      </c>
      <c r="J3659" s="44">
        <f>J3658/I3658*100</f>
        <v>65.957446808510639</v>
      </c>
      <c r="K3659" s="45">
        <f>K3658/I3658*100</f>
        <v>25.531914893617021</v>
      </c>
      <c r="L3659" s="46">
        <f>L3658/I3658*100</f>
        <v>4.2553191489361701</v>
      </c>
    </row>
    <row r="3660" spans="1:12" ht="11.25" customHeight="1" x14ac:dyDescent="0.4">
      <c r="A3660" s="256"/>
      <c r="B3660" s="260" t="s">
        <v>20</v>
      </c>
      <c r="C3660" s="70">
        <v>39</v>
      </c>
      <c r="D3660" s="70">
        <v>53</v>
      </c>
      <c r="E3660" s="70">
        <v>38</v>
      </c>
      <c r="F3660" s="70">
        <v>2</v>
      </c>
      <c r="G3660" s="70">
        <v>0</v>
      </c>
      <c r="H3660" s="70">
        <v>2</v>
      </c>
      <c r="I3660" s="47">
        <f t="shared" si="3074"/>
        <v>134</v>
      </c>
      <c r="J3660" s="48">
        <f>C3660+D3660</f>
        <v>92</v>
      </c>
      <c r="K3660" s="49">
        <f>E3660</f>
        <v>38</v>
      </c>
      <c r="L3660" s="50">
        <f>SUM(F3660:G3660)</f>
        <v>2</v>
      </c>
    </row>
    <row r="3661" spans="1:12" ht="11.25" customHeight="1" x14ac:dyDescent="0.4">
      <c r="A3661" s="256"/>
      <c r="B3661" s="260"/>
      <c r="C3661" s="11">
        <f>C3660/I3660*100</f>
        <v>29.1044776119403</v>
      </c>
      <c r="D3661" s="11">
        <f>D3660/I3660*100</f>
        <v>39.552238805970148</v>
      </c>
      <c r="E3661" s="11">
        <f>E3660/I3660*100</f>
        <v>28.35820895522388</v>
      </c>
      <c r="F3661" s="11">
        <f>F3660/I3660*100</f>
        <v>1.4925373134328357</v>
      </c>
      <c r="G3661" s="11">
        <f>G3660/I3660*100</f>
        <v>0</v>
      </c>
      <c r="H3661" s="12">
        <f>H3660/I3660*100</f>
        <v>1.4925373134328357</v>
      </c>
      <c r="I3661" s="43">
        <f t="shared" si="3074"/>
        <v>100</v>
      </c>
      <c r="J3661" s="44">
        <f>J3660/I3660*100</f>
        <v>68.656716417910445</v>
      </c>
      <c r="K3661" s="45">
        <f>K3660/I3660*100</f>
        <v>28.35820895522388</v>
      </c>
      <c r="L3661" s="46">
        <f>L3660/I3660*100</f>
        <v>1.4925373134328357</v>
      </c>
    </row>
    <row r="3662" spans="1:12" ht="11.25" customHeight="1" x14ac:dyDescent="0.4">
      <c r="A3662" s="256"/>
      <c r="B3662" s="261" t="s">
        <v>21</v>
      </c>
      <c r="C3662" s="70">
        <v>70</v>
      </c>
      <c r="D3662" s="70">
        <v>79</v>
      </c>
      <c r="E3662" s="70">
        <v>43</v>
      </c>
      <c r="F3662" s="70">
        <v>1</v>
      </c>
      <c r="G3662" s="70">
        <v>3</v>
      </c>
      <c r="H3662" s="70">
        <v>2</v>
      </c>
      <c r="I3662" s="47">
        <f t="shared" si="3074"/>
        <v>198</v>
      </c>
      <c r="J3662" s="48">
        <f>C3662+D3662</f>
        <v>149</v>
      </c>
      <c r="K3662" s="49">
        <f>E3662</f>
        <v>43</v>
      </c>
      <c r="L3662" s="50">
        <f>SUM(F3662:G3662)</f>
        <v>4</v>
      </c>
    </row>
    <row r="3663" spans="1:12" ht="11.25" customHeight="1" x14ac:dyDescent="0.4">
      <c r="A3663" s="256"/>
      <c r="B3663" s="259"/>
      <c r="C3663" s="11">
        <f t="shared" ref="C3663" si="3075">C3662/I3662*100</f>
        <v>35.353535353535356</v>
      </c>
      <c r="D3663" s="11">
        <f t="shared" ref="D3663" si="3076">D3662/I3662*100</f>
        <v>39.898989898989903</v>
      </c>
      <c r="E3663" s="11">
        <f t="shared" ref="E3663" si="3077">E3662/I3662*100</f>
        <v>21.71717171717172</v>
      </c>
      <c r="F3663" s="11">
        <f t="shared" ref="F3663" si="3078">F3662/I3662*100</f>
        <v>0.50505050505050508</v>
      </c>
      <c r="G3663" s="11">
        <f t="shared" ref="G3663" si="3079">G3662/I3662*100</f>
        <v>1.5151515151515151</v>
      </c>
      <c r="H3663" s="12">
        <f t="shared" ref="H3663" si="3080">H3662/I3662*100</f>
        <v>1.0101010101010102</v>
      </c>
      <c r="I3663" s="43">
        <f t="shared" si="3074"/>
        <v>100.00000000000001</v>
      </c>
      <c r="J3663" s="44">
        <f>J3662/I3662*100</f>
        <v>75.252525252525245</v>
      </c>
      <c r="K3663" s="45">
        <f>K3662/I3662*100</f>
        <v>21.71717171717172</v>
      </c>
      <c r="L3663" s="46">
        <f>L3662/I3662*100</f>
        <v>2.0202020202020203</v>
      </c>
    </row>
    <row r="3664" spans="1:12" ht="11.25" customHeight="1" x14ac:dyDescent="0.4">
      <c r="A3664" s="256"/>
      <c r="B3664" s="260" t="s">
        <v>22</v>
      </c>
      <c r="C3664" s="70">
        <v>71</v>
      </c>
      <c r="D3664" s="70">
        <v>128</v>
      </c>
      <c r="E3664" s="70">
        <v>69</v>
      </c>
      <c r="F3664" s="70">
        <v>6</v>
      </c>
      <c r="G3664" s="70">
        <v>2</v>
      </c>
      <c r="H3664" s="70">
        <v>5</v>
      </c>
      <c r="I3664" s="47">
        <f t="shared" si="3074"/>
        <v>281</v>
      </c>
      <c r="J3664" s="48">
        <f>C3664+D3664</f>
        <v>199</v>
      </c>
      <c r="K3664" s="49">
        <f>E3664</f>
        <v>69</v>
      </c>
      <c r="L3664" s="50">
        <f>SUM(F3664:G3664)</f>
        <v>8</v>
      </c>
    </row>
    <row r="3665" spans="1:12" ht="11.25" customHeight="1" x14ac:dyDescent="0.4">
      <c r="A3665" s="256"/>
      <c r="B3665" s="260"/>
      <c r="C3665" s="11">
        <f t="shared" ref="C3665" si="3081">C3664/I3664*100</f>
        <v>25.266903914590749</v>
      </c>
      <c r="D3665" s="11">
        <f t="shared" ref="D3665" si="3082">D3664/I3664*100</f>
        <v>45.55160142348754</v>
      </c>
      <c r="E3665" s="11">
        <f t="shared" ref="E3665" si="3083">E3664/I3664*100</f>
        <v>24.555160142348754</v>
      </c>
      <c r="F3665" s="11">
        <f t="shared" ref="F3665" si="3084">F3664/I3664*100</f>
        <v>2.1352313167259789</v>
      </c>
      <c r="G3665" s="11">
        <f t="shared" ref="G3665" si="3085">G3664/I3664*100</f>
        <v>0.71174377224199281</v>
      </c>
      <c r="H3665" s="12">
        <f t="shared" ref="H3665" si="3086">H3664/I3664*100</f>
        <v>1.7793594306049825</v>
      </c>
      <c r="I3665" s="43">
        <f t="shared" si="3074"/>
        <v>100</v>
      </c>
      <c r="J3665" s="44">
        <f>J3664/I3664*100</f>
        <v>70.818505338078296</v>
      </c>
      <c r="K3665" s="45">
        <f>K3664/I3664*100</f>
        <v>24.555160142348754</v>
      </c>
      <c r="L3665" s="46">
        <f>L3664/I3664*100</f>
        <v>2.8469750889679712</v>
      </c>
    </row>
    <row r="3666" spans="1:12" ht="11.25" customHeight="1" x14ac:dyDescent="0.4">
      <c r="A3666" s="256"/>
      <c r="B3666" s="261" t="s">
        <v>23</v>
      </c>
      <c r="C3666" s="70">
        <v>79</v>
      </c>
      <c r="D3666" s="70">
        <v>153</v>
      </c>
      <c r="E3666" s="70">
        <v>76</v>
      </c>
      <c r="F3666" s="70">
        <v>6</v>
      </c>
      <c r="G3666" s="70">
        <v>1</v>
      </c>
      <c r="H3666" s="70">
        <v>9</v>
      </c>
      <c r="I3666" s="47">
        <f t="shared" si="3074"/>
        <v>324</v>
      </c>
      <c r="J3666" s="48">
        <f>C3666+D3666</f>
        <v>232</v>
      </c>
      <c r="K3666" s="49">
        <f>E3666</f>
        <v>76</v>
      </c>
      <c r="L3666" s="50">
        <f>SUM(F3666:G3666)</f>
        <v>7</v>
      </c>
    </row>
    <row r="3667" spans="1:12" ht="11.25" customHeight="1" x14ac:dyDescent="0.4">
      <c r="A3667" s="256"/>
      <c r="B3667" s="259"/>
      <c r="C3667" s="11">
        <f t="shared" ref="C3667" si="3087">C3666/I3666*100</f>
        <v>24.382716049382715</v>
      </c>
      <c r="D3667" s="11">
        <f t="shared" ref="D3667" si="3088">D3666/I3666*100</f>
        <v>47.222222222222221</v>
      </c>
      <c r="E3667" s="11">
        <f t="shared" ref="E3667" si="3089">E3666/I3666*100</f>
        <v>23.456790123456788</v>
      </c>
      <c r="F3667" s="11">
        <f t="shared" ref="F3667" si="3090">F3666/I3666*100</f>
        <v>1.8518518518518516</v>
      </c>
      <c r="G3667" s="11">
        <f t="shared" ref="G3667" si="3091">G3666/I3666*100</f>
        <v>0.30864197530864196</v>
      </c>
      <c r="H3667" s="12">
        <f t="shared" ref="H3667" si="3092">H3666/I3666*100</f>
        <v>2.7777777777777777</v>
      </c>
      <c r="I3667" s="43">
        <f t="shared" si="3074"/>
        <v>99.999999999999986</v>
      </c>
      <c r="J3667" s="44">
        <f>J3666/I3666*100</f>
        <v>71.604938271604937</v>
      </c>
      <c r="K3667" s="45">
        <f>K3666/I3666*100</f>
        <v>23.456790123456788</v>
      </c>
      <c r="L3667" s="46">
        <f>L3666/I3666*100</f>
        <v>2.1604938271604937</v>
      </c>
    </row>
    <row r="3668" spans="1:12" ht="11.25" customHeight="1" x14ac:dyDescent="0.4">
      <c r="A3668" s="256"/>
      <c r="B3668" s="260" t="s">
        <v>24</v>
      </c>
      <c r="C3668" s="70">
        <v>77</v>
      </c>
      <c r="D3668" s="70">
        <v>206</v>
      </c>
      <c r="E3668" s="70">
        <v>77</v>
      </c>
      <c r="F3668" s="70">
        <v>6</v>
      </c>
      <c r="G3668" s="70">
        <v>5</v>
      </c>
      <c r="H3668" s="70">
        <v>14</v>
      </c>
      <c r="I3668" s="47">
        <f t="shared" si="3074"/>
        <v>385</v>
      </c>
      <c r="J3668" s="48">
        <f>C3668+D3668</f>
        <v>283</v>
      </c>
      <c r="K3668" s="49">
        <f>E3668</f>
        <v>77</v>
      </c>
      <c r="L3668" s="50">
        <f>SUM(F3668:G3668)</f>
        <v>11</v>
      </c>
    </row>
    <row r="3669" spans="1:12" ht="11.25" customHeight="1" x14ac:dyDescent="0.4">
      <c r="A3669" s="256"/>
      <c r="B3669" s="260"/>
      <c r="C3669" s="11">
        <f t="shared" ref="C3669" si="3093">C3668/I3668*100</f>
        <v>20</v>
      </c>
      <c r="D3669" s="11">
        <f t="shared" ref="D3669" si="3094">D3668/I3668*100</f>
        <v>53.506493506493499</v>
      </c>
      <c r="E3669" s="11">
        <f t="shared" ref="E3669" si="3095">E3668/I3668*100</f>
        <v>20</v>
      </c>
      <c r="F3669" s="11">
        <f t="shared" ref="F3669" si="3096">F3668/I3668*100</f>
        <v>1.5584415584415585</v>
      </c>
      <c r="G3669" s="11">
        <f t="shared" ref="G3669" si="3097">G3668/I3668*100</f>
        <v>1.2987012987012987</v>
      </c>
      <c r="H3669" s="12">
        <f t="shared" ref="H3669" si="3098">H3668/I3668*100</f>
        <v>3.6363636363636362</v>
      </c>
      <c r="I3669" s="43">
        <f t="shared" si="3074"/>
        <v>100</v>
      </c>
      <c r="J3669" s="44">
        <f>J3668/I3668*100</f>
        <v>73.506493506493513</v>
      </c>
      <c r="K3669" s="45">
        <f>K3668/I3668*100</f>
        <v>20</v>
      </c>
      <c r="L3669" s="46">
        <f>L3668/I3668*100</f>
        <v>2.8571428571428572</v>
      </c>
    </row>
    <row r="3670" spans="1:12" ht="11.25" customHeight="1" x14ac:dyDescent="0.4">
      <c r="A3670" s="256"/>
      <c r="B3670" s="261" t="s">
        <v>25</v>
      </c>
      <c r="C3670" s="70">
        <v>170</v>
      </c>
      <c r="D3670" s="70">
        <v>238</v>
      </c>
      <c r="E3670" s="70">
        <v>111</v>
      </c>
      <c r="F3670" s="70">
        <v>10</v>
      </c>
      <c r="G3670" s="70">
        <v>2</v>
      </c>
      <c r="H3670" s="70">
        <v>44</v>
      </c>
      <c r="I3670" s="47">
        <f t="shared" si="3074"/>
        <v>575</v>
      </c>
      <c r="J3670" s="48">
        <f>C3670+D3670</f>
        <v>408</v>
      </c>
      <c r="K3670" s="49">
        <f>E3670</f>
        <v>111</v>
      </c>
      <c r="L3670" s="50">
        <f>SUM(F3670:G3670)</f>
        <v>12</v>
      </c>
    </row>
    <row r="3671" spans="1:12" ht="11.25" customHeight="1" x14ac:dyDescent="0.4">
      <c r="A3671" s="256"/>
      <c r="B3671" s="259"/>
      <c r="C3671" s="11">
        <f t="shared" ref="C3671" si="3099">C3670/I3670*100</f>
        <v>29.565217391304348</v>
      </c>
      <c r="D3671" s="11">
        <f t="shared" ref="D3671" si="3100">D3670/I3670*100</f>
        <v>41.391304347826086</v>
      </c>
      <c r="E3671" s="11">
        <f t="shared" ref="E3671" si="3101">E3670/I3670*100</f>
        <v>19.304347826086957</v>
      </c>
      <c r="F3671" s="11">
        <f t="shared" ref="F3671" si="3102">F3670/I3670*100</f>
        <v>1.7391304347826086</v>
      </c>
      <c r="G3671" s="11">
        <f t="shared" ref="G3671" si="3103">G3670/I3670*100</f>
        <v>0.34782608695652173</v>
      </c>
      <c r="H3671" s="12">
        <f t="shared" ref="H3671" si="3104">H3670/I3670*100</f>
        <v>7.6521739130434776</v>
      </c>
      <c r="I3671" s="43">
        <f t="shared" si="3074"/>
        <v>100</v>
      </c>
      <c r="J3671" s="44">
        <f>J3670/I3670*100</f>
        <v>70.956521739130423</v>
      </c>
      <c r="K3671" s="45">
        <f>K3670/I3670*100</f>
        <v>19.304347826086957</v>
      </c>
      <c r="L3671" s="46">
        <f>L3670/I3670*100</f>
        <v>2.0869565217391308</v>
      </c>
    </row>
    <row r="3672" spans="1:12" ht="11.25" customHeight="1" x14ac:dyDescent="0.4">
      <c r="A3672" s="256"/>
      <c r="B3672" s="260" t="s">
        <v>26</v>
      </c>
      <c r="C3672" s="70">
        <v>4</v>
      </c>
      <c r="D3672" s="70">
        <v>6</v>
      </c>
      <c r="E3672" s="70">
        <v>5</v>
      </c>
      <c r="F3672" s="70">
        <v>0</v>
      </c>
      <c r="G3672" s="70">
        <v>1</v>
      </c>
      <c r="H3672" s="70">
        <v>5</v>
      </c>
      <c r="I3672" s="47">
        <f t="shared" si="3074"/>
        <v>21</v>
      </c>
      <c r="J3672" s="48">
        <f>C3672+D3672</f>
        <v>10</v>
      </c>
      <c r="K3672" s="49">
        <f>E3672</f>
        <v>5</v>
      </c>
      <c r="L3672" s="50">
        <f>SUM(F3672:G3672)</f>
        <v>1</v>
      </c>
    </row>
    <row r="3673" spans="1:12" ht="11.25" customHeight="1" thickBot="1" x14ac:dyDescent="0.45">
      <c r="A3673" s="257"/>
      <c r="B3673" s="262"/>
      <c r="C3673" s="17">
        <f t="shared" ref="C3673" si="3105">C3672/I3672*100</f>
        <v>19.047619047619047</v>
      </c>
      <c r="D3673" s="17">
        <f t="shared" ref="D3673" si="3106">D3672/I3672*100</f>
        <v>28.571428571428569</v>
      </c>
      <c r="E3673" s="17">
        <f t="shared" ref="E3673" si="3107">E3672/I3672*100</f>
        <v>23.809523809523807</v>
      </c>
      <c r="F3673" s="17">
        <f t="shared" ref="F3673" si="3108">F3672/I3672*100</f>
        <v>0</v>
      </c>
      <c r="G3673" s="17">
        <f t="shared" ref="G3673" si="3109">G3672/I3672*100</f>
        <v>4.7619047619047619</v>
      </c>
      <c r="H3673" s="51">
        <f t="shared" ref="H3673" si="3110">H3672/I3672*100</f>
        <v>23.809523809523807</v>
      </c>
      <c r="I3673" s="36">
        <f t="shared" si="3074"/>
        <v>100</v>
      </c>
      <c r="J3673" s="37">
        <f>J3672/I3672*100</f>
        <v>47.619047619047613</v>
      </c>
      <c r="K3673" s="38">
        <f>K3672/I3672*100</f>
        <v>23.809523809523807</v>
      </c>
      <c r="L3673" s="39">
        <f>L3672/I3672*100</f>
        <v>4.7619047619047619</v>
      </c>
    </row>
    <row r="3674" spans="1:12" ht="11.25" customHeight="1" thickBot="1" x14ac:dyDescent="0.45">
      <c r="A3674" s="264" t="s">
        <v>27</v>
      </c>
      <c r="B3674" s="258" t="s">
        <v>28</v>
      </c>
      <c r="C3674" s="70">
        <v>55</v>
      </c>
      <c r="D3674" s="70">
        <v>109</v>
      </c>
      <c r="E3674" s="70">
        <v>50</v>
      </c>
      <c r="F3674" s="70">
        <v>0</v>
      </c>
      <c r="G3674" s="70">
        <v>1</v>
      </c>
      <c r="H3674" s="70">
        <v>15</v>
      </c>
      <c r="I3674" s="33">
        <f t="shared" si="3074"/>
        <v>230</v>
      </c>
      <c r="J3674" s="41">
        <f>C3674+D3674</f>
        <v>164</v>
      </c>
      <c r="K3674" s="5">
        <f>E3674</f>
        <v>50</v>
      </c>
      <c r="L3674" s="35">
        <f>SUM(F3674:G3674)</f>
        <v>1</v>
      </c>
    </row>
    <row r="3675" spans="1:12" ht="11.25" customHeight="1" thickTop="1" thickBot="1" x14ac:dyDescent="0.45">
      <c r="A3675" s="265"/>
      <c r="B3675" s="259"/>
      <c r="C3675" s="42">
        <f>C3674/I3674*100</f>
        <v>23.913043478260871</v>
      </c>
      <c r="D3675" s="15">
        <f>D3674/I3674*100</f>
        <v>47.391304347826086</v>
      </c>
      <c r="E3675" s="15">
        <f>E3674/I3674*100</f>
        <v>21.739130434782609</v>
      </c>
      <c r="F3675" s="15">
        <f>F3674/I3674*100</f>
        <v>0</v>
      </c>
      <c r="G3675" s="15">
        <f>G3674/I3674*100</f>
        <v>0.43478260869565216</v>
      </c>
      <c r="H3675" s="16">
        <f>H3674/I3674*100</f>
        <v>6.5217391304347823</v>
      </c>
      <c r="I3675" s="43">
        <f t="shared" si="3074"/>
        <v>100</v>
      </c>
      <c r="J3675" s="44">
        <f>J3674/I3674*100</f>
        <v>71.304347826086953</v>
      </c>
      <c r="K3675" s="45">
        <f>K3674/I3674*100</f>
        <v>21.739130434782609</v>
      </c>
      <c r="L3675" s="46">
        <f>L3674/I3674*100</f>
        <v>0.43478260869565216</v>
      </c>
    </row>
    <row r="3676" spans="1:12" ht="11.25" customHeight="1" thickTop="1" thickBot="1" x14ac:dyDescent="0.45">
      <c r="A3676" s="265"/>
      <c r="B3676" s="260" t="s">
        <v>29</v>
      </c>
      <c r="C3676" s="70">
        <v>41</v>
      </c>
      <c r="D3676" s="70">
        <v>59</v>
      </c>
      <c r="E3676" s="70">
        <v>31</v>
      </c>
      <c r="F3676" s="70">
        <v>1</v>
      </c>
      <c r="G3676" s="70">
        <v>1</v>
      </c>
      <c r="H3676" s="70">
        <v>6</v>
      </c>
      <c r="I3676" s="47">
        <f t="shared" si="3074"/>
        <v>139</v>
      </c>
      <c r="J3676" s="48">
        <f>C3676+D3676</f>
        <v>100</v>
      </c>
      <c r="K3676" s="49">
        <f>E3676</f>
        <v>31</v>
      </c>
      <c r="L3676" s="50">
        <f>SUM(F3676:G3676)</f>
        <v>2</v>
      </c>
    </row>
    <row r="3677" spans="1:12" ht="11.25" customHeight="1" thickTop="1" thickBot="1" x14ac:dyDescent="0.45">
      <c r="A3677" s="265"/>
      <c r="B3677" s="260"/>
      <c r="C3677" s="11">
        <f>C3676/I3676*100</f>
        <v>29.496402877697843</v>
      </c>
      <c r="D3677" s="11">
        <f>D3676/I3676*100</f>
        <v>42.446043165467628</v>
      </c>
      <c r="E3677" s="11">
        <f>E3676/I3676*100</f>
        <v>22.302158273381295</v>
      </c>
      <c r="F3677" s="11">
        <f>F3676/I3676*100</f>
        <v>0.71942446043165476</v>
      </c>
      <c r="G3677" s="11">
        <f>G3676/I3676*100</f>
        <v>0.71942446043165476</v>
      </c>
      <c r="H3677" s="12">
        <f>H3676/I3676*100</f>
        <v>4.3165467625899279</v>
      </c>
      <c r="I3677" s="43">
        <f t="shared" si="3074"/>
        <v>100</v>
      </c>
      <c r="J3677" s="44">
        <f>J3676/I3676*100</f>
        <v>71.942446043165461</v>
      </c>
      <c r="K3677" s="45">
        <f>K3676/I3676*100</f>
        <v>22.302158273381295</v>
      </c>
      <c r="L3677" s="46">
        <f>L3676/I3676*100</f>
        <v>1.4388489208633095</v>
      </c>
    </row>
    <row r="3678" spans="1:12" ht="11.25" customHeight="1" thickTop="1" thickBot="1" x14ac:dyDescent="0.45">
      <c r="A3678" s="265"/>
      <c r="B3678" s="261" t="s">
        <v>30</v>
      </c>
      <c r="C3678" s="70">
        <v>203</v>
      </c>
      <c r="D3678" s="70">
        <v>367</v>
      </c>
      <c r="E3678" s="70">
        <v>185</v>
      </c>
      <c r="F3678" s="70">
        <v>16</v>
      </c>
      <c r="G3678" s="70">
        <v>5</v>
      </c>
      <c r="H3678" s="70">
        <v>14</v>
      </c>
      <c r="I3678" s="47">
        <f t="shared" si="3074"/>
        <v>790</v>
      </c>
      <c r="J3678" s="48">
        <f>C3678+D3678</f>
        <v>570</v>
      </c>
      <c r="K3678" s="49">
        <f>E3678</f>
        <v>185</v>
      </c>
      <c r="L3678" s="50">
        <f>SUM(F3678:G3678)</f>
        <v>21</v>
      </c>
    </row>
    <row r="3679" spans="1:12" ht="11.25" customHeight="1" thickTop="1" thickBot="1" x14ac:dyDescent="0.45">
      <c r="A3679" s="265"/>
      <c r="B3679" s="259"/>
      <c r="C3679" s="11">
        <f t="shared" ref="C3679" si="3111">C3678/I3678*100</f>
        <v>25.696202531645568</v>
      </c>
      <c r="D3679" s="11">
        <f t="shared" ref="D3679" si="3112">D3678/I3678*100</f>
        <v>46.455696202531641</v>
      </c>
      <c r="E3679" s="11">
        <f t="shared" ref="E3679" si="3113">E3678/I3678*100</f>
        <v>23.417721518987342</v>
      </c>
      <c r="F3679" s="11">
        <f t="shared" ref="F3679" si="3114">F3678/I3678*100</f>
        <v>2.0253164556962027</v>
      </c>
      <c r="G3679" s="11">
        <f t="shared" ref="G3679" si="3115">G3678/I3678*100</f>
        <v>0.63291139240506333</v>
      </c>
      <c r="H3679" s="12">
        <f t="shared" ref="H3679" si="3116">H3678/I3678*100</f>
        <v>1.7721518987341773</v>
      </c>
      <c r="I3679" s="43">
        <f t="shared" si="3074"/>
        <v>99.999999999999986</v>
      </c>
      <c r="J3679" s="44">
        <f>J3678/I3678*100</f>
        <v>72.151898734177209</v>
      </c>
      <c r="K3679" s="45">
        <f>K3678/I3678*100</f>
        <v>23.417721518987342</v>
      </c>
      <c r="L3679" s="46">
        <f>L3678/I3678*100</f>
        <v>2.6582278481012658</v>
      </c>
    </row>
    <row r="3680" spans="1:12" ht="11.25" customHeight="1" thickTop="1" thickBot="1" x14ac:dyDescent="0.45">
      <c r="A3680" s="265"/>
      <c r="B3680" s="260" t="s">
        <v>31</v>
      </c>
      <c r="C3680" s="70">
        <v>35</v>
      </c>
      <c r="D3680" s="70">
        <v>69</v>
      </c>
      <c r="E3680" s="70">
        <v>24</v>
      </c>
      <c r="F3680" s="70">
        <v>3</v>
      </c>
      <c r="G3680" s="70">
        <v>2</v>
      </c>
      <c r="H3680" s="70">
        <v>6</v>
      </c>
      <c r="I3680" s="47">
        <f t="shared" si="3074"/>
        <v>139</v>
      </c>
      <c r="J3680" s="48">
        <f>C3680+D3680</f>
        <v>104</v>
      </c>
      <c r="K3680" s="49">
        <f>E3680</f>
        <v>24</v>
      </c>
      <c r="L3680" s="50">
        <f>SUM(F3680:G3680)</f>
        <v>5</v>
      </c>
    </row>
    <row r="3681" spans="1:12" ht="11.25" customHeight="1" thickTop="1" thickBot="1" x14ac:dyDescent="0.45">
      <c r="A3681" s="265"/>
      <c r="B3681" s="260"/>
      <c r="C3681" s="11">
        <f t="shared" ref="C3681" si="3117">C3680/I3680*100</f>
        <v>25.179856115107913</v>
      </c>
      <c r="D3681" s="11">
        <f t="shared" ref="D3681" si="3118">D3680/I3680*100</f>
        <v>49.640287769784173</v>
      </c>
      <c r="E3681" s="11">
        <f t="shared" ref="E3681" si="3119">E3680/I3680*100</f>
        <v>17.266187050359711</v>
      </c>
      <c r="F3681" s="11">
        <f t="shared" ref="F3681" si="3120">F3680/I3680*100</f>
        <v>2.1582733812949639</v>
      </c>
      <c r="G3681" s="11">
        <f t="shared" ref="G3681" si="3121">G3680/I3680*100</f>
        <v>1.4388489208633095</v>
      </c>
      <c r="H3681" s="12">
        <f t="shared" ref="H3681" si="3122">H3680/I3680*100</f>
        <v>4.3165467625899279</v>
      </c>
      <c r="I3681" s="43">
        <f t="shared" si="3074"/>
        <v>99.999999999999986</v>
      </c>
      <c r="J3681" s="44">
        <f>J3680/I3680*100</f>
        <v>74.82014388489209</v>
      </c>
      <c r="K3681" s="45">
        <f>K3680/I3680*100</f>
        <v>17.266187050359711</v>
      </c>
      <c r="L3681" s="46">
        <f>L3680/I3680*100</f>
        <v>3.5971223021582732</v>
      </c>
    </row>
    <row r="3682" spans="1:12" ht="11.25" customHeight="1" thickTop="1" thickBot="1" x14ac:dyDescent="0.45">
      <c r="A3682" s="265"/>
      <c r="B3682" s="261" t="s">
        <v>32</v>
      </c>
      <c r="C3682" s="70">
        <v>23</v>
      </c>
      <c r="D3682" s="70">
        <v>24</v>
      </c>
      <c r="E3682" s="70">
        <v>17</v>
      </c>
      <c r="F3682" s="70">
        <v>0</v>
      </c>
      <c r="G3682" s="70">
        <v>2</v>
      </c>
      <c r="H3682" s="70">
        <v>3</v>
      </c>
      <c r="I3682" s="47">
        <f t="shared" si="3074"/>
        <v>69</v>
      </c>
      <c r="J3682" s="48">
        <f>C3682+D3682</f>
        <v>47</v>
      </c>
      <c r="K3682" s="49">
        <f>E3682</f>
        <v>17</v>
      </c>
      <c r="L3682" s="50">
        <f>SUM(F3682:G3682)</f>
        <v>2</v>
      </c>
    </row>
    <row r="3683" spans="1:12" ht="11.25" customHeight="1" thickTop="1" thickBot="1" x14ac:dyDescent="0.45">
      <c r="A3683" s="265"/>
      <c r="B3683" s="259"/>
      <c r="C3683" s="11">
        <f t="shared" ref="C3683" si="3123">C3682/I3682*100</f>
        <v>33.333333333333329</v>
      </c>
      <c r="D3683" s="11">
        <f t="shared" ref="D3683" si="3124">D3682/I3682*100</f>
        <v>34.782608695652172</v>
      </c>
      <c r="E3683" s="11">
        <f t="shared" ref="E3683" si="3125">E3682/I3682*100</f>
        <v>24.637681159420293</v>
      </c>
      <c r="F3683" s="11">
        <f t="shared" ref="F3683" si="3126">F3682/I3682*100</f>
        <v>0</v>
      </c>
      <c r="G3683" s="11">
        <f t="shared" ref="G3683" si="3127">G3682/I3682*100</f>
        <v>2.8985507246376812</v>
      </c>
      <c r="H3683" s="12">
        <f t="shared" ref="H3683" si="3128">H3682/I3682*100</f>
        <v>4.3478260869565215</v>
      </c>
      <c r="I3683" s="43">
        <f t="shared" si="3074"/>
        <v>100</v>
      </c>
      <c r="J3683" s="44">
        <f>J3682/I3682*100</f>
        <v>68.115942028985515</v>
      </c>
      <c r="K3683" s="45">
        <f>K3682/I3682*100</f>
        <v>24.637681159420293</v>
      </c>
      <c r="L3683" s="46">
        <f>L3682/I3682*100</f>
        <v>2.8985507246376812</v>
      </c>
    </row>
    <row r="3684" spans="1:12" ht="11.25" customHeight="1" thickTop="1" thickBot="1" x14ac:dyDescent="0.45">
      <c r="A3684" s="265"/>
      <c r="B3684" s="260" t="s">
        <v>33</v>
      </c>
      <c r="C3684" s="70">
        <v>148</v>
      </c>
      <c r="D3684" s="70">
        <v>208</v>
      </c>
      <c r="E3684" s="70">
        <v>95</v>
      </c>
      <c r="F3684" s="70">
        <v>11</v>
      </c>
      <c r="G3684" s="70">
        <v>1</v>
      </c>
      <c r="H3684" s="70">
        <v>25</v>
      </c>
      <c r="I3684" s="47">
        <f t="shared" si="3074"/>
        <v>488</v>
      </c>
      <c r="J3684" s="48">
        <f>C3684+D3684</f>
        <v>356</v>
      </c>
      <c r="K3684" s="49">
        <f>E3684</f>
        <v>95</v>
      </c>
      <c r="L3684" s="50">
        <f>SUM(F3684:G3684)</f>
        <v>12</v>
      </c>
    </row>
    <row r="3685" spans="1:12" ht="11.25" customHeight="1" thickTop="1" thickBot="1" x14ac:dyDescent="0.45">
      <c r="A3685" s="265"/>
      <c r="B3685" s="260"/>
      <c r="C3685" s="11">
        <f t="shared" ref="C3685" si="3129">C3684/I3684*100</f>
        <v>30.327868852459016</v>
      </c>
      <c r="D3685" s="11">
        <f t="shared" ref="D3685" si="3130">D3684/I3684*100</f>
        <v>42.622950819672127</v>
      </c>
      <c r="E3685" s="11">
        <f t="shared" ref="E3685" si="3131">E3684/I3684*100</f>
        <v>19.467213114754099</v>
      </c>
      <c r="F3685" s="11">
        <f t="shared" ref="F3685" si="3132">F3684/I3684*100</f>
        <v>2.2540983606557377</v>
      </c>
      <c r="G3685" s="11">
        <f t="shared" ref="G3685" si="3133">G3684/I3684*100</f>
        <v>0.20491803278688525</v>
      </c>
      <c r="H3685" s="12">
        <f t="shared" ref="H3685" si="3134">H3684/I3684*100</f>
        <v>5.1229508196721314</v>
      </c>
      <c r="I3685" s="43">
        <f t="shared" si="3074"/>
        <v>99.999999999999986</v>
      </c>
      <c r="J3685" s="44">
        <f>J3684/I3684*100</f>
        <v>72.950819672131146</v>
      </c>
      <c r="K3685" s="45">
        <f>K3684/I3684*100</f>
        <v>19.467213114754099</v>
      </c>
      <c r="L3685" s="46">
        <f>L3684/I3684*100</f>
        <v>2.459016393442623</v>
      </c>
    </row>
    <row r="3686" spans="1:12" ht="11.25" customHeight="1" thickTop="1" thickBot="1" x14ac:dyDescent="0.45">
      <c r="A3686" s="265"/>
      <c r="B3686" s="261" t="s">
        <v>16</v>
      </c>
      <c r="C3686" s="70">
        <v>15</v>
      </c>
      <c r="D3686" s="70">
        <v>36</v>
      </c>
      <c r="E3686" s="70">
        <v>21</v>
      </c>
      <c r="F3686" s="70">
        <v>0</v>
      </c>
      <c r="G3686" s="70">
        <v>4</v>
      </c>
      <c r="H3686" s="70">
        <v>9</v>
      </c>
      <c r="I3686" s="47">
        <f t="shared" si="3074"/>
        <v>85</v>
      </c>
      <c r="J3686" s="48">
        <f>C3686+D3686</f>
        <v>51</v>
      </c>
      <c r="K3686" s="49">
        <f>E3686</f>
        <v>21</v>
      </c>
      <c r="L3686" s="50">
        <f>SUM(F3686:G3686)</f>
        <v>4</v>
      </c>
    </row>
    <row r="3687" spans="1:12" ht="11.25" customHeight="1" thickTop="1" thickBot="1" x14ac:dyDescent="0.45">
      <c r="A3687" s="265"/>
      <c r="B3687" s="259"/>
      <c r="C3687" s="11">
        <f t="shared" ref="C3687" si="3135">C3686/I3686*100</f>
        <v>17.647058823529413</v>
      </c>
      <c r="D3687" s="11">
        <f t="shared" ref="D3687" si="3136">D3686/I3686*100</f>
        <v>42.352941176470587</v>
      </c>
      <c r="E3687" s="11">
        <f t="shared" ref="E3687" si="3137">E3686/I3686*100</f>
        <v>24.705882352941178</v>
      </c>
      <c r="F3687" s="11">
        <f t="shared" ref="F3687" si="3138">F3686/I3686*100</f>
        <v>0</v>
      </c>
      <c r="G3687" s="11">
        <f t="shared" ref="G3687" si="3139">G3686/I3686*100</f>
        <v>4.7058823529411766</v>
      </c>
      <c r="H3687" s="12">
        <f t="shared" ref="H3687" si="3140">H3686/I3686*100</f>
        <v>10.588235294117647</v>
      </c>
      <c r="I3687" s="43">
        <f t="shared" si="3074"/>
        <v>100</v>
      </c>
      <c r="J3687" s="44">
        <f>J3686/I3686*100</f>
        <v>60</v>
      </c>
      <c r="K3687" s="45">
        <f>K3686/I3686*100</f>
        <v>24.705882352941178</v>
      </c>
      <c r="L3687" s="46">
        <f>L3686/I3686*100</f>
        <v>4.7058823529411766</v>
      </c>
    </row>
    <row r="3688" spans="1:12" ht="11.25" customHeight="1" thickTop="1" thickBot="1" x14ac:dyDescent="0.45">
      <c r="A3688" s="265"/>
      <c r="B3688" s="260" t="s">
        <v>26</v>
      </c>
      <c r="C3688" s="70">
        <v>4</v>
      </c>
      <c r="D3688" s="70">
        <v>8</v>
      </c>
      <c r="E3688" s="70">
        <v>8</v>
      </c>
      <c r="F3688" s="70">
        <v>0</v>
      </c>
      <c r="G3688" s="70">
        <v>0</v>
      </c>
      <c r="H3688" s="70">
        <v>5</v>
      </c>
      <c r="I3688" s="47">
        <f t="shared" si="3074"/>
        <v>25</v>
      </c>
      <c r="J3688" s="48">
        <f>C3688+D3688</f>
        <v>12</v>
      </c>
      <c r="K3688" s="49">
        <f>E3688</f>
        <v>8</v>
      </c>
      <c r="L3688" s="50">
        <f>SUM(F3688:G3688)</f>
        <v>0</v>
      </c>
    </row>
    <row r="3689" spans="1:12" ht="11.25" customHeight="1" thickTop="1" thickBot="1" x14ac:dyDescent="0.45">
      <c r="A3689" s="266"/>
      <c r="B3689" s="262"/>
      <c r="C3689" s="17">
        <f t="shared" ref="C3689" si="3141">C3688/I3688*100</f>
        <v>16</v>
      </c>
      <c r="D3689" s="17">
        <f t="shared" ref="D3689" si="3142">D3688/I3688*100</f>
        <v>32</v>
      </c>
      <c r="E3689" s="17">
        <f t="shared" ref="E3689" si="3143">E3688/I3688*100</f>
        <v>32</v>
      </c>
      <c r="F3689" s="17">
        <f t="shared" ref="F3689" si="3144">F3688/I3688*100</f>
        <v>0</v>
      </c>
      <c r="G3689" s="17">
        <f t="shared" ref="G3689" si="3145">G3688/I3688*100</f>
        <v>0</v>
      </c>
      <c r="H3689" s="51">
        <f t="shared" ref="H3689" si="3146">H3688/I3688*100</f>
        <v>20</v>
      </c>
      <c r="I3689" s="36">
        <f t="shared" si="3074"/>
        <v>100</v>
      </c>
      <c r="J3689" s="37">
        <f>J3688/I3688*100</f>
        <v>48</v>
      </c>
      <c r="K3689" s="38">
        <f>K3688/I3688*100</f>
        <v>32</v>
      </c>
      <c r="L3689" s="39">
        <f>L3688/I3688*100</f>
        <v>0</v>
      </c>
    </row>
    <row r="3690" spans="1:12" ht="11.25" customHeight="1" x14ac:dyDescent="0.4">
      <c r="A3690" s="255" t="s">
        <v>34</v>
      </c>
      <c r="B3690" s="258" t="s">
        <v>35</v>
      </c>
      <c r="C3690" s="70">
        <v>78</v>
      </c>
      <c r="D3690" s="70">
        <v>103</v>
      </c>
      <c r="E3690" s="70">
        <v>63</v>
      </c>
      <c r="F3690" s="70">
        <v>8</v>
      </c>
      <c r="G3690" s="70">
        <v>4</v>
      </c>
      <c r="H3690" s="70">
        <v>15</v>
      </c>
      <c r="I3690" s="40">
        <f t="shared" si="3074"/>
        <v>271</v>
      </c>
      <c r="J3690" s="41">
        <f>C3690+D3690</f>
        <v>181</v>
      </c>
      <c r="K3690" s="5">
        <f>E3690</f>
        <v>63</v>
      </c>
      <c r="L3690" s="35">
        <f>SUM(F3690:G3690)</f>
        <v>12</v>
      </c>
    </row>
    <row r="3691" spans="1:12" ht="11.25" customHeight="1" x14ac:dyDescent="0.4">
      <c r="A3691" s="256"/>
      <c r="B3691" s="259"/>
      <c r="C3691" s="42">
        <f>C3690/I3690*100</f>
        <v>28.782287822878228</v>
      </c>
      <c r="D3691" s="15">
        <f>D3690/I3690*100</f>
        <v>38.007380073800739</v>
      </c>
      <c r="E3691" s="15">
        <f>E3690/I3690*100</f>
        <v>23.247232472324722</v>
      </c>
      <c r="F3691" s="15">
        <f>F3690/I3690*100</f>
        <v>2.9520295202952029</v>
      </c>
      <c r="G3691" s="15">
        <f>G3690/I3690*100</f>
        <v>1.4760147601476015</v>
      </c>
      <c r="H3691" s="16">
        <f>H3690/I3690*100</f>
        <v>5.5350553505535052</v>
      </c>
      <c r="I3691" s="43">
        <f t="shared" si="3074"/>
        <v>100</v>
      </c>
      <c r="J3691" s="44">
        <f>J3690/I3690*100</f>
        <v>66.789667896678964</v>
      </c>
      <c r="K3691" s="45">
        <f>K3690/I3690*100</f>
        <v>23.247232472324722</v>
      </c>
      <c r="L3691" s="46">
        <f>L3690/I3690*100</f>
        <v>4.428044280442804</v>
      </c>
    </row>
    <row r="3692" spans="1:12" ht="11.25" customHeight="1" x14ac:dyDescent="0.4">
      <c r="A3692" s="256"/>
      <c r="B3692" s="260" t="s">
        <v>36</v>
      </c>
      <c r="C3692" s="70">
        <v>96</v>
      </c>
      <c r="D3692" s="70">
        <v>170</v>
      </c>
      <c r="E3692" s="70">
        <v>59</v>
      </c>
      <c r="F3692" s="70">
        <v>7</v>
      </c>
      <c r="G3692" s="70">
        <v>4</v>
      </c>
      <c r="H3692" s="70">
        <v>9</v>
      </c>
      <c r="I3692" s="47">
        <f t="shared" si="3074"/>
        <v>345</v>
      </c>
      <c r="J3692" s="48">
        <f>C3692+D3692</f>
        <v>266</v>
      </c>
      <c r="K3692" s="49">
        <f>E3692</f>
        <v>59</v>
      </c>
      <c r="L3692" s="50">
        <f>SUM(F3692:G3692)</f>
        <v>11</v>
      </c>
    </row>
    <row r="3693" spans="1:12" ht="11.25" customHeight="1" x14ac:dyDescent="0.4">
      <c r="A3693" s="256"/>
      <c r="B3693" s="260"/>
      <c r="C3693" s="11">
        <f>C3692/I3692*100</f>
        <v>27.826086956521738</v>
      </c>
      <c r="D3693" s="11">
        <f>D3692/I3692*100</f>
        <v>49.275362318840585</v>
      </c>
      <c r="E3693" s="11">
        <f>E3692/I3692*100</f>
        <v>17.101449275362317</v>
      </c>
      <c r="F3693" s="11">
        <f>F3692/I3692*100</f>
        <v>2.0289855072463765</v>
      </c>
      <c r="G3693" s="11">
        <f>G3692/I3692*100</f>
        <v>1.1594202898550725</v>
      </c>
      <c r="H3693" s="12">
        <f>H3692/I3692*100</f>
        <v>2.6086956521739131</v>
      </c>
      <c r="I3693" s="43">
        <f t="shared" si="3074"/>
        <v>100</v>
      </c>
      <c r="J3693" s="44">
        <f>J3692/I3692*100</f>
        <v>77.101449275362327</v>
      </c>
      <c r="K3693" s="45">
        <f>K3692/I3692*100</f>
        <v>17.101449275362317</v>
      </c>
      <c r="L3693" s="46">
        <f>L3692/I3692*100</f>
        <v>3.1884057971014492</v>
      </c>
    </row>
    <row r="3694" spans="1:12" ht="11.25" customHeight="1" x14ac:dyDescent="0.4">
      <c r="A3694" s="256"/>
      <c r="B3694" s="261" t="s">
        <v>37</v>
      </c>
      <c r="C3694" s="70">
        <v>228</v>
      </c>
      <c r="D3694" s="70">
        <v>410</v>
      </c>
      <c r="E3694" s="70">
        <v>203</v>
      </c>
      <c r="F3694" s="70">
        <v>15</v>
      </c>
      <c r="G3694" s="70">
        <v>5</v>
      </c>
      <c r="H3694" s="70">
        <v>30</v>
      </c>
      <c r="I3694" s="47">
        <f t="shared" si="3074"/>
        <v>891</v>
      </c>
      <c r="J3694" s="48">
        <f>C3694+D3694</f>
        <v>638</v>
      </c>
      <c r="K3694" s="49">
        <f>E3694</f>
        <v>203</v>
      </c>
      <c r="L3694" s="50">
        <f>SUM(F3694:G3694)</f>
        <v>20</v>
      </c>
    </row>
    <row r="3695" spans="1:12" ht="11.25" customHeight="1" x14ac:dyDescent="0.4">
      <c r="A3695" s="256"/>
      <c r="B3695" s="259"/>
      <c r="C3695" s="11">
        <f t="shared" ref="C3695" si="3147">C3694/I3694*100</f>
        <v>25.589225589225588</v>
      </c>
      <c r="D3695" s="11">
        <f t="shared" ref="D3695" si="3148">D3694/I3694*100</f>
        <v>46.015712682379352</v>
      </c>
      <c r="E3695" s="11">
        <f t="shared" ref="E3695" si="3149">E3694/I3694*100</f>
        <v>22.783389450056116</v>
      </c>
      <c r="F3695" s="11">
        <f t="shared" ref="F3695" si="3150">F3694/I3694*100</f>
        <v>1.6835016835016834</v>
      </c>
      <c r="G3695" s="11">
        <f t="shared" ref="G3695" si="3151">G3694/I3694*100</f>
        <v>0.5611672278338945</v>
      </c>
      <c r="H3695" s="12">
        <f t="shared" ref="H3695" si="3152">H3694/I3694*100</f>
        <v>3.3670033670033668</v>
      </c>
      <c r="I3695" s="43">
        <f t="shared" si="3074"/>
        <v>100</v>
      </c>
      <c r="J3695" s="44">
        <f>J3694/I3694*100</f>
        <v>71.604938271604937</v>
      </c>
      <c r="K3695" s="45">
        <f>K3694/I3694*100</f>
        <v>22.783389450056116</v>
      </c>
      <c r="L3695" s="46">
        <f>L3694/I3694*100</f>
        <v>2.244668911335578</v>
      </c>
    </row>
    <row r="3696" spans="1:12" ht="11.25" customHeight="1" x14ac:dyDescent="0.4">
      <c r="A3696" s="256"/>
      <c r="B3696" s="260" t="s">
        <v>38</v>
      </c>
      <c r="C3696" s="70">
        <v>89</v>
      </c>
      <c r="D3696" s="70">
        <v>140</v>
      </c>
      <c r="E3696" s="70">
        <v>66</v>
      </c>
      <c r="F3696" s="70">
        <v>0</v>
      </c>
      <c r="G3696" s="70">
        <v>2</v>
      </c>
      <c r="H3696" s="70">
        <v>15</v>
      </c>
      <c r="I3696" s="47">
        <f t="shared" si="3074"/>
        <v>312</v>
      </c>
      <c r="J3696" s="48">
        <f>C3696+D3696</f>
        <v>229</v>
      </c>
      <c r="K3696" s="49">
        <f>E3696</f>
        <v>66</v>
      </c>
      <c r="L3696" s="50">
        <f>SUM(F3696:G3696)</f>
        <v>2</v>
      </c>
    </row>
    <row r="3697" spans="1:12" ht="11.25" customHeight="1" x14ac:dyDescent="0.4">
      <c r="A3697" s="256"/>
      <c r="B3697" s="260"/>
      <c r="C3697" s="11">
        <f t="shared" ref="C3697" si="3153">C3696/I3696*100</f>
        <v>28.525641025641026</v>
      </c>
      <c r="D3697" s="11">
        <f t="shared" ref="D3697" si="3154">D3696/I3696*100</f>
        <v>44.871794871794876</v>
      </c>
      <c r="E3697" s="11">
        <f t="shared" ref="E3697" si="3155">E3696/I3696*100</f>
        <v>21.153846153846153</v>
      </c>
      <c r="F3697" s="11">
        <f t="shared" ref="F3697" si="3156">F3696/I3696*100</f>
        <v>0</v>
      </c>
      <c r="G3697" s="11">
        <f t="shared" ref="G3697" si="3157">G3696/I3696*100</f>
        <v>0.64102564102564097</v>
      </c>
      <c r="H3697" s="12">
        <f t="shared" ref="H3697" si="3158">H3696/I3696*100</f>
        <v>4.8076923076923084</v>
      </c>
      <c r="I3697" s="43">
        <f t="shared" si="3074"/>
        <v>99.999999999999986</v>
      </c>
      <c r="J3697" s="44">
        <f>J3696/I3696*100</f>
        <v>73.397435897435898</v>
      </c>
      <c r="K3697" s="45">
        <f>K3696/I3696*100</f>
        <v>21.153846153846153</v>
      </c>
      <c r="L3697" s="46">
        <f>L3696/I3696*100</f>
        <v>0.64102564102564097</v>
      </c>
    </row>
    <row r="3698" spans="1:12" ht="11.25" customHeight="1" x14ac:dyDescent="0.4">
      <c r="A3698" s="256"/>
      <c r="B3698" s="261" t="s">
        <v>39</v>
      </c>
      <c r="C3698" s="70">
        <v>28</v>
      </c>
      <c r="D3698" s="70">
        <v>48</v>
      </c>
      <c r="E3698" s="70">
        <v>33</v>
      </c>
      <c r="F3698" s="70">
        <v>1</v>
      </c>
      <c r="G3698" s="70">
        <v>1</v>
      </c>
      <c r="H3698" s="70">
        <v>5</v>
      </c>
      <c r="I3698" s="47">
        <f t="shared" si="3074"/>
        <v>116</v>
      </c>
      <c r="J3698" s="48">
        <f>C3698+D3698</f>
        <v>76</v>
      </c>
      <c r="K3698" s="49">
        <f>E3698</f>
        <v>33</v>
      </c>
      <c r="L3698" s="50">
        <f>SUM(F3698:G3698)</f>
        <v>2</v>
      </c>
    </row>
    <row r="3699" spans="1:12" ht="11.25" customHeight="1" x14ac:dyDescent="0.4">
      <c r="A3699" s="256"/>
      <c r="B3699" s="259"/>
      <c r="C3699" s="11">
        <f t="shared" ref="C3699" si="3159">C3698/I3698*100</f>
        <v>24.137931034482758</v>
      </c>
      <c r="D3699" s="11">
        <f t="shared" ref="D3699" si="3160">D3698/I3698*100</f>
        <v>41.379310344827587</v>
      </c>
      <c r="E3699" s="11">
        <f t="shared" ref="E3699" si="3161">E3698/I3698*100</f>
        <v>28.448275862068968</v>
      </c>
      <c r="F3699" s="11">
        <f t="shared" ref="F3699" si="3162">F3698/I3698*100</f>
        <v>0.86206896551724133</v>
      </c>
      <c r="G3699" s="11">
        <f t="shared" ref="G3699" si="3163">G3698/I3698*100</f>
        <v>0.86206896551724133</v>
      </c>
      <c r="H3699" s="12">
        <f t="shared" ref="H3699" si="3164">H3698/I3698*100</f>
        <v>4.3103448275862073</v>
      </c>
      <c r="I3699" s="43">
        <f t="shared" si="3074"/>
        <v>100</v>
      </c>
      <c r="J3699" s="44">
        <f>J3698/I3698*100</f>
        <v>65.517241379310349</v>
      </c>
      <c r="K3699" s="45">
        <f>K3698/I3698*100</f>
        <v>28.448275862068968</v>
      </c>
      <c r="L3699" s="46">
        <f>L3698/I3698*100</f>
        <v>1.7241379310344827</v>
      </c>
    </row>
    <row r="3700" spans="1:12" ht="11.25" customHeight="1" x14ac:dyDescent="0.4">
      <c r="A3700" s="256"/>
      <c r="B3700" s="260" t="s">
        <v>26</v>
      </c>
      <c r="C3700" s="70">
        <v>5</v>
      </c>
      <c r="D3700" s="70">
        <v>9</v>
      </c>
      <c r="E3700" s="70">
        <v>7</v>
      </c>
      <c r="F3700" s="70">
        <v>0</v>
      </c>
      <c r="G3700" s="70">
        <v>0</v>
      </c>
      <c r="H3700" s="70">
        <v>9</v>
      </c>
      <c r="I3700" s="47">
        <f t="shared" si="3074"/>
        <v>30</v>
      </c>
      <c r="J3700" s="52">
        <f>C3700+D3700</f>
        <v>14</v>
      </c>
      <c r="K3700" s="49">
        <f>E3700</f>
        <v>7</v>
      </c>
      <c r="L3700" s="50">
        <f>SUM(F3700:G3700)</f>
        <v>0</v>
      </c>
    </row>
    <row r="3701" spans="1:12" ht="11.25" customHeight="1" thickBot="1" x14ac:dyDescent="0.45">
      <c r="A3701" s="257"/>
      <c r="B3701" s="262"/>
      <c r="C3701" s="20">
        <f>C3700/I3700*100</f>
        <v>16.666666666666664</v>
      </c>
      <c r="D3701" s="20">
        <f>D3700/I3700*100</f>
        <v>30</v>
      </c>
      <c r="E3701" s="20">
        <f>E3700/I3700*100</f>
        <v>23.333333333333332</v>
      </c>
      <c r="F3701" s="20">
        <f>F3700/I3700*100</f>
        <v>0</v>
      </c>
      <c r="G3701" s="20">
        <f>G3700/I3700*100</f>
        <v>0</v>
      </c>
      <c r="H3701" s="21">
        <f>H3700/I3700*100</f>
        <v>30</v>
      </c>
      <c r="I3701" s="36">
        <f t="shared" si="3074"/>
        <v>100</v>
      </c>
      <c r="J3701" s="53">
        <f>J3700/I3700*100</f>
        <v>46.666666666666664</v>
      </c>
      <c r="K3701" s="54">
        <f>K3700/I3700*100</f>
        <v>23.333333333333332</v>
      </c>
      <c r="L3701" s="55">
        <f>L3700/I3700*100</f>
        <v>0</v>
      </c>
    </row>
    <row r="3702" spans="1:12" ht="11.25" customHeight="1" x14ac:dyDescent="0.4">
      <c r="A3702" s="149"/>
      <c r="B3702" s="25"/>
      <c r="C3702" s="56"/>
      <c r="D3702" s="56"/>
      <c r="E3702" s="56"/>
      <c r="F3702" s="56"/>
      <c r="G3702" s="56"/>
      <c r="H3702" s="56"/>
      <c r="I3702" s="26"/>
      <c r="J3702" s="26"/>
      <c r="K3702" s="26"/>
      <c r="L3702" s="26"/>
    </row>
    <row r="3703" spans="1:12" ht="11.25" customHeight="1" x14ac:dyDescent="0.4">
      <c r="A3703" s="149"/>
      <c r="B3703" s="25"/>
      <c r="C3703" s="56"/>
      <c r="D3703" s="56"/>
      <c r="E3703" s="56"/>
      <c r="F3703" s="56"/>
      <c r="G3703" s="56"/>
      <c r="H3703" s="56"/>
      <c r="I3703" s="26"/>
      <c r="J3703" s="26"/>
      <c r="K3703" s="26"/>
      <c r="L3703" s="26"/>
    </row>
    <row r="3704" spans="1:12" ht="19.5" customHeight="1" x14ac:dyDescent="0.4">
      <c r="A3704" s="310" t="s">
        <v>124</v>
      </c>
      <c r="B3704" s="310"/>
      <c r="C3704" s="310"/>
      <c r="D3704" s="310"/>
      <c r="E3704" s="310"/>
      <c r="F3704" s="310"/>
      <c r="G3704" s="310"/>
      <c r="H3704" s="310"/>
      <c r="I3704" s="310"/>
      <c r="J3704" s="310"/>
      <c r="K3704" s="310"/>
      <c r="L3704" s="310"/>
    </row>
    <row r="3705" spans="1:12" ht="30.75" customHeight="1" thickBot="1" x14ac:dyDescent="0.45">
      <c r="A3705" s="300" t="s">
        <v>131</v>
      </c>
      <c r="B3705" s="300"/>
      <c r="C3705" s="300"/>
      <c r="D3705" s="300"/>
      <c r="E3705" s="300"/>
      <c r="F3705" s="300"/>
      <c r="G3705" s="300"/>
      <c r="H3705" s="300"/>
      <c r="I3705" s="300"/>
      <c r="J3705" s="300"/>
      <c r="K3705" s="300"/>
      <c r="L3705" s="300"/>
    </row>
    <row r="3706" spans="1:12" ht="11.25" customHeight="1" x14ac:dyDescent="0.15">
      <c r="A3706" s="274"/>
      <c r="B3706" s="275"/>
      <c r="C3706" s="27">
        <v>1</v>
      </c>
      <c r="D3706" s="27">
        <v>2</v>
      </c>
      <c r="E3706" s="27">
        <v>3</v>
      </c>
      <c r="F3706" s="27">
        <v>4</v>
      </c>
      <c r="G3706" s="27">
        <v>5</v>
      </c>
      <c r="H3706" s="311" t="s">
        <v>41</v>
      </c>
      <c r="I3706" s="288" t="s">
        <v>6</v>
      </c>
      <c r="J3706" s="28" t="s">
        <v>43</v>
      </c>
      <c r="K3706" s="27">
        <v>3</v>
      </c>
      <c r="L3706" s="29" t="s">
        <v>44</v>
      </c>
    </row>
    <row r="3707" spans="1:12" ht="100.5" customHeight="1" thickBot="1" x14ac:dyDescent="0.2">
      <c r="A3707" s="267" t="s">
        <v>2</v>
      </c>
      <c r="B3707" s="268"/>
      <c r="C3707" s="148" t="s">
        <v>53</v>
      </c>
      <c r="D3707" s="148" t="s">
        <v>193</v>
      </c>
      <c r="E3707" s="148" t="s">
        <v>46</v>
      </c>
      <c r="F3707" s="148" t="s">
        <v>182</v>
      </c>
      <c r="G3707" s="148" t="s">
        <v>55</v>
      </c>
      <c r="H3707" s="316"/>
      <c r="I3707" s="317"/>
      <c r="J3707" s="67" t="s">
        <v>53</v>
      </c>
      <c r="K3707" s="148" t="s">
        <v>46</v>
      </c>
      <c r="L3707" s="68" t="s">
        <v>55</v>
      </c>
    </row>
    <row r="3708" spans="1:12" ht="11.25" customHeight="1" x14ac:dyDescent="0.4">
      <c r="A3708" s="318" t="s">
        <v>7</v>
      </c>
      <c r="B3708" s="319"/>
      <c r="C3708" s="32">
        <f>C3710+C3712+C3714+C3716</f>
        <v>130</v>
      </c>
      <c r="D3708" s="32">
        <f t="shared" ref="D3708:H3708" si="3165">D3710+D3712+D3714+D3716</f>
        <v>550</v>
      </c>
      <c r="E3708" s="32">
        <f t="shared" si="3165"/>
        <v>896</v>
      </c>
      <c r="F3708" s="32">
        <f t="shared" si="3165"/>
        <v>148</v>
      </c>
      <c r="G3708" s="32">
        <f t="shared" si="3165"/>
        <v>162</v>
      </c>
      <c r="H3708" s="32">
        <f t="shared" si="3165"/>
        <v>79</v>
      </c>
      <c r="I3708" s="33">
        <f t="shared" ref="I3708:I3771" si="3166">SUM(C3708:H3708)</f>
        <v>1965</v>
      </c>
      <c r="J3708" s="34">
        <f>C3708+D3708</f>
        <v>680</v>
      </c>
      <c r="K3708" s="32">
        <f>E3708</f>
        <v>896</v>
      </c>
      <c r="L3708" s="69">
        <f>SUM(F3708:G3708)</f>
        <v>310</v>
      </c>
    </row>
    <row r="3709" spans="1:12" ht="11.25" customHeight="1" thickBot="1" x14ac:dyDescent="0.45">
      <c r="A3709" s="271"/>
      <c r="B3709" s="272"/>
      <c r="C3709" s="8">
        <f>C3708/I3708*100</f>
        <v>6.6157760814249356</v>
      </c>
      <c r="D3709" s="8">
        <f>D3708/I3708*100</f>
        <v>27.989821882951656</v>
      </c>
      <c r="E3709" s="8">
        <f>E3708/I3708*100</f>
        <v>45.597964376590333</v>
      </c>
      <c r="F3709" s="8">
        <f>F3708/I3708*100</f>
        <v>7.5318066157760803</v>
      </c>
      <c r="G3709" s="8">
        <f>G3708/I3708*100</f>
        <v>8.2442748091603058</v>
      </c>
      <c r="H3709" s="9">
        <f>H3708/I3708*100</f>
        <v>4.0203562340966918</v>
      </c>
      <c r="I3709" s="36">
        <f t="shared" si="3166"/>
        <v>100</v>
      </c>
      <c r="J3709" s="37">
        <f>J3708/I3708*100</f>
        <v>34.605597964376585</v>
      </c>
      <c r="K3709" s="38">
        <f>K3708/I3708*100</f>
        <v>45.597964376590333</v>
      </c>
      <c r="L3709" s="39">
        <f>L3708/I3708*100</f>
        <v>15.776081424936386</v>
      </c>
    </row>
    <row r="3710" spans="1:12" ht="11.25" customHeight="1" x14ac:dyDescent="0.4">
      <c r="A3710" s="255" t="s">
        <v>8</v>
      </c>
      <c r="B3710" s="258" t="s">
        <v>9</v>
      </c>
      <c r="C3710" s="70">
        <v>86</v>
      </c>
      <c r="D3710" s="70">
        <v>373</v>
      </c>
      <c r="E3710" s="70">
        <v>604</v>
      </c>
      <c r="F3710" s="70">
        <v>105</v>
      </c>
      <c r="G3710" s="70">
        <v>121</v>
      </c>
      <c r="H3710" s="70">
        <v>47</v>
      </c>
      <c r="I3710" s="40">
        <f t="shared" si="3166"/>
        <v>1336</v>
      </c>
      <c r="J3710" s="41">
        <f>C3710+D3710</f>
        <v>459</v>
      </c>
      <c r="K3710" s="5">
        <f>E3710</f>
        <v>604</v>
      </c>
      <c r="L3710" s="35">
        <f>SUM(F3710:G3710)</f>
        <v>226</v>
      </c>
    </row>
    <row r="3711" spans="1:12" ht="11.25" customHeight="1" x14ac:dyDescent="0.4">
      <c r="A3711" s="256"/>
      <c r="B3711" s="259"/>
      <c r="C3711" s="42">
        <f>C3710/I3710*100</f>
        <v>6.4371257485029938</v>
      </c>
      <c r="D3711" s="15">
        <f>D3710/I3710*100</f>
        <v>27.919161676646709</v>
      </c>
      <c r="E3711" s="15">
        <f>E3710/I3710*100</f>
        <v>45.209580838323355</v>
      </c>
      <c r="F3711" s="15">
        <f>F3710/I3710*100</f>
        <v>7.8592814371257482</v>
      </c>
      <c r="G3711" s="15">
        <f>G3710/I3710*100</f>
        <v>9.0568862275449113</v>
      </c>
      <c r="H3711" s="16">
        <f>H3710/I3710*100</f>
        <v>3.5179640718562872</v>
      </c>
      <c r="I3711" s="43">
        <f t="shared" si="3166"/>
        <v>99.999999999999986</v>
      </c>
      <c r="J3711" s="44">
        <f>J3710/I3710*100</f>
        <v>34.356287425149702</v>
      </c>
      <c r="K3711" s="45">
        <f>K3710/I3710*100</f>
        <v>45.209580838323355</v>
      </c>
      <c r="L3711" s="46">
        <f>L3710/I3710*100</f>
        <v>16.91616766467066</v>
      </c>
    </row>
    <row r="3712" spans="1:12" ht="11.25" customHeight="1" x14ac:dyDescent="0.4">
      <c r="A3712" s="256"/>
      <c r="B3712" s="260" t="s">
        <v>10</v>
      </c>
      <c r="C3712" s="70">
        <v>34</v>
      </c>
      <c r="D3712" s="70">
        <v>125</v>
      </c>
      <c r="E3712" s="70">
        <v>189</v>
      </c>
      <c r="F3712" s="70">
        <v>24</v>
      </c>
      <c r="G3712" s="70">
        <v>17</v>
      </c>
      <c r="H3712" s="70">
        <v>22</v>
      </c>
      <c r="I3712" s="47">
        <f t="shared" si="3166"/>
        <v>411</v>
      </c>
      <c r="J3712" s="48">
        <f>C3712+D3712</f>
        <v>159</v>
      </c>
      <c r="K3712" s="49">
        <f>E3712</f>
        <v>189</v>
      </c>
      <c r="L3712" s="50">
        <f>SUM(F3712:G3712)</f>
        <v>41</v>
      </c>
    </row>
    <row r="3713" spans="1:12" ht="11.25" customHeight="1" x14ac:dyDescent="0.4">
      <c r="A3713" s="256"/>
      <c r="B3713" s="260"/>
      <c r="C3713" s="11">
        <f>C3712/I3712*100</f>
        <v>8.2725060827250605</v>
      </c>
      <c r="D3713" s="11">
        <f>D3712/I3712*100</f>
        <v>30.413625304136254</v>
      </c>
      <c r="E3713" s="11">
        <f>E3712/I3712*100</f>
        <v>45.985401459854018</v>
      </c>
      <c r="F3713" s="11">
        <f>F3712/I3712*100</f>
        <v>5.8394160583941606</v>
      </c>
      <c r="G3713" s="11">
        <f>G3712/I3712*100</f>
        <v>4.1362530413625302</v>
      </c>
      <c r="H3713" s="12">
        <f>H3712/I3712*100</f>
        <v>5.3527980535279802</v>
      </c>
      <c r="I3713" s="43">
        <f t="shared" si="3166"/>
        <v>100.00000000000001</v>
      </c>
      <c r="J3713" s="44">
        <f>J3712/I3712*100</f>
        <v>38.686131386861319</v>
      </c>
      <c r="K3713" s="45">
        <f>K3712/I3712*100</f>
        <v>45.985401459854018</v>
      </c>
      <c r="L3713" s="46">
        <f>L3712/I3712*100</f>
        <v>9.9756690997566917</v>
      </c>
    </row>
    <row r="3714" spans="1:12" ht="11.25" customHeight="1" x14ac:dyDescent="0.4">
      <c r="A3714" s="256"/>
      <c r="B3714" s="261" t="s">
        <v>11</v>
      </c>
      <c r="C3714" s="70">
        <v>6</v>
      </c>
      <c r="D3714" s="70">
        <v>33</v>
      </c>
      <c r="E3714" s="70">
        <v>71</v>
      </c>
      <c r="F3714" s="70">
        <v>13</v>
      </c>
      <c r="G3714" s="70">
        <v>15</v>
      </c>
      <c r="H3714" s="70">
        <v>7</v>
      </c>
      <c r="I3714" s="47">
        <f t="shared" si="3166"/>
        <v>145</v>
      </c>
      <c r="J3714" s="48">
        <f>C3714+D3714</f>
        <v>39</v>
      </c>
      <c r="K3714" s="49">
        <f>E3714</f>
        <v>71</v>
      </c>
      <c r="L3714" s="50">
        <f>SUM(F3714:G3714)</f>
        <v>28</v>
      </c>
    </row>
    <row r="3715" spans="1:12" ht="11.25" customHeight="1" x14ac:dyDescent="0.4">
      <c r="A3715" s="256"/>
      <c r="B3715" s="259"/>
      <c r="C3715" s="15">
        <f>C3714/I3714*100</f>
        <v>4.1379310344827589</v>
      </c>
      <c r="D3715" s="15">
        <f>D3714/I3714*100</f>
        <v>22.758620689655174</v>
      </c>
      <c r="E3715" s="15">
        <f>E3714/I3714*100</f>
        <v>48.96551724137931</v>
      </c>
      <c r="F3715" s="15">
        <f>F3714/I3714*100</f>
        <v>8.9655172413793096</v>
      </c>
      <c r="G3715" s="15">
        <f>G3714/I3714*100</f>
        <v>10.344827586206897</v>
      </c>
      <c r="H3715" s="16">
        <f>H3714/I3714*100</f>
        <v>4.8275862068965516</v>
      </c>
      <c r="I3715" s="43">
        <f t="shared" si="3166"/>
        <v>99.999999999999986</v>
      </c>
      <c r="J3715" s="44">
        <f>J3714/I3714*100</f>
        <v>26.896551724137929</v>
      </c>
      <c r="K3715" s="45">
        <f>K3714/I3714*100</f>
        <v>48.96551724137931</v>
      </c>
      <c r="L3715" s="46">
        <f>L3714/I3714*100</f>
        <v>19.310344827586206</v>
      </c>
    </row>
    <row r="3716" spans="1:12" ht="11.25" customHeight="1" x14ac:dyDescent="0.4">
      <c r="A3716" s="256"/>
      <c r="B3716" s="260" t="s">
        <v>12</v>
      </c>
      <c r="C3716" s="70">
        <v>4</v>
      </c>
      <c r="D3716" s="70">
        <v>19</v>
      </c>
      <c r="E3716" s="70">
        <v>32</v>
      </c>
      <c r="F3716" s="70">
        <v>6</v>
      </c>
      <c r="G3716" s="70">
        <v>9</v>
      </c>
      <c r="H3716" s="70">
        <v>3</v>
      </c>
      <c r="I3716" s="47">
        <f t="shared" si="3166"/>
        <v>73</v>
      </c>
      <c r="J3716" s="48">
        <f>C3716+D3716</f>
        <v>23</v>
      </c>
      <c r="K3716" s="49">
        <f>E3716</f>
        <v>32</v>
      </c>
      <c r="L3716" s="50">
        <f>SUM(F3716:G3716)</f>
        <v>15</v>
      </c>
    </row>
    <row r="3717" spans="1:12" ht="11.25" customHeight="1" thickBot="1" x14ac:dyDescent="0.45">
      <c r="A3717" s="256"/>
      <c r="B3717" s="260"/>
      <c r="C3717" s="20">
        <f>C3716/I3716*100</f>
        <v>5.4794520547945202</v>
      </c>
      <c r="D3717" s="20">
        <f>D3716/I3716*100</f>
        <v>26.027397260273972</v>
      </c>
      <c r="E3717" s="20">
        <f>E3716/I3716*100</f>
        <v>43.835616438356162</v>
      </c>
      <c r="F3717" s="20">
        <f>F3716/I3716*100</f>
        <v>8.2191780821917799</v>
      </c>
      <c r="G3717" s="20">
        <f>G3716/I3716*100</f>
        <v>12.328767123287671</v>
      </c>
      <c r="H3717" s="21">
        <f>H3716/I3716*100</f>
        <v>4.10958904109589</v>
      </c>
      <c r="I3717" s="36">
        <f t="shared" si="3166"/>
        <v>99.999999999999986</v>
      </c>
      <c r="J3717" s="44">
        <f>J3716/I3716*100</f>
        <v>31.506849315068493</v>
      </c>
      <c r="K3717" s="45">
        <f>K3716/I3716*100</f>
        <v>43.835616438356162</v>
      </c>
      <c r="L3717" s="46">
        <f>L3716/I3716*100</f>
        <v>20.547945205479451</v>
      </c>
    </row>
    <row r="3718" spans="1:12" ht="11.25" customHeight="1" x14ac:dyDescent="0.4">
      <c r="A3718" s="255" t="s">
        <v>13</v>
      </c>
      <c r="B3718" s="258" t="s">
        <v>14</v>
      </c>
      <c r="C3718" s="70">
        <v>62</v>
      </c>
      <c r="D3718" s="70">
        <v>234</v>
      </c>
      <c r="E3718" s="70">
        <v>375</v>
      </c>
      <c r="F3718" s="70">
        <v>58</v>
      </c>
      <c r="G3718" s="70">
        <v>83</v>
      </c>
      <c r="H3718" s="70">
        <v>34</v>
      </c>
      <c r="I3718" s="40">
        <f t="shared" si="3166"/>
        <v>846</v>
      </c>
      <c r="J3718" s="41">
        <f>C3718+D3718</f>
        <v>296</v>
      </c>
      <c r="K3718" s="5">
        <f>E3718</f>
        <v>375</v>
      </c>
      <c r="L3718" s="35">
        <f>SUM(F3718:G3718)</f>
        <v>141</v>
      </c>
    </row>
    <row r="3719" spans="1:12" ht="11.25" customHeight="1" x14ac:dyDescent="0.4">
      <c r="A3719" s="256"/>
      <c r="B3719" s="260"/>
      <c r="C3719" s="42">
        <f>C3718/I3718*100</f>
        <v>7.328605200945626</v>
      </c>
      <c r="D3719" s="15">
        <f>D3718/I3718*100</f>
        <v>27.659574468085108</v>
      </c>
      <c r="E3719" s="15">
        <f>E3718/I3718*100</f>
        <v>44.326241134751768</v>
      </c>
      <c r="F3719" s="15">
        <f>F3718/I3718*100</f>
        <v>6.8557919621749415</v>
      </c>
      <c r="G3719" s="15">
        <f>G3718/I3718*100</f>
        <v>9.8108747044917255</v>
      </c>
      <c r="H3719" s="16">
        <f>H3718/I3718*100</f>
        <v>4.0189125295508275</v>
      </c>
      <c r="I3719" s="43">
        <f t="shared" si="3166"/>
        <v>100</v>
      </c>
      <c r="J3719" s="44">
        <f>J3718/I3718*100</f>
        <v>34.988179669030735</v>
      </c>
      <c r="K3719" s="45">
        <f>K3718/I3718*100</f>
        <v>44.326241134751768</v>
      </c>
      <c r="L3719" s="46">
        <f>L3718/I3718*100</f>
        <v>16.666666666666664</v>
      </c>
    </row>
    <row r="3720" spans="1:12" ht="11.25" customHeight="1" x14ac:dyDescent="0.4">
      <c r="A3720" s="256"/>
      <c r="B3720" s="261" t="s">
        <v>15</v>
      </c>
      <c r="C3720" s="70">
        <v>67</v>
      </c>
      <c r="D3720" s="70">
        <v>313</v>
      </c>
      <c r="E3720" s="70">
        <v>502</v>
      </c>
      <c r="F3720" s="70">
        <v>83</v>
      </c>
      <c r="G3720" s="70">
        <v>75</v>
      </c>
      <c r="H3720" s="70">
        <v>39</v>
      </c>
      <c r="I3720" s="47">
        <f t="shared" si="3166"/>
        <v>1079</v>
      </c>
      <c r="J3720" s="48">
        <f>C3720+D3720</f>
        <v>380</v>
      </c>
      <c r="K3720" s="49">
        <f>E3720</f>
        <v>502</v>
      </c>
      <c r="L3720" s="50">
        <f>SUM(F3720:G3720)</f>
        <v>158</v>
      </c>
    </row>
    <row r="3721" spans="1:12" ht="11.25" customHeight="1" x14ac:dyDescent="0.4">
      <c r="A3721" s="256"/>
      <c r="B3721" s="259"/>
      <c r="C3721" s="11">
        <f>C3720/I3720*100</f>
        <v>6.2094531974050042</v>
      </c>
      <c r="D3721" s="11">
        <f>D3720/I3720*100</f>
        <v>29.008341056533826</v>
      </c>
      <c r="E3721" s="11">
        <f>E3720/I3720*100</f>
        <v>46.524559777571831</v>
      </c>
      <c r="F3721" s="11">
        <f>F3720/I3720*100</f>
        <v>7.6923076923076925</v>
      </c>
      <c r="G3721" s="11">
        <f>G3720/I3720*100</f>
        <v>6.9508804448563488</v>
      </c>
      <c r="H3721" s="12">
        <f>H3720/I3720*100</f>
        <v>3.6144578313253009</v>
      </c>
      <c r="I3721" s="43">
        <f t="shared" si="3166"/>
        <v>100.00000000000001</v>
      </c>
      <c r="J3721" s="44">
        <f>J3720/I3720*100</f>
        <v>35.217794253938834</v>
      </c>
      <c r="K3721" s="45">
        <f>K3720/I3720*100</f>
        <v>46.524559777571831</v>
      </c>
      <c r="L3721" s="46">
        <f>L3720/I3720*100</f>
        <v>14.64318813716404</v>
      </c>
    </row>
    <row r="3722" spans="1:12" ht="11.25" customHeight="1" x14ac:dyDescent="0.4">
      <c r="A3722" s="256"/>
      <c r="B3722" s="261" t="s">
        <v>16</v>
      </c>
      <c r="C3722" s="70">
        <v>0</v>
      </c>
      <c r="D3722" s="70">
        <v>0</v>
      </c>
      <c r="E3722" s="70">
        <v>1</v>
      </c>
      <c r="F3722" s="70">
        <v>0</v>
      </c>
      <c r="G3722" s="70">
        <v>0</v>
      </c>
      <c r="H3722" s="70">
        <v>0</v>
      </c>
      <c r="I3722" s="47">
        <f t="shared" si="3166"/>
        <v>1</v>
      </c>
      <c r="J3722" s="48">
        <f>C3722+D3722</f>
        <v>0</v>
      </c>
      <c r="K3722" s="49">
        <f>E3722</f>
        <v>1</v>
      </c>
      <c r="L3722" s="50">
        <f>SUM(F3722:G3722)</f>
        <v>0</v>
      </c>
    </row>
    <row r="3723" spans="1:12" ht="11.25" customHeight="1" x14ac:dyDescent="0.4">
      <c r="A3723" s="256"/>
      <c r="B3723" s="259"/>
      <c r="C3723" s="11">
        <f>C3722/I3722*100</f>
        <v>0</v>
      </c>
      <c r="D3723" s="11">
        <f>D3722/I3722*100</f>
        <v>0</v>
      </c>
      <c r="E3723" s="11">
        <f>E3722/I3722*100</f>
        <v>100</v>
      </c>
      <c r="F3723" s="11">
        <f>F3722/I3722*100</f>
        <v>0</v>
      </c>
      <c r="G3723" s="11">
        <f>G3722/I3722*100</f>
        <v>0</v>
      </c>
      <c r="H3723" s="12">
        <f>H3722/I3722*100</f>
        <v>0</v>
      </c>
      <c r="I3723" s="43">
        <f t="shared" si="3166"/>
        <v>100</v>
      </c>
      <c r="J3723" s="44">
        <f>J3722/I3722*100</f>
        <v>0</v>
      </c>
      <c r="K3723" s="45">
        <f>K3722/I3722*100</f>
        <v>100</v>
      </c>
      <c r="L3723" s="46">
        <f>L3722/I3722*100</f>
        <v>0</v>
      </c>
    </row>
    <row r="3724" spans="1:12" ht="11.25" customHeight="1" x14ac:dyDescent="0.4">
      <c r="A3724" s="256"/>
      <c r="B3724" s="261" t="s">
        <v>229</v>
      </c>
      <c r="C3724" s="70">
        <v>0</v>
      </c>
      <c r="D3724" s="70">
        <v>2</v>
      </c>
      <c r="E3724" s="70">
        <v>9</v>
      </c>
      <c r="F3724" s="70">
        <v>3</v>
      </c>
      <c r="G3724" s="70">
        <v>3</v>
      </c>
      <c r="H3724" s="70">
        <v>2</v>
      </c>
      <c r="I3724" s="47">
        <f t="shared" ref="I3724:I3725" si="3167">SUM(C3724:H3724)</f>
        <v>19</v>
      </c>
      <c r="J3724" s="48">
        <f>C3724+D3724</f>
        <v>2</v>
      </c>
      <c r="K3724" s="49">
        <f>E3724</f>
        <v>9</v>
      </c>
      <c r="L3724" s="50">
        <f>SUM(F3724:G3724)</f>
        <v>6</v>
      </c>
    </row>
    <row r="3725" spans="1:12" ht="11.25" customHeight="1" x14ac:dyDescent="0.4">
      <c r="A3725" s="256"/>
      <c r="B3725" s="259"/>
      <c r="C3725" s="11">
        <f>C3724/I3724*100</f>
        <v>0</v>
      </c>
      <c r="D3725" s="11">
        <f>D3724/I3724*100</f>
        <v>10.526315789473683</v>
      </c>
      <c r="E3725" s="11">
        <f>E3724/I3724*100</f>
        <v>47.368421052631575</v>
      </c>
      <c r="F3725" s="11">
        <f>F3724/I3724*100</f>
        <v>15.789473684210526</v>
      </c>
      <c r="G3725" s="11">
        <f>G3724/I3724*100</f>
        <v>15.789473684210526</v>
      </c>
      <c r="H3725" s="12">
        <f>H3724/I3724*100</f>
        <v>10.526315789473683</v>
      </c>
      <c r="I3725" s="43">
        <f t="shared" si="3167"/>
        <v>99.999999999999986</v>
      </c>
      <c r="J3725" s="44">
        <f>J3724/I3724*100</f>
        <v>10.526315789473683</v>
      </c>
      <c r="K3725" s="45">
        <f>K3724/I3724*100</f>
        <v>47.368421052631575</v>
      </c>
      <c r="L3725" s="46">
        <f>L3724/I3724*100</f>
        <v>31.578947368421051</v>
      </c>
    </row>
    <row r="3726" spans="1:12" ht="11.25" customHeight="1" x14ac:dyDescent="0.4">
      <c r="A3726" s="256"/>
      <c r="B3726" s="260" t="s">
        <v>17</v>
      </c>
      <c r="C3726" s="70">
        <v>1</v>
      </c>
      <c r="D3726" s="70">
        <v>1</v>
      </c>
      <c r="E3726" s="70">
        <v>9</v>
      </c>
      <c r="F3726" s="70">
        <v>4</v>
      </c>
      <c r="G3726" s="70">
        <v>1</v>
      </c>
      <c r="H3726" s="70">
        <v>4</v>
      </c>
      <c r="I3726" s="47">
        <f t="shared" si="3166"/>
        <v>20</v>
      </c>
      <c r="J3726" s="48">
        <f>C3726+D3726</f>
        <v>2</v>
      </c>
      <c r="K3726" s="49">
        <f>E3726</f>
        <v>9</v>
      </c>
      <c r="L3726" s="50">
        <f>SUM(F3726:G3726)</f>
        <v>5</v>
      </c>
    </row>
    <row r="3727" spans="1:12" ht="11.25" customHeight="1" thickBot="1" x14ac:dyDescent="0.45">
      <c r="A3727" s="257"/>
      <c r="B3727" s="262"/>
      <c r="C3727" s="17">
        <f>C3726/I3726*100</f>
        <v>5</v>
      </c>
      <c r="D3727" s="17">
        <f>D3726/I3726*100</f>
        <v>5</v>
      </c>
      <c r="E3727" s="17">
        <f>E3726/I3726*100</f>
        <v>45</v>
      </c>
      <c r="F3727" s="17">
        <f>F3726/I3726*100</f>
        <v>20</v>
      </c>
      <c r="G3727" s="17">
        <f>G3726/I3726*100</f>
        <v>5</v>
      </c>
      <c r="H3727" s="18">
        <f>H3726/I3726*100</f>
        <v>20</v>
      </c>
      <c r="I3727" s="36">
        <f t="shared" si="3166"/>
        <v>100</v>
      </c>
      <c r="J3727" s="37">
        <f>J3726/I3726*100</f>
        <v>10</v>
      </c>
      <c r="K3727" s="38">
        <f>K3726/I3726*100</f>
        <v>45</v>
      </c>
      <c r="L3727" s="39">
        <f>L3726/I3726*100</f>
        <v>25</v>
      </c>
    </row>
    <row r="3728" spans="1:12" ht="11.25" customHeight="1" x14ac:dyDescent="0.4">
      <c r="A3728" s="255" t="s">
        <v>18</v>
      </c>
      <c r="B3728" s="258" t="s">
        <v>19</v>
      </c>
      <c r="C3728" s="70">
        <v>5</v>
      </c>
      <c r="D3728" s="70">
        <v>15</v>
      </c>
      <c r="E3728" s="70">
        <v>17</v>
      </c>
      <c r="F3728" s="70">
        <v>5</v>
      </c>
      <c r="G3728" s="70">
        <v>3</v>
      </c>
      <c r="H3728" s="70">
        <v>2</v>
      </c>
      <c r="I3728" s="40">
        <f t="shared" si="3166"/>
        <v>47</v>
      </c>
      <c r="J3728" s="41">
        <f>C3728+D3728</f>
        <v>20</v>
      </c>
      <c r="K3728" s="5">
        <f>E3728</f>
        <v>17</v>
      </c>
      <c r="L3728" s="35">
        <f>SUM(F3728:G3728)</f>
        <v>8</v>
      </c>
    </row>
    <row r="3729" spans="1:12" ht="11.25" customHeight="1" x14ac:dyDescent="0.4">
      <c r="A3729" s="256"/>
      <c r="B3729" s="259"/>
      <c r="C3729" s="42">
        <f>C3728/I3728*100</f>
        <v>10.638297872340425</v>
      </c>
      <c r="D3729" s="15">
        <f>D3728/I3728*100</f>
        <v>31.914893617021278</v>
      </c>
      <c r="E3729" s="15">
        <f>E3728/I3728*100</f>
        <v>36.170212765957451</v>
      </c>
      <c r="F3729" s="15">
        <f>F3728/I3728*100</f>
        <v>10.638297872340425</v>
      </c>
      <c r="G3729" s="15">
        <f>G3728/I3728*100</f>
        <v>6.3829787234042552</v>
      </c>
      <c r="H3729" s="16">
        <f>H3728/I3728*100</f>
        <v>4.2553191489361701</v>
      </c>
      <c r="I3729" s="43">
        <f t="shared" si="3166"/>
        <v>100</v>
      </c>
      <c r="J3729" s="44">
        <f>J3728/I3728*100</f>
        <v>42.553191489361701</v>
      </c>
      <c r="K3729" s="45">
        <f>K3728/I3728*100</f>
        <v>36.170212765957451</v>
      </c>
      <c r="L3729" s="46">
        <f>L3728/I3728*100</f>
        <v>17.021276595744681</v>
      </c>
    </row>
    <row r="3730" spans="1:12" ht="11.25" customHeight="1" x14ac:dyDescent="0.4">
      <c r="A3730" s="256"/>
      <c r="B3730" s="260" t="s">
        <v>20</v>
      </c>
      <c r="C3730" s="70">
        <v>12</v>
      </c>
      <c r="D3730" s="70">
        <v>39</v>
      </c>
      <c r="E3730" s="70">
        <v>67</v>
      </c>
      <c r="F3730" s="70">
        <v>7</v>
      </c>
      <c r="G3730" s="70">
        <v>8</v>
      </c>
      <c r="H3730" s="70">
        <v>1</v>
      </c>
      <c r="I3730" s="47">
        <f t="shared" si="3166"/>
        <v>134</v>
      </c>
      <c r="J3730" s="48">
        <f>C3730+D3730</f>
        <v>51</v>
      </c>
      <c r="K3730" s="49">
        <f>E3730</f>
        <v>67</v>
      </c>
      <c r="L3730" s="50">
        <f>SUM(F3730:G3730)</f>
        <v>15</v>
      </c>
    </row>
    <row r="3731" spans="1:12" ht="11.25" customHeight="1" x14ac:dyDescent="0.4">
      <c r="A3731" s="256"/>
      <c r="B3731" s="260"/>
      <c r="C3731" s="11">
        <f>C3730/I3730*100</f>
        <v>8.9552238805970141</v>
      </c>
      <c r="D3731" s="11">
        <f>D3730/I3730*100</f>
        <v>29.1044776119403</v>
      </c>
      <c r="E3731" s="11">
        <f>E3730/I3730*100</f>
        <v>50</v>
      </c>
      <c r="F3731" s="11">
        <f>F3730/I3730*100</f>
        <v>5.2238805970149249</v>
      </c>
      <c r="G3731" s="11">
        <f>G3730/I3730*100</f>
        <v>5.9701492537313428</v>
      </c>
      <c r="H3731" s="12">
        <f>H3730/I3730*100</f>
        <v>0.74626865671641784</v>
      </c>
      <c r="I3731" s="43">
        <f t="shared" si="3166"/>
        <v>100.00000000000001</v>
      </c>
      <c r="J3731" s="44">
        <f>J3730/I3730*100</f>
        <v>38.059701492537314</v>
      </c>
      <c r="K3731" s="45">
        <f>K3730/I3730*100</f>
        <v>50</v>
      </c>
      <c r="L3731" s="46">
        <f>L3730/I3730*100</f>
        <v>11.194029850746269</v>
      </c>
    </row>
    <row r="3732" spans="1:12" ht="11.25" customHeight="1" x14ac:dyDescent="0.4">
      <c r="A3732" s="256"/>
      <c r="B3732" s="261" t="s">
        <v>21</v>
      </c>
      <c r="C3732" s="70">
        <v>15</v>
      </c>
      <c r="D3732" s="70">
        <v>62</v>
      </c>
      <c r="E3732" s="70">
        <v>84</v>
      </c>
      <c r="F3732" s="70">
        <v>9</v>
      </c>
      <c r="G3732" s="70">
        <v>28</v>
      </c>
      <c r="H3732" s="70">
        <v>0</v>
      </c>
      <c r="I3732" s="47">
        <f t="shared" si="3166"/>
        <v>198</v>
      </c>
      <c r="J3732" s="48">
        <f>C3732+D3732</f>
        <v>77</v>
      </c>
      <c r="K3732" s="49">
        <f>E3732</f>
        <v>84</v>
      </c>
      <c r="L3732" s="50">
        <f>SUM(F3732:G3732)</f>
        <v>37</v>
      </c>
    </row>
    <row r="3733" spans="1:12" ht="11.25" customHeight="1" x14ac:dyDescent="0.4">
      <c r="A3733" s="256"/>
      <c r="B3733" s="259"/>
      <c r="C3733" s="11">
        <f t="shared" ref="C3733" si="3168">C3732/I3732*100</f>
        <v>7.5757575757575761</v>
      </c>
      <c r="D3733" s="11">
        <f t="shared" ref="D3733" si="3169">D3732/I3732*100</f>
        <v>31.313131313131315</v>
      </c>
      <c r="E3733" s="11">
        <f t="shared" ref="E3733" si="3170">E3732/I3732*100</f>
        <v>42.424242424242422</v>
      </c>
      <c r="F3733" s="11">
        <f t="shared" ref="F3733" si="3171">F3732/I3732*100</f>
        <v>4.5454545454545459</v>
      </c>
      <c r="G3733" s="11">
        <f t="shared" ref="G3733" si="3172">G3732/I3732*100</f>
        <v>14.14141414141414</v>
      </c>
      <c r="H3733" s="12">
        <f t="shared" ref="H3733" si="3173">H3732/I3732*100</f>
        <v>0</v>
      </c>
      <c r="I3733" s="43">
        <f t="shared" si="3166"/>
        <v>100.00000000000001</v>
      </c>
      <c r="J3733" s="44">
        <f>J3732/I3732*100</f>
        <v>38.888888888888893</v>
      </c>
      <c r="K3733" s="45">
        <f>K3732/I3732*100</f>
        <v>42.424242424242422</v>
      </c>
      <c r="L3733" s="46">
        <f>L3732/I3732*100</f>
        <v>18.686868686868689</v>
      </c>
    </row>
    <row r="3734" spans="1:12" ht="11.25" customHeight="1" x14ac:dyDescent="0.4">
      <c r="A3734" s="256"/>
      <c r="B3734" s="260" t="s">
        <v>22</v>
      </c>
      <c r="C3734" s="70">
        <v>16</v>
      </c>
      <c r="D3734" s="70">
        <v>64</v>
      </c>
      <c r="E3734" s="70">
        <v>136</v>
      </c>
      <c r="F3734" s="70">
        <v>25</v>
      </c>
      <c r="G3734" s="70">
        <v>37</v>
      </c>
      <c r="H3734" s="70">
        <v>3</v>
      </c>
      <c r="I3734" s="47">
        <f t="shared" si="3166"/>
        <v>281</v>
      </c>
      <c r="J3734" s="48">
        <f>C3734+D3734</f>
        <v>80</v>
      </c>
      <c r="K3734" s="49">
        <f>E3734</f>
        <v>136</v>
      </c>
      <c r="L3734" s="50">
        <f>SUM(F3734:G3734)</f>
        <v>62</v>
      </c>
    </row>
    <row r="3735" spans="1:12" ht="11.25" customHeight="1" x14ac:dyDescent="0.4">
      <c r="A3735" s="256"/>
      <c r="B3735" s="260"/>
      <c r="C3735" s="11">
        <f t="shared" ref="C3735" si="3174">C3734/I3734*100</f>
        <v>5.6939501779359425</v>
      </c>
      <c r="D3735" s="11">
        <f t="shared" ref="D3735" si="3175">D3734/I3734*100</f>
        <v>22.77580071174377</v>
      </c>
      <c r="E3735" s="11">
        <f t="shared" ref="E3735" si="3176">E3734/I3734*100</f>
        <v>48.398576512455513</v>
      </c>
      <c r="F3735" s="11">
        <f t="shared" ref="F3735" si="3177">F3734/I3734*100</f>
        <v>8.8967971530249113</v>
      </c>
      <c r="G3735" s="11">
        <f t="shared" ref="G3735" si="3178">G3734/I3734*100</f>
        <v>13.167259786476867</v>
      </c>
      <c r="H3735" s="12">
        <f t="shared" ref="H3735" si="3179">H3734/I3734*100</f>
        <v>1.0676156583629894</v>
      </c>
      <c r="I3735" s="43">
        <f t="shared" si="3166"/>
        <v>99.999999999999986</v>
      </c>
      <c r="J3735" s="44">
        <f>J3734/I3734*100</f>
        <v>28.46975088967972</v>
      </c>
      <c r="K3735" s="45">
        <f>K3734/I3734*100</f>
        <v>48.398576512455513</v>
      </c>
      <c r="L3735" s="46">
        <f>L3734/I3734*100</f>
        <v>22.064056939501782</v>
      </c>
    </row>
    <row r="3736" spans="1:12" ht="11.25" customHeight="1" x14ac:dyDescent="0.4">
      <c r="A3736" s="256"/>
      <c r="B3736" s="261" t="s">
        <v>23</v>
      </c>
      <c r="C3736" s="70">
        <v>12</v>
      </c>
      <c r="D3736" s="70">
        <v>85</v>
      </c>
      <c r="E3736" s="70">
        <v>168</v>
      </c>
      <c r="F3736" s="70">
        <v>24</v>
      </c>
      <c r="G3736" s="70">
        <v>27</v>
      </c>
      <c r="H3736" s="70">
        <v>8</v>
      </c>
      <c r="I3736" s="47">
        <f t="shared" si="3166"/>
        <v>324</v>
      </c>
      <c r="J3736" s="48">
        <f>C3736+D3736</f>
        <v>97</v>
      </c>
      <c r="K3736" s="49">
        <f>E3736</f>
        <v>168</v>
      </c>
      <c r="L3736" s="50">
        <f>SUM(F3736:G3736)</f>
        <v>51</v>
      </c>
    </row>
    <row r="3737" spans="1:12" ht="11.25" customHeight="1" x14ac:dyDescent="0.4">
      <c r="A3737" s="256"/>
      <c r="B3737" s="259"/>
      <c r="C3737" s="11">
        <f t="shared" ref="C3737" si="3180">C3736/I3736*100</f>
        <v>3.7037037037037033</v>
      </c>
      <c r="D3737" s="11">
        <f t="shared" ref="D3737" si="3181">D3736/I3736*100</f>
        <v>26.234567901234566</v>
      </c>
      <c r="E3737" s="11">
        <f t="shared" ref="E3737" si="3182">E3736/I3736*100</f>
        <v>51.851851851851848</v>
      </c>
      <c r="F3737" s="11">
        <f t="shared" ref="F3737" si="3183">F3736/I3736*100</f>
        <v>7.4074074074074066</v>
      </c>
      <c r="G3737" s="11">
        <f t="shared" ref="G3737" si="3184">G3736/I3736*100</f>
        <v>8.3333333333333321</v>
      </c>
      <c r="H3737" s="12">
        <f t="shared" ref="H3737" si="3185">H3736/I3736*100</f>
        <v>2.4691358024691357</v>
      </c>
      <c r="I3737" s="43">
        <f t="shared" si="3166"/>
        <v>99.999999999999986</v>
      </c>
      <c r="J3737" s="44">
        <f>J3736/I3736*100</f>
        <v>29.938271604938272</v>
      </c>
      <c r="K3737" s="45">
        <f>K3736/I3736*100</f>
        <v>51.851851851851848</v>
      </c>
      <c r="L3737" s="46">
        <f>L3736/I3736*100</f>
        <v>15.74074074074074</v>
      </c>
    </row>
    <row r="3738" spans="1:12" ht="11.25" customHeight="1" x14ac:dyDescent="0.4">
      <c r="A3738" s="256"/>
      <c r="B3738" s="260" t="s">
        <v>24</v>
      </c>
      <c r="C3738" s="70">
        <v>15</v>
      </c>
      <c r="D3738" s="70">
        <v>115</v>
      </c>
      <c r="E3738" s="70">
        <v>179</v>
      </c>
      <c r="F3738" s="70">
        <v>31</v>
      </c>
      <c r="G3738" s="70">
        <v>32</v>
      </c>
      <c r="H3738" s="70">
        <v>13</v>
      </c>
      <c r="I3738" s="47">
        <f t="shared" si="3166"/>
        <v>385</v>
      </c>
      <c r="J3738" s="48">
        <f>C3738+D3738</f>
        <v>130</v>
      </c>
      <c r="K3738" s="49">
        <f>E3738</f>
        <v>179</v>
      </c>
      <c r="L3738" s="50">
        <f>SUM(F3738:G3738)</f>
        <v>63</v>
      </c>
    </row>
    <row r="3739" spans="1:12" ht="11.25" customHeight="1" x14ac:dyDescent="0.4">
      <c r="A3739" s="256"/>
      <c r="B3739" s="260"/>
      <c r="C3739" s="11">
        <f t="shared" ref="C3739" si="3186">C3738/I3738*100</f>
        <v>3.8961038961038961</v>
      </c>
      <c r="D3739" s="11">
        <f t="shared" ref="D3739" si="3187">D3738/I3738*100</f>
        <v>29.870129870129869</v>
      </c>
      <c r="E3739" s="11">
        <f t="shared" ref="E3739" si="3188">E3738/I3738*100</f>
        <v>46.493506493506494</v>
      </c>
      <c r="F3739" s="11">
        <f t="shared" ref="F3739" si="3189">F3738/I3738*100</f>
        <v>8.0519480519480524</v>
      </c>
      <c r="G3739" s="11">
        <f t="shared" ref="G3739" si="3190">G3738/I3738*100</f>
        <v>8.3116883116883109</v>
      </c>
      <c r="H3739" s="12">
        <f t="shared" ref="H3739" si="3191">H3738/I3738*100</f>
        <v>3.3766233766233764</v>
      </c>
      <c r="I3739" s="43">
        <f t="shared" si="3166"/>
        <v>99.999999999999986</v>
      </c>
      <c r="J3739" s="44">
        <f>J3738/I3738*100</f>
        <v>33.766233766233768</v>
      </c>
      <c r="K3739" s="45">
        <f>K3738/I3738*100</f>
        <v>46.493506493506494</v>
      </c>
      <c r="L3739" s="46">
        <f>L3738/I3738*100</f>
        <v>16.363636363636363</v>
      </c>
    </row>
    <row r="3740" spans="1:12" ht="11.25" customHeight="1" x14ac:dyDescent="0.4">
      <c r="A3740" s="256"/>
      <c r="B3740" s="261" t="s">
        <v>25</v>
      </c>
      <c r="C3740" s="70">
        <v>54</v>
      </c>
      <c r="D3740" s="70">
        <v>168</v>
      </c>
      <c r="E3740" s="70">
        <v>239</v>
      </c>
      <c r="F3740" s="70">
        <v>43</v>
      </c>
      <c r="G3740" s="70">
        <v>25</v>
      </c>
      <c r="H3740" s="70">
        <v>46</v>
      </c>
      <c r="I3740" s="47">
        <f t="shared" si="3166"/>
        <v>575</v>
      </c>
      <c r="J3740" s="48">
        <f>C3740+D3740</f>
        <v>222</v>
      </c>
      <c r="K3740" s="49">
        <f>E3740</f>
        <v>239</v>
      </c>
      <c r="L3740" s="50">
        <f>SUM(F3740:G3740)</f>
        <v>68</v>
      </c>
    </row>
    <row r="3741" spans="1:12" ht="11.25" customHeight="1" x14ac:dyDescent="0.4">
      <c r="A3741" s="256"/>
      <c r="B3741" s="259"/>
      <c r="C3741" s="11">
        <f t="shared" ref="C3741" si="3192">C3740/I3740*100</f>
        <v>9.391304347826086</v>
      </c>
      <c r="D3741" s="11">
        <f t="shared" ref="D3741" si="3193">D3740/I3740*100</f>
        <v>29.217391304347828</v>
      </c>
      <c r="E3741" s="11">
        <f t="shared" ref="E3741" si="3194">E3740/I3740*100</f>
        <v>41.565217391304351</v>
      </c>
      <c r="F3741" s="11">
        <f t="shared" ref="F3741" si="3195">F3740/I3740*100</f>
        <v>7.4782608695652177</v>
      </c>
      <c r="G3741" s="11">
        <f t="shared" ref="G3741" si="3196">G3740/I3740*100</f>
        <v>4.3478260869565215</v>
      </c>
      <c r="H3741" s="12">
        <f t="shared" ref="H3741" si="3197">H3740/I3740*100</f>
        <v>8</v>
      </c>
      <c r="I3741" s="43">
        <f t="shared" si="3166"/>
        <v>100</v>
      </c>
      <c r="J3741" s="44">
        <f>J3740/I3740*100</f>
        <v>38.608695652173914</v>
      </c>
      <c r="K3741" s="45">
        <f>K3740/I3740*100</f>
        <v>41.565217391304351</v>
      </c>
      <c r="L3741" s="46">
        <f>L3740/I3740*100</f>
        <v>11.826086956521738</v>
      </c>
    </row>
    <row r="3742" spans="1:12" ht="11.25" customHeight="1" x14ac:dyDescent="0.4">
      <c r="A3742" s="256"/>
      <c r="B3742" s="260" t="s">
        <v>26</v>
      </c>
      <c r="C3742" s="70">
        <v>1</v>
      </c>
      <c r="D3742" s="70">
        <v>2</v>
      </c>
      <c r="E3742" s="70">
        <v>6</v>
      </c>
      <c r="F3742" s="70">
        <v>4</v>
      </c>
      <c r="G3742" s="70">
        <v>2</v>
      </c>
      <c r="H3742" s="70">
        <v>6</v>
      </c>
      <c r="I3742" s="47">
        <f t="shared" si="3166"/>
        <v>21</v>
      </c>
      <c r="J3742" s="48">
        <f>C3742+D3742</f>
        <v>3</v>
      </c>
      <c r="K3742" s="49">
        <f>E3742</f>
        <v>6</v>
      </c>
      <c r="L3742" s="50">
        <f>SUM(F3742:G3742)</f>
        <v>6</v>
      </c>
    </row>
    <row r="3743" spans="1:12" ht="11.25" customHeight="1" thickBot="1" x14ac:dyDescent="0.45">
      <c r="A3743" s="257"/>
      <c r="B3743" s="262"/>
      <c r="C3743" s="17">
        <f t="shared" ref="C3743" si="3198">C3742/I3742*100</f>
        <v>4.7619047619047619</v>
      </c>
      <c r="D3743" s="17">
        <f t="shared" ref="D3743" si="3199">D3742/I3742*100</f>
        <v>9.5238095238095237</v>
      </c>
      <c r="E3743" s="17">
        <f t="shared" ref="E3743" si="3200">E3742/I3742*100</f>
        <v>28.571428571428569</v>
      </c>
      <c r="F3743" s="17">
        <f t="shared" ref="F3743" si="3201">F3742/I3742*100</f>
        <v>19.047619047619047</v>
      </c>
      <c r="G3743" s="17">
        <f t="shared" ref="G3743" si="3202">G3742/I3742*100</f>
        <v>9.5238095238095237</v>
      </c>
      <c r="H3743" s="51">
        <f t="shared" ref="H3743" si="3203">H3742/I3742*100</f>
        <v>28.571428571428569</v>
      </c>
      <c r="I3743" s="36">
        <f t="shared" si="3166"/>
        <v>99.999999999999986</v>
      </c>
      <c r="J3743" s="37">
        <f>J3742/I3742*100</f>
        <v>14.285714285714285</v>
      </c>
      <c r="K3743" s="38">
        <f>K3742/I3742*100</f>
        <v>28.571428571428569</v>
      </c>
      <c r="L3743" s="39">
        <f>L3742/I3742*100</f>
        <v>28.571428571428569</v>
      </c>
    </row>
    <row r="3744" spans="1:12" ht="11.25" customHeight="1" thickBot="1" x14ac:dyDescent="0.45">
      <c r="A3744" s="264" t="s">
        <v>27</v>
      </c>
      <c r="B3744" s="258" t="s">
        <v>28</v>
      </c>
      <c r="C3744" s="70">
        <v>14</v>
      </c>
      <c r="D3744" s="70">
        <v>73</v>
      </c>
      <c r="E3744" s="70">
        <v>105</v>
      </c>
      <c r="F3744" s="70">
        <v>14</v>
      </c>
      <c r="G3744" s="70">
        <v>13</v>
      </c>
      <c r="H3744" s="70">
        <v>11</v>
      </c>
      <c r="I3744" s="33">
        <f t="shared" si="3166"/>
        <v>230</v>
      </c>
      <c r="J3744" s="41">
        <f>C3744+D3744</f>
        <v>87</v>
      </c>
      <c r="K3744" s="5">
        <f>E3744</f>
        <v>105</v>
      </c>
      <c r="L3744" s="35">
        <f>SUM(F3744:G3744)</f>
        <v>27</v>
      </c>
    </row>
    <row r="3745" spans="1:12" ht="11.25" customHeight="1" thickTop="1" thickBot="1" x14ac:dyDescent="0.45">
      <c r="A3745" s="265"/>
      <c r="B3745" s="259"/>
      <c r="C3745" s="42">
        <f>C3744/I3744*100</f>
        <v>6.0869565217391308</v>
      </c>
      <c r="D3745" s="15">
        <f>D3744/I3744*100</f>
        <v>31.739130434782609</v>
      </c>
      <c r="E3745" s="15">
        <f>E3744/I3744*100</f>
        <v>45.652173913043477</v>
      </c>
      <c r="F3745" s="15">
        <f>F3744/I3744*100</f>
        <v>6.0869565217391308</v>
      </c>
      <c r="G3745" s="15">
        <f>G3744/I3744*100</f>
        <v>5.6521739130434785</v>
      </c>
      <c r="H3745" s="16">
        <f>H3744/I3744*100</f>
        <v>4.7826086956521738</v>
      </c>
      <c r="I3745" s="43">
        <f t="shared" si="3166"/>
        <v>100</v>
      </c>
      <c r="J3745" s="44">
        <f>J3744/I3744*100</f>
        <v>37.826086956521735</v>
      </c>
      <c r="K3745" s="45">
        <f>K3744/I3744*100</f>
        <v>45.652173913043477</v>
      </c>
      <c r="L3745" s="46">
        <f>L3744/I3744*100</f>
        <v>11.739130434782609</v>
      </c>
    </row>
    <row r="3746" spans="1:12" ht="11.25" customHeight="1" thickTop="1" thickBot="1" x14ac:dyDescent="0.45">
      <c r="A3746" s="265"/>
      <c r="B3746" s="260" t="s">
        <v>29</v>
      </c>
      <c r="C3746" s="70">
        <v>7</v>
      </c>
      <c r="D3746" s="70">
        <v>45</v>
      </c>
      <c r="E3746" s="70">
        <v>58</v>
      </c>
      <c r="F3746" s="70">
        <v>13</v>
      </c>
      <c r="G3746" s="70">
        <v>11</v>
      </c>
      <c r="H3746" s="70">
        <v>5</v>
      </c>
      <c r="I3746" s="47">
        <f t="shared" si="3166"/>
        <v>139</v>
      </c>
      <c r="J3746" s="48">
        <f>C3746+D3746</f>
        <v>52</v>
      </c>
      <c r="K3746" s="49">
        <f>E3746</f>
        <v>58</v>
      </c>
      <c r="L3746" s="50">
        <f>SUM(F3746:G3746)</f>
        <v>24</v>
      </c>
    </row>
    <row r="3747" spans="1:12" ht="11.25" customHeight="1" thickTop="1" thickBot="1" x14ac:dyDescent="0.45">
      <c r="A3747" s="265"/>
      <c r="B3747" s="260"/>
      <c r="C3747" s="11">
        <f>C3746/I3746*100</f>
        <v>5.0359712230215825</v>
      </c>
      <c r="D3747" s="11">
        <f>D3746/I3746*100</f>
        <v>32.374100719424462</v>
      </c>
      <c r="E3747" s="11">
        <f>E3746/I3746*100</f>
        <v>41.726618705035975</v>
      </c>
      <c r="F3747" s="11">
        <f>F3746/I3746*100</f>
        <v>9.3525179856115113</v>
      </c>
      <c r="G3747" s="11">
        <f>G3746/I3746*100</f>
        <v>7.9136690647482011</v>
      </c>
      <c r="H3747" s="12">
        <f>H3746/I3746*100</f>
        <v>3.5971223021582732</v>
      </c>
      <c r="I3747" s="43">
        <f t="shared" si="3166"/>
        <v>100.00000000000001</v>
      </c>
      <c r="J3747" s="44">
        <f>J3746/I3746*100</f>
        <v>37.410071942446045</v>
      </c>
      <c r="K3747" s="45">
        <f>K3746/I3746*100</f>
        <v>41.726618705035975</v>
      </c>
      <c r="L3747" s="46">
        <f>L3746/I3746*100</f>
        <v>17.266187050359711</v>
      </c>
    </row>
    <row r="3748" spans="1:12" ht="11.25" customHeight="1" thickTop="1" thickBot="1" x14ac:dyDescent="0.45">
      <c r="A3748" s="265"/>
      <c r="B3748" s="261" t="s">
        <v>30</v>
      </c>
      <c r="C3748" s="70">
        <v>41</v>
      </c>
      <c r="D3748" s="70">
        <v>219</v>
      </c>
      <c r="E3748" s="70">
        <v>382</v>
      </c>
      <c r="F3748" s="70">
        <v>59</v>
      </c>
      <c r="G3748" s="70">
        <v>77</v>
      </c>
      <c r="H3748" s="70">
        <v>12</v>
      </c>
      <c r="I3748" s="47">
        <f t="shared" si="3166"/>
        <v>790</v>
      </c>
      <c r="J3748" s="48">
        <f>C3748+D3748</f>
        <v>260</v>
      </c>
      <c r="K3748" s="49">
        <f>E3748</f>
        <v>382</v>
      </c>
      <c r="L3748" s="50">
        <f>SUM(F3748:G3748)</f>
        <v>136</v>
      </c>
    </row>
    <row r="3749" spans="1:12" ht="11.25" customHeight="1" thickTop="1" thickBot="1" x14ac:dyDescent="0.45">
      <c r="A3749" s="265"/>
      <c r="B3749" s="259"/>
      <c r="C3749" s="11">
        <f t="shared" ref="C3749" si="3204">C3748/I3748*100</f>
        <v>5.1898734177215191</v>
      </c>
      <c r="D3749" s="11">
        <f t="shared" ref="D3749" si="3205">D3748/I3748*100</f>
        <v>27.721518987341771</v>
      </c>
      <c r="E3749" s="11">
        <f t="shared" ref="E3749" si="3206">E3748/I3748*100</f>
        <v>48.354430379746837</v>
      </c>
      <c r="F3749" s="11">
        <f t="shared" ref="F3749" si="3207">F3748/I3748*100</f>
        <v>7.4683544303797467</v>
      </c>
      <c r="G3749" s="11">
        <f t="shared" ref="G3749" si="3208">G3748/I3748*100</f>
        <v>9.7468354430379751</v>
      </c>
      <c r="H3749" s="12">
        <f t="shared" ref="H3749" si="3209">H3748/I3748*100</f>
        <v>1.5189873417721518</v>
      </c>
      <c r="I3749" s="43">
        <f t="shared" si="3166"/>
        <v>100</v>
      </c>
      <c r="J3749" s="44">
        <f>J3748/I3748*100</f>
        <v>32.911392405063289</v>
      </c>
      <c r="K3749" s="45">
        <f>K3748/I3748*100</f>
        <v>48.354430379746837</v>
      </c>
      <c r="L3749" s="46">
        <f>L3748/I3748*100</f>
        <v>17.215189873417721</v>
      </c>
    </row>
    <row r="3750" spans="1:12" ht="11.25" customHeight="1" thickTop="1" thickBot="1" x14ac:dyDescent="0.45">
      <c r="A3750" s="265"/>
      <c r="B3750" s="260" t="s">
        <v>31</v>
      </c>
      <c r="C3750" s="70">
        <v>11</v>
      </c>
      <c r="D3750" s="70">
        <v>28</v>
      </c>
      <c r="E3750" s="70">
        <v>69</v>
      </c>
      <c r="F3750" s="70">
        <v>13</v>
      </c>
      <c r="G3750" s="70">
        <v>11</v>
      </c>
      <c r="H3750" s="70">
        <v>7</v>
      </c>
      <c r="I3750" s="47">
        <f t="shared" si="3166"/>
        <v>139</v>
      </c>
      <c r="J3750" s="48">
        <f>C3750+D3750</f>
        <v>39</v>
      </c>
      <c r="K3750" s="49">
        <f>E3750</f>
        <v>69</v>
      </c>
      <c r="L3750" s="50">
        <f>SUM(F3750:G3750)</f>
        <v>24</v>
      </c>
    </row>
    <row r="3751" spans="1:12" ht="11.25" customHeight="1" thickTop="1" thickBot="1" x14ac:dyDescent="0.45">
      <c r="A3751" s="265"/>
      <c r="B3751" s="260"/>
      <c r="C3751" s="11">
        <f t="shared" ref="C3751" si="3210">C3750/I3750*100</f>
        <v>7.9136690647482011</v>
      </c>
      <c r="D3751" s="11">
        <f t="shared" ref="D3751" si="3211">D3750/I3750*100</f>
        <v>20.14388489208633</v>
      </c>
      <c r="E3751" s="11">
        <f t="shared" ref="E3751" si="3212">E3750/I3750*100</f>
        <v>49.640287769784173</v>
      </c>
      <c r="F3751" s="11">
        <f t="shared" ref="F3751" si="3213">F3750/I3750*100</f>
        <v>9.3525179856115113</v>
      </c>
      <c r="G3751" s="11">
        <f t="shared" ref="G3751" si="3214">G3750/I3750*100</f>
        <v>7.9136690647482011</v>
      </c>
      <c r="H3751" s="12">
        <f t="shared" ref="H3751" si="3215">H3750/I3750*100</f>
        <v>5.0359712230215825</v>
      </c>
      <c r="I3751" s="43">
        <f t="shared" si="3166"/>
        <v>100</v>
      </c>
      <c r="J3751" s="44">
        <f>J3750/I3750*100</f>
        <v>28.057553956834528</v>
      </c>
      <c r="K3751" s="45">
        <f>K3750/I3750*100</f>
        <v>49.640287769784173</v>
      </c>
      <c r="L3751" s="46">
        <f>L3750/I3750*100</f>
        <v>17.266187050359711</v>
      </c>
    </row>
    <row r="3752" spans="1:12" ht="11.25" customHeight="1" thickTop="1" thickBot="1" x14ac:dyDescent="0.45">
      <c r="A3752" s="265"/>
      <c r="B3752" s="261" t="s">
        <v>32</v>
      </c>
      <c r="C3752" s="70">
        <v>9</v>
      </c>
      <c r="D3752" s="70">
        <v>20</v>
      </c>
      <c r="E3752" s="70">
        <v>23</v>
      </c>
      <c r="F3752" s="70">
        <v>7</v>
      </c>
      <c r="G3752" s="70">
        <v>7</v>
      </c>
      <c r="H3752" s="70">
        <v>3</v>
      </c>
      <c r="I3752" s="47">
        <f t="shared" si="3166"/>
        <v>69</v>
      </c>
      <c r="J3752" s="48">
        <f>C3752+D3752</f>
        <v>29</v>
      </c>
      <c r="K3752" s="49">
        <f>E3752</f>
        <v>23</v>
      </c>
      <c r="L3752" s="50">
        <f>SUM(F3752:G3752)</f>
        <v>14</v>
      </c>
    </row>
    <row r="3753" spans="1:12" ht="11.25" customHeight="1" thickTop="1" thickBot="1" x14ac:dyDescent="0.45">
      <c r="A3753" s="265"/>
      <c r="B3753" s="259"/>
      <c r="C3753" s="11">
        <f t="shared" ref="C3753" si="3216">C3752/I3752*100</f>
        <v>13.043478260869565</v>
      </c>
      <c r="D3753" s="11">
        <f t="shared" ref="D3753" si="3217">D3752/I3752*100</f>
        <v>28.985507246376812</v>
      </c>
      <c r="E3753" s="11">
        <f t="shared" ref="E3753" si="3218">E3752/I3752*100</f>
        <v>33.333333333333329</v>
      </c>
      <c r="F3753" s="11">
        <f t="shared" ref="F3753" si="3219">F3752/I3752*100</f>
        <v>10.144927536231885</v>
      </c>
      <c r="G3753" s="11">
        <f t="shared" ref="G3753" si="3220">G3752/I3752*100</f>
        <v>10.144927536231885</v>
      </c>
      <c r="H3753" s="12">
        <f t="shared" ref="H3753" si="3221">H3752/I3752*100</f>
        <v>4.3478260869565215</v>
      </c>
      <c r="I3753" s="43">
        <f t="shared" si="3166"/>
        <v>100</v>
      </c>
      <c r="J3753" s="44">
        <f>J3752/I3752*100</f>
        <v>42.028985507246375</v>
      </c>
      <c r="K3753" s="45">
        <f>K3752/I3752*100</f>
        <v>33.333333333333329</v>
      </c>
      <c r="L3753" s="46">
        <f>L3752/I3752*100</f>
        <v>20.289855072463769</v>
      </c>
    </row>
    <row r="3754" spans="1:12" ht="11.25" customHeight="1" thickTop="1" thickBot="1" x14ac:dyDescent="0.45">
      <c r="A3754" s="265"/>
      <c r="B3754" s="260" t="s">
        <v>33</v>
      </c>
      <c r="C3754" s="70">
        <v>40</v>
      </c>
      <c r="D3754" s="70">
        <v>144</v>
      </c>
      <c r="E3754" s="70">
        <v>220</v>
      </c>
      <c r="F3754" s="70">
        <v>29</v>
      </c>
      <c r="G3754" s="70">
        <v>28</v>
      </c>
      <c r="H3754" s="70">
        <v>27</v>
      </c>
      <c r="I3754" s="47">
        <f t="shared" si="3166"/>
        <v>488</v>
      </c>
      <c r="J3754" s="48">
        <f>C3754+D3754</f>
        <v>184</v>
      </c>
      <c r="K3754" s="49">
        <f>E3754</f>
        <v>220</v>
      </c>
      <c r="L3754" s="50">
        <f>SUM(F3754:G3754)</f>
        <v>57</v>
      </c>
    </row>
    <row r="3755" spans="1:12" ht="11.25" customHeight="1" thickTop="1" thickBot="1" x14ac:dyDescent="0.45">
      <c r="A3755" s="265"/>
      <c r="B3755" s="260"/>
      <c r="C3755" s="11">
        <f t="shared" ref="C3755" si="3222">C3754/I3754*100</f>
        <v>8.1967213114754092</v>
      </c>
      <c r="D3755" s="11">
        <f t="shared" ref="D3755" si="3223">D3754/I3754*100</f>
        <v>29.508196721311474</v>
      </c>
      <c r="E3755" s="11">
        <f t="shared" ref="E3755" si="3224">E3754/I3754*100</f>
        <v>45.081967213114751</v>
      </c>
      <c r="F3755" s="11">
        <f t="shared" ref="F3755" si="3225">F3754/I3754*100</f>
        <v>5.942622950819672</v>
      </c>
      <c r="G3755" s="11">
        <f t="shared" ref="G3755" si="3226">G3754/I3754*100</f>
        <v>5.7377049180327866</v>
      </c>
      <c r="H3755" s="12">
        <f t="shared" ref="H3755" si="3227">H3754/I3754*100</f>
        <v>5.5327868852459012</v>
      </c>
      <c r="I3755" s="43">
        <f t="shared" si="3166"/>
        <v>99.999999999999986</v>
      </c>
      <c r="J3755" s="44">
        <f>J3754/I3754*100</f>
        <v>37.704918032786885</v>
      </c>
      <c r="K3755" s="45">
        <f>K3754/I3754*100</f>
        <v>45.081967213114751</v>
      </c>
      <c r="L3755" s="46">
        <f>L3754/I3754*100</f>
        <v>11.68032786885246</v>
      </c>
    </row>
    <row r="3756" spans="1:12" ht="11.25" customHeight="1" thickTop="1" thickBot="1" x14ac:dyDescent="0.45">
      <c r="A3756" s="265"/>
      <c r="B3756" s="261" t="s">
        <v>16</v>
      </c>
      <c r="C3756" s="70">
        <v>7</v>
      </c>
      <c r="D3756" s="70">
        <v>18</v>
      </c>
      <c r="E3756" s="70">
        <v>29</v>
      </c>
      <c r="F3756" s="70">
        <v>9</v>
      </c>
      <c r="G3756" s="70">
        <v>13</v>
      </c>
      <c r="H3756" s="70">
        <v>9</v>
      </c>
      <c r="I3756" s="47">
        <f t="shared" si="3166"/>
        <v>85</v>
      </c>
      <c r="J3756" s="48">
        <f>C3756+D3756</f>
        <v>25</v>
      </c>
      <c r="K3756" s="49">
        <f>E3756</f>
        <v>29</v>
      </c>
      <c r="L3756" s="50">
        <f>SUM(F3756:G3756)</f>
        <v>22</v>
      </c>
    </row>
    <row r="3757" spans="1:12" ht="11.25" customHeight="1" thickTop="1" thickBot="1" x14ac:dyDescent="0.45">
      <c r="A3757" s="265"/>
      <c r="B3757" s="259"/>
      <c r="C3757" s="11">
        <f t="shared" ref="C3757" si="3228">C3756/I3756*100</f>
        <v>8.235294117647058</v>
      </c>
      <c r="D3757" s="11">
        <f t="shared" ref="D3757" si="3229">D3756/I3756*100</f>
        <v>21.176470588235293</v>
      </c>
      <c r="E3757" s="11">
        <f t="shared" ref="E3757" si="3230">E3756/I3756*100</f>
        <v>34.117647058823529</v>
      </c>
      <c r="F3757" s="11">
        <f t="shared" ref="F3757" si="3231">F3756/I3756*100</f>
        <v>10.588235294117647</v>
      </c>
      <c r="G3757" s="11">
        <f t="shared" ref="G3757" si="3232">G3756/I3756*100</f>
        <v>15.294117647058824</v>
      </c>
      <c r="H3757" s="12">
        <f t="shared" ref="H3757" si="3233">H3756/I3756*100</f>
        <v>10.588235294117647</v>
      </c>
      <c r="I3757" s="43">
        <f t="shared" si="3166"/>
        <v>100.00000000000001</v>
      </c>
      <c r="J3757" s="44">
        <f>J3756/I3756*100</f>
        <v>29.411764705882355</v>
      </c>
      <c r="K3757" s="45">
        <f>K3756/I3756*100</f>
        <v>34.117647058823529</v>
      </c>
      <c r="L3757" s="46">
        <f>L3756/I3756*100</f>
        <v>25.882352941176475</v>
      </c>
    </row>
    <row r="3758" spans="1:12" ht="11.25" customHeight="1" thickTop="1" thickBot="1" x14ac:dyDescent="0.45">
      <c r="A3758" s="265"/>
      <c r="B3758" s="260" t="s">
        <v>26</v>
      </c>
      <c r="C3758" s="70">
        <v>1</v>
      </c>
      <c r="D3758" s="70">
        <v>3</v>
      </c>
      <c r="E3758" s="70">
        <v>10</v>
      </c>
      <c r="F3758" s="70">
        <v>4</v>
      </c>
      <c r="G3758" s="70">
        <v>2</v>
      </c>
      <c r="H3758" s="70">
        <v>5</v>
      </c>
      <c r="I3758" s="47">
        <f t="shared" si="3166"/>
        <v>25</v>
      </c>
      <c r="J3758" s="48">
        <f>C3758+D3758</f>
        <v>4</v>
      </c>
      <c r="K3758" s="49">
        <f>E3758</f>
        <v>10</v>
      </c>
      <c r="L3758" s="50">
        <f>SUM(F3758:G3758)</f>
        <v>6</v>
      </c>
    </row>
    <row r="3759" spans="1:12" ht="11.25" customHeight="1" thickTop="1" thickBot="1" x14ac:dyDescent="0.45">
      <c r="A3759" s="266"/>
      <c r="B3759" s="262"/>
      <c r="C3759" s="17">
        <f t="shared" ref="C3759" si="3234">C3758/I3758*100</f>
        <v>4</v>
      </c>
      <c r="D3759" s="17">
        <f t="shared" ref="D3759" si="3235">D3758/I3758*100</f>
        <v>12</v>
      </c>
      <c r="E3759" s="17">
        <f t="shared" ref="E3759" si="3236">E3758/I3758*100</f>
        <v>40</v>
      </c>
      <c r="F3759" s="17">
        <f t="shared" ref="F3759" si="3237">F3758/I3758*100</f>
        <v>16</v>
      </c>
      <c r="G3759" s="17">
        <f t="shared" ref="G3759" si="3238">G3758/I3758*100</f>
        <v>8</v>
      </c>
      <c r="H3759" s="51">
        <f t="shared" ref="H3759" si="3239">H3758/I3758*100</f>
        <v>20</v>
      </c>
      <c r="I3759" s="36">
        <f t="shared" si="3166"/>
        <v>100</v>
      </c>
      <c r="J3759" s="37">
        <f>J3758/I3758*100</f>
        <v>16</v>
      </c>
      <c r="K3759" s="38">
        <f>K3758/I3758*100</f>
        <v>40</v>
      </c>
      <c r="L3759" s="39">
        <f>L3758/I3758*100</f>
        <v>24</v>
      </c>
    </row>
    <row r="3760" spans="1:12" ht="11.25" customHeight="1" x14ac:dyDescent="0.4">
      <c r="A3760" s="255" t="s">
        <v>34</v>
      </c>
      <c r="B3760" s="258" t="s">
        <v>35</v>
      </c>
      <c r="C3760" s="70">
        <v>28</v>
      </c>
      <c r="D3760" s="70">
        <v>62</v>
      </c>
      <c r="E3760" s="70">
        <v>123</v>
      </c>
      <c r="F3760" s="70">
        <v>20</v>
      </c>
      <c r="G3760" s="70">
        <v>23</v>
      </c>
      <c r="H3760" s="70">
        <v>15</v>
      </c>
      <c r="I3760" s="40">
        <f t="shared" si="3166"/>
        <v>271</v>
      </c>
      <c r="J3760" s="41">
        <f>C3760+D3760</f>
        <v>90</v>
      </c>
      <c r="K3760" s="5">
        <f>E3760</f>
        <v>123</v>
      </c>
      <c r="L3760" s="35">
        <f>SUM(F3760:G3760)</f>
        <v>43</v>
      </c>
    </row>
    <row r="3761" spans="1:12" ht="11.25" customHeight="1" x14ac:dyDescent="0.4">
      <c r="A3761" s="256"/>
      <c r="B3761" s="259"/>
      <c r="C3761" s="42">
        <f>C3760/I3760*100</f>
        <v>10.332103321033211</v>
      </c>
      <c r="D3761" s="15">
        <f>D3760/I3760*100</f>
        <v>22.878228782287824</v>
      </c>
      <c r="E3761" s="15">
        <f>E3760/I3760*100</f>
        <v>45.38745387453875</v>
      </c>
      <c r="F3761" s="15">
        <f>F3760/I3760*100</f>
        <v>7.3800738007380069</v>
      </c>
      <c r="G3761" s="15">
        <f>G3760/I3760*100</f>
        <v>8.4870848708487081</v>
      </c>
      <c r="H3761" s="16">
        <f>H3760/I3760*100</f>
        <v>5.5350553505535052</v>
      </c>
      <c r="I3761" s="43">
        <f t="shared" si="3166"/>
        <v>100</v>
      </c>
      <c r="J3761" s="44">
        <f>J3760/I3760*100</f>
        <v>33.210332103321036</v>
      </c>
      <c r="K3761" s="45">
        <f>K3760/I3760*100</f>
        <v>45.38745387453875</v>
      </c>
      <c r="L3761" s="46">
        <f>L3760/I3760*100</f>
        <v>15.867158671586715</v>
      </c>
    </row>
    <row r="3762" spans="1:12" ht="11.25" customHeight="1" x14ac:dyDescent="0.4">
      <c r="A3762" s="256"/>
      <c r="B3762" s="260" t="s">
        <v>36</v>
      </c>
      <c r="C3762" s="70">
        <v>16</v>
      </c>
      <c r="D3762" s="70">
        <v>107</v>
      </c>
      <c r="E3762" s="70">
        <v>155</v>
      </c>
      <c r="F3762" s="70">
        <v>32</v>
      </c>
      <c r="G3762" s="70">
        <v>25</v>
      </c>
      <c r="H3762" s="70">
        <v>10</v>
      </c>
      <c r="I3762" s="47">
        <f t="shared" si="3166"/>
        <v>345</v>
      </c>
      <c r="J3762" s="48">
        <f>C3762+D3762</f>
        <v>123</v>
      </c>
      <c r="K3762" s="49">
        <f>E3762</f>
        <v>155</v>
      </c>
      <c r="L3762" s="50">
        <f>SUM(F3762:G3762)</f>
        <v>57</v>
      </c>
    </row>
    <row r="3763" spans="1:12" ht="11.25" customHeight="1" x14ac:dyDescent="0.4">
      <c r="A3763" s="256"/>
      <c r="B3763" s="260"/>
      <c r="C3763" s="11">
        <f>C3762/I3762*100</f>
        <v>4.63768115942029</v>
      </c>
      <c r="D3763" s="11">
        <f>D3762/I3762*100</f>
        <v>31.014492753623191</v>
      </c>
      <c r="E3763" s="11">
        <f>E3762/I3762*100</f>
        <v>44.927536231884055</v>
      </c>
      <c r="F3763" s="11">
        <f>F3762/I3762*100</f>
        <v>9.27536231884058</v>
      </c>
      <c r="G3763" s="11">
        <f>G3762/I3762*100</f>
        <v>7.2463768115942031</v>
      </c>
      <c r="H3763" s="12">
        <f>H3762/I3762*100</f>
        <v>2.8985507246376812</v>
      </c>
      <c r="I3763" s="43">
        <f t="shared" si="3166"/>
        <v>100</v>
      </c>
      <c r="J3763" s="44">
        <f>J3762/I3762*100</f>
        <v>35.652173913043477</v>
      </c>
      <c r="K3763" s="45">
        <f>K3762/I3762*100</f>
        <v>44.927536231884055</v>
      </c>
      <c r="L3763" s="46">
        <f>L3762/I3762*100</f>
        <v>16.521739130434781</v>
      </c>
    </row>
    <row r="3764" spans="1:12" ht="11.25" customHeight="1" x14ac:dyDescent="0.4">
      <c r="A3764" s="256"/>
      <c r="B3764" s="261" t="s">
        <v>37</v>
      </c>
      <c r="C3764" s="70">
        <v>54</v>
      </c>
      <c r="D3764" s="70">
        <v>255</v>
      </c>
      <c r="E3764" s="70">
        <v>418</v>
      </c>
      <c r="F3764" s="70">
        <v>66</v>
      </c>
      <c r="G3764" s="70">
        <v>72</v>
      </c>
      <c r="H3764" s="70">
        <v>26</v>
      </c>
      <c r="I3764" s="47">
        <f t="shared" si="3166"/>
        <v>891</v>
      </c>
      <c r="J3764" s="48">
        <f>C3764+D3764</f>
        <v>309</v>
      </c>
      <c r="K3764" s="49">
        <f>E3764</f>
        <v>418</v>
      </c>
      <c r="L3764" s="50">
        <f>SUM(F3764:G3764)</f>
        <v>138</v>
      </c>
    </row>
    <row r="3765" spans="1:12" ht="11.25" customHeight="1" x14ac:dyDescent="0.4">
      <c r="A3765" s="256"/>
      <c r="B3765" s="259"/>
      <c r="C3765" s="11">
        <f t="shared" ref="C3765" si="3240">C3764/I3764*100</f>
        <v>6.0606060606060606</v>
      </c>
      <c r="D3765" s="11">
        <f t="shared" ref="D3765" si="3241">D3764/I3764*100</f>
        <v>28.619528619528616</v>
      </c>
      <c r="E3765" s="11">
        <f t="shared" ref="E3765" si="3242">E3764/I3764*100</f>
        <v>46.913580246913575</v>
      </c>
      <c r="F3765" s="11">
        <f t="shared" ref="F3765" si="3243">F3764/I3764*100</f>
        <v>7.4074074074074066</v>
      </c>
      <c r="G3765" s="11">
        <f t="shared" ref="G3765" si="3244">G3764/I3764*100</f>
        <v>8.0808080808080813</v>
      </c>
      <c r="H3765" s="12">
        <f t="shared" ref="H3765" si="3245">H3764/I3764*100</f>
        <v>2.9180695847362514</v>
      </c>
      <c r="I3765" s="43">
        <f t="shared" si="3166"/>
        <v>100</v>
      </c>
      <c r="J3765" s="44">
        <f>J3764/I3764*100</f>
        <v>34.680134680134678</v>
      </c>
      <c r="K3765" s="45">
        <f>K3764/I3764*100</f>
        <v>46.913580246913575</v>
      </c>
      <c r="L3765" s="46">
        <f>L3764/I3764*100</f>
        <v>15.488215488215488</v>
      </c>
    </row>
    <row r="3766" spans="1:12" ht="11.25" customHeight="1" x14ac:dyDescent="0.4">
      <c r="A3766" s="256"/>
      <c r="B3766" s="260" t="s">
        <v>38</v>
      </c>
      <c r="C3766" s="70">
        <v>21</v>
      </c>
      <c r="D3766" s="70">
        <v>91</v>
      </c>
      <c r="E3766" s="70">
        <v>146</v>
      </c>
      <c r="F3766" s="70">
        <v>16</v>
      </c>
      <c r="G3766" s="70">
        <v>24</v>
      </c>
      <c r="H3766" s="70">
        <v>14</v>
      </c>
      <c r="I3766" s="47">
        <f t="shared" si="3166"/>
        <v>312</v>
      </c>
      <c r="J3766" s="48">
        <f>C3766+D3766</f>
        <v>112</v>
      </c>
      <c r="K3766" s="49">
        <f>E3766</f>
        <v>146</v>
      </c>
      <c r="L3766" s="50">
        <f>SUM(F3766:G3766)</f>
        <v>40</v>
      </c>
    </row>
    <row r="3767" spans="1:12" ht="11.25" customHeight="1" x14ac:dyDescent="0.4">
      <c r="A3767" s="256"/>
      <c r="B3767" s="260"/>
      <c r="C3767" s="11">
        <f t="shared" ref="C3767" si="3246">C3766/I3766*100</f>
        <v>6.7307692307692308</v>
      </c>
      <c r="D3767" s="11">
        <f t="shared" ref="D3767" si="3247">D3766/I3766*100</f>
        <v>29.166666666666668</v>
      </c>
      <c r="E3767" s="11">
        <f t="shared" ref="E3767" si="3248">E3766/I3766*100</f>
        <v>46.794871794871796</v>
      </c>
      <c r="F3767" s="11">
        <f t="shared" ref="F3767" si="3249">F3766/I3766*100</f>
        <v>5.1282051282051277</v>
      </c>
      <c r="G3767" s="11">
        <f t="shared" ref="G3767" si="3250">G3766/I3766*100</f>
        <v>7.6923076923076925</v>
      </c>
      <c r="H3767" s="12">
        <f t="shared" ref="H3767" si="3251">H3766/I3766*100</f>
        <v>4.4871794871794872</v>
      </c>
      <c r="I3767" s="43">
        <f t="shared" si="3166"/>
        <v>100</v>
      </c>
      <c r="J3767" s="44">
        <f>J3766/I3766*100</f>
        <v>35.897435897435898</v>
      </c>
      <c r="K3767" s="45">
        <f>K3766/I3766*100</f>
        <v>46.794871794871796</v>
      </c>
      <c r="L3767" s="46">
        <f>L3766/I3766*100</f>
        <v>12.820512820512819</v>
      </c>
    </row>
    <row r="3768" spans="1:12" ht="11.25" customHeight="1" x14ac:dyDescent="0.4">
      <c r="A3768" s="256"/>
      <c r="B3768" s="261" t="s">
        <v>39</v>
      </c>
      <c r="C3768" s="70">
        <v>9</v>
      </c>
      <c r="D3768" s="70">
        <v>33</v>
      </c>
      <c r="E3768" s="70">
        <v>44</v>
      </c>
      <c r="F3768" s="70">
        <v>10</v>
      </c>
      <c r="G3768" s="70">
        <v>15</v>
      </c>
      <c r="H3768" s="70">
        <v>5</v>
      </c>
      <c r="I3768" s="47">
        <f t="shared" si="3166"/>
        <v>116</v>
      </c>
      <c r="J3768" s="48">
        <f>C3768+D3768</f>
        <v>42</v>
      </c>
      <c r="K3768" s="49">
        <f>E3768</f>
        <v>44</v>
      </c>
      <c r="L3768" s="50">
        <f>SUM(F3768:G3768)</f>
        <v>25</v>
      </c>
    </row>
    <row r="3769" spans="1:12" ht="11.25" customHeight="1" x14ac:dyDescent="0.4">
      <c r="A3769" s="256"/>
      <c r="B3769" s="259"/>
      <c r="C3769" s="11">
        <f t="shared" ref="C3769" si="3252">C3768/I3768*100</f>
        <v>7.7586206896551726</v>
      </c>
      <c r="D3769" s="11">
        <f t="shared" ref="D3769" si="3253">D3768/I3768*100</f>
        <v>28.448275862068968</v>
      </c>
      <c r="E3769" s="11">
        <f t="shared" ref="E3769" si="3254">E3768/I3768*100</f>
        <v>37.931034482758619</v>
      </c>
      <c r="F3769" s="11">
        <f t="shared" ref="F3769" si="3255">F3768/I3768*100</f>
        <v>8.6206896551724146</v>
      </c>
      <c r="G3769" s="11">
        <f t="shared" ref="G3769" si="3256">G3768/I3768*100</f>
        <v>12.931034482758621</v>
      </c>
      <c r="H3769" s="12">
        <f t="shared" ref="H3769" si="3257">H3768/I3768*100</f>
        <v>4.3103448275862073</v>
      </c>
      <c r="I3769" s="43">
        <f t="shared" si="3166"/>
        <v>100</v>
      </c>
      <c r="J3769" s="44">
        <f>J3768/I3768*100</f>
        <v>36.206896551724135</v>
      </c>
      <c r="K3769" s="45">
        <f>K3768/I3768*100</f>
        <v>37.931034482758619</v>
      </c>
      <c r="L3769" s="46">
        <f>L3768/I3768*100</f>
        <v>21.551724137931032</v>
      </c>
    </row>
    <row r="3770" spans="1:12" ht="11.25" customHeight="1" x14ac:dyDescent="0.4">
      <c r="A3770" s="256"/>
      <c r="B3770" s="260" t="s">
        <v>26</v>
      </c>
      <c r="C3770" s="70">
        <v>2</v>
      </c>
      <c r="D3770" s="70">
        <v>2</v>
      </c>
      <c r="E3770" s="70">
        <v>10</v>
      </c>
      <c r="F3770" s="70">
        <v>4</v>
      </c>
      <c r="G3770" s="70">
        <v>3</v>
      </c>
      <c r="H3770" s="70">
        <v>9</v>
      </c>
      <c r="I3770" s="47">
        <f t="shared" si="3166"/>
        <v>30</v>
      </c>
      <c r="J3770" s="52">
        <f>C3770+D3770</f>
        <v>4</v>
      </c>
      <c r="K3770" s="49">
        <f>E3770</f>
        <v>10</v>
      </c>
      <c r="L3770" s="50">
        <f>SUM(F3770:G3770)</f>
        <v>7</v>
      </c>
    </row>
    <row r="3771" spans="1:12" ht="11.25" customHeight="1" thickBot="1" x14ac:dyDescent="0.45">
      <c r="A3771" s="257"/>
      <c r="B3771" s="262"/>
      <c r="C3771" s="20">
        <f>C3770/I3770*100</f>
        <v>6.666666666666667</v>
      </c>
      <c r="D3771" s="20">
        <f>D3770/I3770*100</f>
        <v>6.666666666666667</v>
      </c>
      <c r="E3771" s="20">
        <f>E3770/I3770*100</f>
        <v>33.333333333333329</v>
      </c>
      <c r="F3771" s="20">
        <f>F3770/I3770*100</f>
        <v>13.333333333333334</v>
      </c>
      <c r="G3771" s="20">
        <f>G3770/I3770*100</f>
        <v>10</v>
      </c>
      <c r="H3771" s="21">
        <f>H3770/I3770*100</f>
        <v>30</v>
      </c>
      <c r="I3771" s="36">
        <f t="shared" si="3166"/>
        <v>100</v>
      </c>
      <c r="J3771" s="53">
        <f>J3770/I3770*100</f>
        <v>13.333333333333334</v>
      </c>
      <c r="K3771" s="54">
        <f>K3770/I3770*100</f>
        <v>33.333333333333329</v>
      </c>
      <c r="L3771" s="55">
        <f>L3770/I3770*100</f>
        <v>23.333333333333332</v>
      </c>
    </row>
    <row r="3772" spans="1:12" ht="11.25" customHeight="1" x14ac:dyDescent="0.4">
      <c r="A3772" s="149"/>
      <c r="B3772" s="25"/>
      <c r="C3772" s="56"/>
      <c r="D3772" s="56"/>
      <c r="E3772" s="56"/>
      <c r="F3772" s="56"/>
      <c r="G3772" s="56"/>
      <c r="H3772" s="56"/>
      <c r="I3772" s="26"/>
      <c r="J3772" s="26"/>
      <c r="K3772" s="26"/>
      <c r="L3772" s="26"/>
    </row>
    <row r="3773" spans="1:12" ht="11.25" customHeight="1" x14ac:dyDescent="0.4">
      <c r="A3773" s="149"/>
      <c r="B3773" s="25"/>
      <c r="C3773" s="56"/>
      <c r="D3773" s="56"/>
      <c r="E3773" s="56"/>
      <c r="F3773" s="56"/>
      <c r="G3773" s="56"/>
      <c r="H3773" s="56"/>
      <c r="I3773" s="26"/>
      <c r="J3773" s="26"/>
      <c r="K3773" s="26"/>
      <c r="L3773" s="26"/>
    </row>
    <row r="3774" spans="1:12" ht="18.75" customHeight="1" x14ac:dyDescent="0.4">
      <c r="A3774" s="149"/>
      <c r="B3774" s="25"/>
      <c r="C3774" s="26"/>
      <c r="D3774" s="26"/>
      <c r="E3774" s="26"/>
      <c r="F3774" s="26"/>
      <c r="G3774" s="26"/>
      <c r="H3774" s="26"/>
      <c r="I3774" s="26"/>
      <c r="J3774" s="26"/>
      <c r="K3774" s="26"/>
      <c r="L3774" s="26"/>
    </row>
    <row r="3775" spans="1:12" ht="30" customHeight="1" thickBot="1" x14ac:dyDescent="0.45">
      <c r="A3775" s="291" t="s">
        <v>325</v>
      </c>
      <c r="B3775" s="291"/>
      <c r="C3775" s="291"/>
      <c r="D3775" s="291"/>
      <c r="E3775" s="291"/>
      <c r="F3775" s="291"/>
      <c r="G3775" s="291"/>
      <c r="H3775" s="291"/>
      <c r="I3775" s="291"/>
      <c r="J3775" s="291"/>
      <c r="K3775" s="291"/>
      <c r="L3775" s="291"/>
    </row>
    <row r="3776" spans="1:12" ht="10.5" customHeight="1" x14ac:dyDescent="0.15">
      <c r="A3776" s="274"/>
      <c r="B3776" s="275"/>
      <c r="C3776" s="27">
        <v>1</v>
      </c>
      <c r="D3776" s="27">
        <v>2</v>
      </c>
      <c r="E3776" s="27">
        <v>3</v>
      </c>
      <c r="F3776" s="27">
        <v>4</v>
      </c>
      <c r="G3776" s="311" t="s">
        <v>41</v>
      </c>
      <c r="H3776" s="288" t="s">
        <v>6</v>
      </c>
      <c r="I3776" s="28" t="s">
        <v>43</v>
      </c>
      <c r="J3776" s="29" t="s">
        <v>50</v>
      </c>
      <c r="K3776" s="22"/>
      <c r="L3776" s="22"/>
    </row>
    <row r="3777" spans="1:12" ht="100.5" customHeight="1" thickBot="1" x14ac:dyDescent="0.2">
      <c r="A3777" s="286" t="s">
        <v>2</v>
      </c>
      <c r="B3777" s="287"/>
      <c r="C3777" s="151" t="s">
        <v>125</v>
      </c>
      <c r="D3777" s="151" t="s">
        <v>126</v>
      </c>
      <c r="E3777" s="151" t="s">
        <v>127</v>
      </c>
      <c r="F3777" s="151" t="s">
        <v>128</v>
      </c>
      <c r="G3777" s="320"/>
      <c r="H3777" s="321"/>
      <c r="I3777" s="61" t="s">
        <v>129</v>
      </c>
      <c r="J3777" s="62" t="s">
        <v>128</v>
      </c>
      <c r="K3777" s="4"/>
      <c r="L3777" s="4"/>
    </row>
    <row r="3778" spans="1:12" ht="11.25" customHeight="1" x14ac:dyDescent="0.4">
      <c r="A3778" s="269" t="s">
        <v>7</v>
      </c>
      <c r="B3778" s="270"/>
      <c r="C3778" s="5">
        <f>C3780+C3782+C3784+C3786</f>
        <v>38</v>
      </c>
      <c r="D3778" s="5">
        <f t="shared" ref="D3778:G3778" si="3258">D3780+D3782+D3784+D3786</f>
        <v>86</v>
      </c>
      <c r="E3778" s="5">
        <f t="shared" si="3258"/>
        <v>395</v>
      </c>
      <c r="F3778" s="5">
        <f t="shared" si="3258"/>
        <v>1324</v>
      </c>
      <c r="G3778" s="5">
        <f t="shared" si="3258"/>
        <v>122</v>
      </c>
      <c r="H3778" s="40">
        <f t="shared" ref="H3778:H3841" si="3259">SUM(C3778:G3778)</f>
        <v>1965</v>
      </c>
      <c r="I3778" s="41">
        <f>SUM(C3778:D3778)</f>
        <v>124</v>
      </c>
      <c r="J3778" s="35">
        <f>SUM(E3778:F3778)</f>
        <v>1719</v>
      </c>
      <c r="K3778" s="93"/>
      <c r="L3778" s="93"/>
    </row>
    <row r="3779" spans="1:12" ht="11.25" customHeight="1" thickBot="1" x14ac:dyDescent="0.45">
      <c r="A3779" s="271"/>
      <c r="B3779" s="272"/>
      <c r="C3779" s="8">
        <f>C3778/H3778*100</f>
        <v>1.9338422391857506</v>
      </c>
      <c r="D3779" s="8">
        <f>D3778/H3778*100</f>
        <v>4.3765903307888046</v>
      </c>
      <c r="E3779" s="8">
        <f>E3778/H3778*100</f>
        <v>20.101781170483459</v>
      </c>
      <c r="F3779" s="8">
        <f>F3778/H3778*100</f>
        <v>67.379134860050897</v>
      </c>
      <c r="G3779" s="9">
        <f>G3778/H3778*100</f>
        <v>6.2086513994910941</v>
      </c>
      <c r="H3779" s="36">
        <f t="shared" si="3259"/>
        <v>100</v>
      </c>
      <c r="I3779" s="83">
        <f>I3778/H3778*100</f>
        <v>6.3104325699745543</v>
      </c>
      <c r="J3779" s="117">
        <f>J3778/H3778*100</f>
        <v>87.480916030534345</v>
      </c>
      <c r="K3779" s="93"/>
      <c r="L3779" s="93"/>
    </row>
    <row r="3780" spans="1:12" ht="11.25" customHeight="1" x14ac:dyDescent="0.4">
      <c r="A3780" s="255" t="s">
        <v>8</v>
      </c>
      <c r="B3780" s="258" t="s">
        <v>9</v>
      </c>
      <c r="C3780" s="70">
        <v>38</v>
      </c>
      <c r="D3780" s="70">
        <v>70</v>
      </c>
      <c r="E3780" s="70">
        <v>267</v>
      </c>
      <c r="F3780" s="70">
        <v>885</v>
      </c>
      <c r="G3780" s="70">
        <v>76</v>
      </c>
      <c r="H3780" s="40">
        <f t="shared" si="3259"/>
        <v>1336</v>
      </c>
      <c r="I3780" s="41">
        <f>SUM(C3780:D3780)</f>
        <v>108</v>
      </c>
      <c r="J3780" s="35">
        <f>SUM(E3780:F3780)</f>
        <v>1152</v>
      </c>
    </row>
    <row r="3781" spans="1:12" ht="11.25" customHeight="1" x14ac:dyDescent="0.4">
      <c r="A3781" s="256"/>
      <c r="B3781" s="259"/>
      <c r="C3781" s="11">
        <f>C3780/H3780*100</f>
        <v>2.8443113772455089</v>
      </c>
      <c r="D3781" s="11">
        <f>D3780/H3780*100</f>
        <v>5.2395209580838316</v>
      </c>
      <c r="E3781" s="11">
        <f>E3780/H3780*100</f>
        <v>19.985029940119762</v>
      </c>
      <c r="F3781" s="11">
        <f>F3780/H3780*100</f>
        <v>66.242514970059887</v>
      </c>
      <c r="G3781" s="12">
        <f>G3780/H3780*100</f>
        <v>5.6886227544910177</v>
      </c>
      <c r="H3781" s="43">
        <f t="shared" si="3259"/>
        <v>100.00000000000001</v>
      </c>
      <c r="I3781" s="141">
        <f>I3780/H3780*100</f>
        <v>8.0838323353293404</v>
      </c>
      <c r="J3781" s="142">
        <f>J3780/H3780*100</f>
        <v>86.227544910179645</v>
      </c>
      <c r="K3781" s="93"/>
      <c r="L3781" s="93"/>
    </row>
    <row r="3782" spans="1:12" ht="11.25" customHeight="1" x14ac:dyDescent="0.4">
      <c r="A3782" s="256"/>
      <c r="B3782" s="261" t="s">
        <v>10</v>
      </c>
      <c r="C3782" s="70">
        <v>0</v>
      </c>
      <c r="D3782" s="70">
        <v>11</v>
      </c>
      <c r="E3782" s="70">
        <v>92</v>
      </c>
      <c r="F3782" s="70">
        <v>283</v>
      </c>
      <c r="G3782" s="70">
        <v>25</v>
      </c>
      <c r="H3782" s="47">
        <f t="shared" si="3259"/>
        <v>411</v>
      </c>
      <c r="I3782" s="48">
        <f>SUM(C3782:D3782)</f>
        <v>11</v>
      </c>
      <c r="J3782" s="50">
        <f>SUM(E3782:F3782)</f>
        <v>375</v>
      </c>
    </row>
    <row r="3783" spans="1:12" ht="11.25" customHeight="1" x14ac:dyDescent="0.4">
      <c r="A3783" s="256"/>
      <c r="B3783" s="259"/>
      <c r="C3783" s="19">
        <f>C3782/H3782*100</f>
        <v>0</v>
      </c>
      <c r="D3783" s="19">
        <f>D3782/H3782*100</f>
        <v>2.6763990267639901</v>
      </c>
      <c r="E3783" s="19">
        <f>E3782/H3782*100</f>
        <v>22.384428223844282</v>
      </c>
      <c r="F3783" s="19">
        <f>F3782/H3782*100</f>
        <v>68.856447688564486</v>
      </c>
      <c r="G3783" s="143">
        <f>G3782/H3782*100</f>
        <v>6.0827250608272507</v>
      </c>
      <c r="H3783" s="43">
        <f t="shared" si="3259"/>
        <v>100</v>
      </c>
      <c r="I3783" s="141">
        <f>I3782/H3782*100</f>
        <v>2.6763990267639901</v>
      </c>
      <c r="J3783" s="142">
        <f>J3782/H3782*100</f>
        <v>91.240875912408754</v>
      </c>
      <c r="K3783" s="93"/>
      <c r="L3783" s="93"/>
    </row>
    <row r="3784" spans="1:12" ht="11.25" customHeight="1" x14ac:dyDescent="0.4">
      <c r="A3784" s="256"/>
      <c r="B3784" s="261" t="s">
        <v>11</v>
      </c>
      <c r="C3784" s="70">
        <v>0</v>
      </c>
      <c r="D3784" s="70">
        <v>3</v>
      </c>
      <c r="E3784" s="70">
        <v>23</v>
      </c>
      <c r="F3784" s="70">
        <v>108</v>
      </c>
      <c r="G3784" s="70">
        <v>11</v>
      </c>
      <c r="H3784" s="47">
        <f t="shared" si="3259"/>
        <v>145</v>
      </c>
      <c r="I3784" s="48">
        <f>SUM(C3784:D3784)</f>
        <v>3</v>
      </c>
      <c r="J3784" s="50">
        <f>SUM(E3784:F3784)</f>
        <v>131</v>
      </c>
    </row>
    <row r="3785" spans="1:12" ht="11.25" customHeight="1" x14ac:dyDescent="0.4">
      <c r="A3785" s="256"/>
      <c r="B3785" s="259"/>
      <c r="C3785" s="19">
        <f>C3784/H3784*100</f>
        <v>0</v>
      </c>
      <c r="D3785" s="19">
        <f>D3784/H3784*100</f>
        <v>2.0689655172413794</v>
      </c>
      <c r="E3785" s="19">
        <f>E3784/H3784*100</f>
        <v>15.862068965517242</v>
      </c>
      <c r="F3785" s="19">
        <f>F3784/H3784*100</f>
        <v>74.482758620689665</v>
      </c>
      <c r="G3785" s="143">
        <f>G3784/H3784*100</f>
        <v>7.5862068965517242</v>
      </c>
      <c r="H3785" s="43">
        <f t="shared" si="3259"/>
        <v>100.00000000000001</v>
      </c>
      <c r="I3785" s="141">
        <f>I3784/H3784*100</f>
        <v>2.0689655172413794</v>
      </c>
      <c r="J3785" s="142">
        <f>J3784/H3784*100</f>
        <v>90.344827586206904</v>
      </c>
      <c r="K3785" s="93"/>
      <c r="L3785" s="93"/>
    </row>
    <row r="3786" spans="1:12" ht="11.25" customHeight="1" x14ac:dyDescent="0.4">
      <c r="A3786" s="256"/>
      <c r="B3786" s="261" t="s">
        <v>12</v>
      </c>
      <c r="C3786" s="70">
        <v>0</v>
      </c>
      <c r="D3786" s="70">
        <v>2</v>
      </c>
      <c r="E3786" s="70">
        <v>13</v>
      </c>
      <c r="F3786" s="70">
        <v>48</v>
      </c>
      <c r="G3786" s="70">
        <v>10</v>
      </c>
      <c r="H3786" s="47">
        <f t="shared" si="3259"/>
        <v>73</v>
      </c>
      <c r="I3786" s="48">
        <f>SUM(C3786:D3786)</f>
        <v>2</v>
      </c>
      <c r="J3786" s="50">
        <f>SUM(E3786:F3786)</f>
        <v>61</v>
      </c>
    </row>
    <row r="3787" spans="1:12" ht="11.25" customHeight="1" thickBot="1" x14ac:dyDescent="0.45">
      <c r="A3787" s="256"/>
      <c r="B3787" s="259"/>
      <c r="C3787" s="17">
        <f>C3786/H3786*100</f>
        <v>0</v>
      </c>
      <c r="D3787" s="17">
        <f>D3786/H3786*100</f>
        <v>2.7397260273972601</v>
      </c>
      <c r="E3787" s="17">
        <f>E3786/H3786*100</f>
        <v>17.80821917808219</v>
      </c>
      <c r="F3787" s="17">
        <f>F3786/H3786*100</f>
        <v>65.753424657534239</v>
      </c>
      <c r="G3787" s="18">
        <f>G3786/H3786*100</f>
        <v>13.698630136986301</v>
      </c>
      <c r="H3787" s="43">
        <f t="shared" si="3259"/>
        <v>99.999999999999986</v>
      </c>
      <c r="I3787" s="141">
        <f>I3786/H3786*100</f>
        <v>2.7397260273972601</v>
      </c>
      <c r="J3787" s="142">
        <f>J3786/H3786*100</f>
        <v>83.561643835616437</v>
      </c>
      <c r="K3787" s="93"/>
      <c r="L3787" s="93"/>
    </row>
    <row r="3788" spans="1:12" ht="11.25" customHeight="1" x14ac:dyDescent="0.4">
      <c r="A3788" s="255" t="s">
        <v>13</v>
      </c>
      <c r="B3788" s="258" t="s">
        <v>14</v>
      </c>
      <c r="C3788" s="70">
        <v>17</v>
      </c>
      <c r="D3788" s="70">
        <v>42</v>
      </c>
      <c r="E3788" s="70">
        <v>181</v>
      </c>
      <c r="F3788" s="70">
        <v>557</v>
      </c>
      <c r="G3788" s="70">
        <v>49</v>
      </c>
      <c r="H3788" s="40">
        <f t="shared" si="3259"/>
        <v>846</v>
      </c>
      <c r="I3788" s="41">
        <f>SUM(C3788:D3788)</f>
        <v>59</v>
      </c>
      <c r="J3788" s="35">
        <f>SUM(E3788:F3788)</f>
        <v>738</v>
      </c>
    </row>
    <row r="3789" spans="1:12" ht="11.25" customHeight="1" x14ac:dyDescent="0.4">
      <c r="A3789" s="256"/>
      <c r="B3789" s="260"/>
      <c r="C3789" s="19">
        <f>C3788/H3788*100</f>
        <v>2.0094562647754137</v>
      </c>
      <c r="D3789" s="19">
        <f>D3788/H3788*100</f>
        <v>4.9645390070921991</v>
      </c>
      <c r="E3789" s="19">
        <f>E3788/H3788*100</f>
        <v>21.394799054373522</v>
      </c>
      <c r="F3789" s="19">
        <f>F3788/H3788*100</f>
        <v>65.839243498817964</v>
      </c>
      <c r="G3789" s="143">
        <f>G3788/H3788*100</f>
        <v>5.791962174940898</v>
      </c>
      <c r="H3789" s="43">
        <f t="shared" si="3259"/>
        <v>100</v>
      </c>
      <c r="I3789" s="141">
        <f>I3788/H3788*100</f>
        <v>6.9739952718676124</v>
      </c>
      <c r="J3789" s="142">
        <f>J3788/H3788*100</f>
        <v>87.2340425531915</v>
      </c>
      <c r="K3789" s="93"/>
      <c r="L3789" s="93"/>
    </row>
    <row r="3790" spans="1:12" ht="11.25" customHeight="1" x14ac:dyDescent="0.4">
      <c r="A3790" s="256"/>
      <c r="B3790" s="261" t="s">
        <v>15</v>
      </c>
      <c r="C3790" s="70">
        <v>19</v>
      </c>
      <c r="D3790" s="70">
        <v>44</v>
      </c>
      <c r="E3790" s="70">
        <v>212</v>
      </c>
      <c r="F3790" s="70">
        <v>739</v>
      </c>
      <c r="G3790" s="70">
        <v>65</v>
      </c>
      <c r="H3790" s="47">
        <f t="shared" si="3259"/>
        <v>1079</v>
      </c>
      <c r="I3790" s="48">
        <f>SUM(C3790:D3790)</f>
        <v>63</v>
      </c>
      <c r="J3790" s="50">
        <f>SUM(E3790:F3790)</f>
        <v>951</v>
      </c>
    </row>
    <row r="3791" spans="1:12" ht="11.25" customHeight="1" x14ac:dyDescent="0.4">
      <c r="A3791" s="256"/>
      <c r="B3791" s="259"/>
      <c r="C3791" s="19">
        <f>C3790/H3790*100</f>
        <v>1.7608897126969416</v>
      </c>
      <c r="D3791" s="19">
        <f>D3790/H3790*100</f>
        <v>4.0778498609823908</v>
      </c>
      <c r="E3791" s="19">
        <f>E3790/H3790*100</f>
        <v>19.647822057460612</v>
      </c>
      <c r="F3791" s="19">
        <f>F3790/H3790*100</f>
        <v>68.489341983317885</v>
      </c>
      <c r="G3791" s="143">
        <f>G3790/H3790*100</f>
        <v>6.024096385542169</v>
      </c>
      <c r="H3791" s="43">
        <f t="shared" si="3259"/>
        <v>99.999999999999986</v>
      </c>
      <c r="I3791" s="141">
        <f>I3790/H3790*100</f>
        <v>5.8387395736793328</v>
      </c>
      <c r="J3791" s="142">
        <f>J3790/H3790*100</f>
        <v>88.137164040778501</v>
      </c>
      <c r="K3791" s="93"/>
      <c r="L3791" s="93"/>
    </row>
    <row r="3792" spans="1:12" ht="11.25" customHeight="1" x14ac:dyDescent="0.4">
      <c r="A3792" s="256"/>
      <c r="B3792" s="263" t="s">
        <v>16</v>
      </c>
      <c r="C3792" s="70">
        <v>0</v>
      </c>
      <c r="D3792" s="70">
        <v>0</v>
      </c>
      <c r="E3792" s="70">
        <v>0</v>
      </c>
      <c r="F3792" s="70">
        <v>1</v>
      </c>
      <c r="G3792" s="70">
        <v>0</v>
      </c>
      <c r="H3792" s="47">
        <f t="shared" si="3259"/>
        <v>1</v>
      </c>
      <c r="I3792" s="48">
        <f>SUM(C3792:D3792)</f>
        <v>0</v>
      </c>
      <c r="J3792" s="50">
        <f>SUM(E3792:F3792)</f>
        <v>1</v>
      </c>
    </row>
    <row r="3793" spans="1:12" ht="11.25" customHeight="1" x14ac:dyDescent="0.4">
      <c r="A3793" s="256"/>
      <c r="B3793" s="263"/>
      <c r="C3793" s="19">
        <f>C3792/H3792*100</f>
        <v>0</v>
      </c>
      <c r="D3793" s="19">
        <f>D3792/H3792*100</f>
        <v>0</v>
      </c>
      <c r="E3793" s="19">
        <f>E3792/H3792*100</f>
        <v>0</v>
      </c>
      <c r="F3793" s="19">
        <f>F3792/H3792*100</f>
        <v>100</v>
      </c>
      <c r="G3793" s="143">
        <f>G3792/H3792*100</f>
        <v>0</v>
      </c>
      <c r="H3793" s="43">
        <f t="shared" si="3259"/>
        <v>100</v>
      </c>
      <c r="I3793" s="141">
        <f>I3792/H3792*100</f>
        <v>0</v>
      </c>
      <c r="J3793" s="142">
        <f>J3792/H3792*100</f>
        <v>100</v>
      </c>
      <c r="K3793" s="93"/>
      <c r="L3793" s="93"/>
    </row>
    <row r="3794" spans="1:12" ht="11.25" customHeight="1" x14ac:dyDescent="0.4">
      <c r="A3794" s="256"/>
      <c r="B3794" s="263" t="s">
        <v>229</v>
      </c>
      <c r="C3794" s="70">
        <v>2</v>
      </c>
      <c r="D3794" s="70">
        <v>0</v>
      </c>
      <c r="E3794" s="70">
        <v>0</v>
      </c>
      <c r="F3794" s="70">
        <v>14</v>
      </c>
      <c r="G3794" s="70">
        <v>3</v>
      </c>
      <c r="H3794" s="47">
        <f t="shared" ref="H3794:H3795" si="3260">SUM(C3794:G3794)</f>
        <v>19</v>
      </c>
      <c r="I3794" s="48">
        <f>SUM(C3794:D3794)</f>
        <v>2</v>
      </c>
      <c r="J3794" s="50">
        <f>SUM(E3794:F3794)</f>
        <v>14</v>
      </c>
      <c r="K3794" s="93"/>
      <c r="L3794" s="93"/>
    </row>
    <row r="3795" spans="1:12" ht="11.25" customHeight="1" x14ac:dyDescent="0.4">
      <c r="A3795" s="256"/>
      <c r="B3795" s="263"/>
      <c r="C3795" s="19">
        <f>C3794/H3794*100</f>
        <v>10.526315789473683</v>
      </c>
      <c r="D3795" s="19">
        <f>D3794/H3794*100</f>
        <v>0</v>
      </c>
      <c r="E3795" s="19">
        <f>E3794/H3794*100</f>
        <v>0</v>
      </c>
      <c r="F3795" s="19">
        <f>F3794/H3794*100</f>
        <v>73.68421052631578</v>
      </c>
      <c r="G3795" s="143">
        <f>G3794/H3794*100</f>
        <v>15.789473684210526</v>
      </c>
      <c r="H3795" s="43">
        <f t="shared" si="3260"/>
        <v>99.999999999999986</v>
      </c>
      <c r="I3795" s="141">
        <f>I3794/H3794*100</f>
        <v>10.526315789473683</v>
      </c>
      <c r="J3795" s="142">
        <f>J3794/H3794*100</f>
        <v>73.68421052631578</v>
      </c>
      <c r="K3795" s="93"/>
      <c r="L3795" s="93"/>
    </row>
    <row r="3796" spans="1:12" ht="11.25" customHeight="1" x14ac:dyDescent="0.4">
      <c r="A3796" s="256"/>
      <c r="B3796" s="260" t="s">
        <v>17</v>
      </c>
      <c r="C3796" s="70">
        <v>0</v>
      </c>
      <c r="D3796" s="70">
        <v>0</v>
      </c>
      <c r="E3796" s="70">
        <v>2</v>
      </c>
      <c r="F3796" s="70">
        <v>13</v>
      </c>
      <c r="G3796" s="70">
        <v>5</v>
      </c>
      <c r="H3796" s="47">
        <f t="shared" si="3259"/>
        <v>20</v>
      </c>
      <c r="I3796" s="48">
        <f>SUM(C3796:D3796)</f>
        <v>0</v>
      </c>
      <c r="J3796" s="50">
        <f>SUM(E3796:F3796)</f>
        <v>15</v>
      </c>
    </row>
    <row r="3797" spans="1:12" ht="11.25" customHeight="1" thickBot="1" x14ac:dyDescent="0.45">
      <c r="A3797" s="257"/>
      <c r="B3797" s="262"/>
      <c r="C3797" s="17">
        <f>C3796/H3796*100</f>
        <v>0</v>
      </c>
      <c r="D3797" s="17">
        <f>D3796/H3796*100</f>
        <v>0</v>
      </c>
      <c r="E3797" s="17">
        <f>E3796/H3796*100</f>
        <v>10</v>
      </c>
      <c r="F3797" s="17">
        <f>F3796/H3796*100</f>
        <v>65</v>
      </c>
      <c r="G3797" s="51">
        <f>G3796/H3796*100</f>
        <v>25</v>
      </c>
      <c r="H3797" s="36">
        <f t="shared" si="3259"/>
        <v>100</v>
      </c>
      <c r="I3797" s="83">
        <f>I3796/H3796*100</f>
        <v>0</v>
      </c>
      <c r="J3797" s="117">
        <f>J3796/H3796*100</f>
        <v>75</v>
      </c>
      <c r="K3797" s="93"/>
      <c r="L3797" s="93"/>
    </row>
    <row r="3798" spans="1:12" ht="11.25" customHeight="1" x14ac:dyDescent="0.4">
      <c r="A3798" s="255" t="s">
        <v>18</v>
      </c>
      <c r="B3798" s="258" t="s">
        <v>19</v>
      </c>
      <c r="C3798" s="70">
        <v>7</v>
      </c>
      <c r="D3798" s="70">
        <v>11</v>
      </c>
      <c r="E3798" s="70">
        <v>7</v>
      </c>
      <c r="F3798" s="70">
        <v>21</v>
      </c>
      <c r="G3798" s="70">
        <v>1</v>
      </c>
      <c r="H3798" s="40">
        <f t="shared" si="3259"/>
        <v>47</v>
      </c>
      <c r="I3798" s="41">
        <f>SUM(C3798:D3798)</f>
        <v>18</v>
      </c>
      <c r="J3798" s="35">
        <f>SUM(E3798:F3798)</f>
        <v>28</v>
      </c>
      <c r="K3798" s="127"/>
    </row>
    <row r="3799" spans="1:12" ht="11.25" customHeight="1" x14ac:dyDescent="0.4">
      <c r="A3799" s="256"/>
      <c r="B3799" s="259"/>
      <c r="C3799" s="19">
        <f>C3798/H3798*100</f>
        <v>14.893617021276595</v>
      </c>
      <c r="D3799" s="19">
        <f>D3798/H3798*100</f>
        <v>23.404255319148938</v>
      </c>
      <c r="E3799" s="19">
        <f>E3798/H3798*100</f>
        <v>14.893617021276595</v>
      </c>
      <c r="F3799" s="19">
        <f>F3798/H3798*100</f>
        <v>44.680851063829785</v>
      </c>
      <c r="G3799" s="143">
        <f>G3798/H3798*100</f>
        <v>2.1276595744680851</v>
      </c>
      <c r="H3799" s="43">
        <f t="shared" si="3259"/>
        <v>100</v>
      </c>
      <c r="I3799" s="141">
        <f>I3798/H3798*100</f>
        <v>38.297872340425535</v>
      </c>
      <c r="J3799" s="142">
        <f>J3798/H3798*100</f>
        <v>59.574468085106382</v>
      </c>
      <c r="K3799" s="93"/>
      <c r="L3799" s="93"/>
    </row>
    <row r="3800" spans="1:12" ht="11.25" customHeight="1" x14ac:dyDescent="0.4">
      <c r="A3800" s="256"/>
      <c r="B3800" s="260" t="s">
        <v>20</v>
      </c>
      <c r="C3800" s="70">
        <v>9</v>
      </c>
      <c r="D3800" s="70">
        <v>16</v>
      </c>
      <c r="E3800" s="70">
        <v>15</v>
      </c>
      <c r="F3800" s="70">
        <v>93</v>
      </c>
      <c r="G3800" s="70">
        <v>1</v>
      </c>
      <c r="H3800" s="47">
        <f t="shared" si="3259"/>
        <v>134</v>
      </c>
      <c r="I3800" s="48">
        <f>SUM(C3800:D3800)</f>
        <v>25</v>
      </c>
      <c r="J3800" s="50">
        <f>SUM(E3800:F3800)</f>
        <v>108</v>
      </c>
    </row>
    <row r="3801" spans="1:12" ht="11.25" customHeight="1" x14ac:dyDescent="0.4">
      <c r="A3801" s="256"/>
      <c r="B3801" s="260"/>
      <c r="C3801" s="19">
        <f>C3800/H3800*100</f>
        <v>6.7164179104477615</v>
      </c>
      <c r="D3801" s="19">
        <f>D3800/H3800*100</f>
        <v>11.940298507462686</v>
      </c>
      <c r="E3801" s="19">
        <f>E3800/H3800*100</f>
        <v>11.194029850746269</v>
      </c>
      <c r="F3801" s="19">
        <f>F3800/H3800*100</f>
        <v>69.402985074626869</v>
      </c>
      <c r="G3801" s="143">
        <f>G3800/H3800*100</f>
        <v>0.74626865671641784</v>
      </c>
      <c r="H3801" s="43">
        <f t="shared" si="3259"/>
        <v>100.00000000000001</v>
      </c>
      <c r="I3801" s="141">
        <f>I3800/H3800*100</f>
        <v>18.656716417910449</v>
      </c>
      <c r="J3801" s="142">
        <f>J3800/H3800*100</f>
        <v>80.597014925373131</v>
      </c>
      <c r="K3801" s="93"/>
      <c r="L3801" s="93"/>
    </row>
    <row r="3802" spans="1:12" ht="11.25" customHeight="1" x14ac:dyDescent="0.4">
      <c r="A3802" s="256"/>
      <c r="B3802" s="261" t="s">
        <v>21</v>
      </c>
      <c r="C3802" s="70">
        <v>6</v>
      </c>
      <c r="D3802" s="70">
        <v>8</v>
      </c>
      <c r="E3802" s="70">
        <v>30</v>
      </c>
      <c r="F3802" s="70">
        <v>152</v>
      </c>
      <c r="G3802" s="70">
        <v>2</v>
      </c>
      <c r="H3802" s="47">
        <f t="shared" si="3259"/>
        <v>198</v>
      </c>
      <c r="I3802" s="48">
        <f>SUM(C3802:D3802)</f>
        <v>14</v>
      </c>
      <c r="J3802" s="50">
        <f>SUM(E3802:F3802)</f>
        <v>182</v>
      </c>
    </row>
    <row r="3803" spans="1:12" ht="11.25" customHeight="1" x14ac:dyDescent="0.4">
      <c r="A3803" s="256"/>
      <c r="B3803" s="259"/>
      <c r="C3803" s="19">
        <f t="shared" ref="C3803" si="3261">C3802/H3802*100</f>
        <v>3.0303030303030303</v>
      </c>
      <c r="D3803" s="19">
        <f t="shared" ref="D3803" si="3262">D3802/H3802*100</f>
        <v>4.0404040404040407</v>
      </c>
      <c r="E3803" s="19">
        <f t="shared" ref="E3803" si="3263">E3802/H3802*100</f>
        <v>15.151515151515152</v>
      </c>
      <c r="F3803" s="19">
        <f t="shared" ref="F3803" si="3264">F3802/H3802*100</f>
        <v>76.767676767676761</v>
      </c>
      <c r="G3803" s="143">
        <f t="shared" ref="G3803" si="3265">G3802/H3802*100</f>
        <v>1.0101010101010102</v>
      </c>
      <c r="H3803" s="43">
        <f t="shared" si="3259"/>
        <v>100</v>
      </c>
      <c r="I3803" s="141">
        <f>I3802/H3802*100</f>
        <v>7.0707070707070701</v>
      </c>
      <c r="J3803" s="142">
        <f>J3802/H3802*100</f>
        <v>91.919191919191917</v>
      </c>
      <c r="K3803" s="93"/>
      <c r="L3803" s="93"/>
    </row>
    <row r="3804" spans="1:12" ht="11.25" customHeight="1" x14ac:dyDescent="0.4">
      <c r="A3804" s="256"/>
      <c r="B3804" s="260" t="s">
        <v>22</v>
      </c>
      <c r="C3804" s="70">
        <v>3</v>
      </c>
      <c r="D3804" s="70">
        <v>14</v>
      </c>
      <c r="E3804" s="70">
        <v>43</v>
      </c>
      <c r="F3804" s="70">
        <v>214</v>
      </c>
      <c r="G3804" s="70">
        <v>7</v>
      </c>
      <c r="H3804" s="47">
        <f t="shared" si="3259"/>
        <v>281</v>
      </c>
      <c r="I3804" s="48">
        <f>SUM(C3804:D3804)</f>
        <v>17</v>
      </c>
      <c r="J3804" s="50">
        <f>SUM(E3804:F3804)</f>
        <v>257</v>
      </c>
    </row>
    <row r="3805" spans="1:12" ht="11.25" customHeight="1" x14ac:dyDescent="0.4">
      <c r="A3805" s="256"/>
      <c r="B3805" s="260"/>
      <c r="C3805" s="19">
        <f t="shared" ref="C3805" si="3266">C3804/H3804*100</f>
        <v>1.0676156583629894</v>
      </c>
      <c r="D3805" s="19">
        <f t="shared" ref="D3805" si="3267">D3804/H3804*100</f>
        <v>4.9822064056939501</v>
      </c>
      <c r="E3805" s="19">
        <f t="shared" ref="E3805" si="3268">E3804/H3804*100</f>
        <v>15.302491103202847</v>
      </c>
      <c r="F3805" s="19">
        <f t="shared" ref="F3805" si="3269">F3804/H3804*100</f>
        <v>76.156583629893234</v>
      </c>
      <c r="G3805" s="143">
        <f t="shared" ref="G3805" si="3270">G3804/H3804*100</f>
        <v>2.4911032028469751</v>
      </c>
      <c r="H3805" s="43">
        <f t="shared" si="3259"/>
        <v>100</v>
      </c>
      <c r="I3805" s="141">
        <f>I3804/H3804*100</f>
        <v>6.0498220640569391</v>
      </c>
      <c r="J3805" s="142">
        <f>J3804/H3804*100</f>
        <v>91.459074733096088</v>
      </c>
      <c r="K3805" s="93"/>
      <c r="L3805" s="93"/>
    </row>
    <row r="3806" spans="1:12" ht="11.25" customHeight="1" x14ac:dyDescent="0.4">
      <c r="A3806" s="256"/>
      <c r="B3806" s="261" t="s">
        <v>23</v>
      </c>
      <c r="C3806" s="70">
        <v>6</v>
      </c>
      <c r="D3806" s="70">
        <v>10</v>
      </c>
      <c r="E3806" s="70">
        <v>64</v>
      </c>
      <c r="F3806" s="70">
        <v>225</v>
      </c>
      <c r="G3806" s="70">
        <v>19</v>
      </c>
      <c r="H3806" s="47">
        <f t="shared" si="3259"/>
        <v>324</v>
      </c>
      <c r="I3806" s="48">
        <f>SUM(C3806:D3806)</f>
        <v>16</v>
      </c>
      <c r="J3806" s="50">
        <f>SUM(E3806:F3806)</f>
        <v>289</v>
      </c>
    </row>
    <row r="3807" spans="1:12" ht="11.25" customHeight="1" x14ac:dyDescent="0.4">
      <c r="A3807" s="256"/>
      <c r="B3807" s="259"/>
      <c r="C3807" s="19">
        <f t="shared" ref="C3807" si="3271">C3806/H3806*100</f>
        <v>1.8518518518518516</v>
      </c>
      <c r="D3807" s="19">
        <f t="shared" ref="D3807" si="3272">D3806/H3806*100</f>
        <v>3.0864197530864197</v>
      </c>
      <c r="E3807" s="19">
        <f t="shared" ref="E3807" si="3273">E3806/H3806*100</f>
        <v>19.753086419753085</v>
      </c>
      <c r="F3807" s="19">
        <f t="shared" ref="F3807" si="3274">F3806/H3806*100</f>
        <v>69.444444444444443</v>
      </c>
      <c r="G3807" s="143">
        <f t="shared" ref="G3807" si="3275">G3806/H3806*100</f>
        <v>5.8641975308641969</v>
      </c>
      <c r="H3807" s="43">
        <f t="shared" si="3259"/>
        <v>100</v>
      </c>
      <c r="I3807" s="141">
        <f>I3806/H3806*100</f>
        <v>4.9382716049382713</v>
      </c>
      <c r="J3807" s="142">
        <f>J3806/H3806*100</f>
        <v>89.197530864197532</v>
      </c>
      <c r="K3807" s="93"/>
      <c r="L3807" s="93"/>
    </row>
    <row r="3808" spans="1:12" ht="11.25" customHeight="1" x14ac:dyDescent="0.4">
      <c r="A3808" s="256"/>
      <c r="B3808" s="260" t="s">
        <v>24</v>
      </c>
      <c r="C3808" s="70">
        <v>3</v>
      </c>
      <c r="D3808" s="70">
        <v>12</v>
      </c>
      <c r="E3808" s="70">
        <v>81</v>
      </c>
      <c r="F3808" s="70">
        <v>269</v>
      </c>
      <c r="G3808" s="70">
        <v>20</v>
      </c>
      <c r="H3808" s="47">
        <f t="shared" si="3259"/>
        <v>385</v>
      </c>
      <c r="I3808" s="48">
        <f>SUM(C3808:D3808)</f>
        <v>15</v>
      </c>
      <c r="J3808" s="50">
        <f>SUM(E3808:F3808)</f>
        <v>350</v>
      </c>
    </row>
    <row r="3809" spans="1:12" ht="11.25" customHeight="1" x14ac:dyDescent="0.4">
      <c r="A3809" s="256"/>
      <c r="B3809" s="260"/>
      <c r="C3809" s="19">
        <f t="shared" ref="C3809" si="3276">C3808/H3808*100</f>
        <v>0.77922077922077926</v>
      </c>
      <c r="D3809" s="19">
        <f t="shared" ref="D3809" si="3277">D3808/H3808*100</f>
        <v>3.116883116883117</v>
      </c>
      <c r="E3809" s="19">
        <f t="shared" ref="E3809" si="3278">E3808/H3808*100</f>
        <v>21.038961038961038</v>
      </c>
      <c r="F3809" s="19">
        <f t="shared" ref="F3809" si="3279">F3808/H3808*100</f>
        <v>69.870129870129873</v>
      </c>
      <c r="G3809" s="143">
        <f t="shared" ref="G3809" si="3280">G3808/H3808*100</f>
        <v>5.1948051948051948</v>
      </c>
      <c r="H3809" s="43">
        <f t="shared" si="3259"/>
        <v>100</v>
      </c>
      <c r="I3809" s="141">
        <f>I3808/H3808*100</f>
        <v>3.8961038961038961</v>
      </c>
      <c r="J3809" s="142">
        <f>J3808/H3808*100</f>
        <v>90.909090909090907</v>
      </c>
      <c r="K3809" s="93"/>
      <c r="L3809" s="93"/>
    </row>
    <row r="3810" spans="1:12" ht="11.25" customHeight="1" x14ac:dyDescent="0.4">
      <c r="A3810" s="256"/>
      <c r="B3810" s="261" t="s">
        <v>25</v>
      </c>
      <c r="C3810" s="70">
        <v>4</v>
      </c>
      <c r="D3810" s="70">
        <v>15</v>
      </c>
      <c r="E3810" s="70">
        <v>151</v>
      </c>
      <c r="F3810" s="70">
        <v>337</v>
      </c>
      <c r="G3810" s="70">
        <v>68</v>
      </c>
      <c r="H3810" s="47">
        <f t="shared" si="3259"/>
        <v>575</v>
      </c>
      <c r="I3810" s="48">
        <f>SUM(C3810:D3810)</f>
        <v>19</v>
      </c>
      <c r="J3810" s="50">
        <f>SUM(E3810:F3810)</f>
        <v>488</v>
      </c>
    </row>
    <row r="3811" spans="1:12" ht="11.25" customHeight="1" x14ac:dyDescent="0.4">
      <c r="A3811" s="256"/>
      <c r="B3811" s="259"/>
      <c r="C3811" s="19">
        <f t="shared" ref="C3811" si="3281">C3810/H3810*100</f>
        <v>0.69565217391304346</v>
      </c>
      <c r="D3811" s="19">
        <f t="shared" ref="D3811" si="3282">D3810/H3810*100</f>
        <v>2.6086956521739131</v>
      </c>
      <c r="E3811" s="19">
        <f t="shared" ref="E3811" si="3283">E3810/H3810*100</f>
        <v>26.260869565217394</v>
      </c>
      <c r="F3811" s="19">
        <f t="shared" ref="F3811" si="3284">F3810/H3810*100</f>
        <v>58.608695652173914</v>
      </c>
      <c r="G3811" s="143">
        <f t="shared" ref="G3811" si="3285">G3810/H3810*100</f>
        <v>11.826086956521738</v>
      </c>
      <c r="H3811" s="43">
        <f t="shared" si="3259"/>
        <v>100</v>
      </c>
      <c r="I3811" s="141">
        <f>I3810/H3810*100</f>
        <v>3.3043478260869561</v>
      </c>
      <c r="J3811" s="142">
        <f>J3810/H3810*100</f>
        <v>84.869565217391312</v>
      </c>
      <c r="K3811" s="93"/>
      <c r="L3811" s="93"/>
    </row>
    <row r="3812" spans="1:12" ht="11.25" customHeight="1" x14ac:dyDescent="0.4">
      <c r="A3812" s="256"/>
      <c r="B3812" s="260" t="s">
        <v>26</v>
      </c>
      <c r="C3812" s="70">
        <v>0</v>
      </c>
      <c r="D3812" s="70">
        <v>0</v>
      </c>
      <c r="E3812" s="70">
        <v>4</v>
      </c>
      <c r="F3812" s="70">
        <v>13</v>
      </c>
      <c r="G3812" s="70">
        <v>4</v>
      </c>
      <c r="H3812" s="47">
        <f t="shared" si="3259"/>
        <v>21</v>
      </c>
      <c r="I3812" s="48">
        <f>SUM(C3812:D3812)</f>
        <v>0</v>
      </c>
      <c r="J3812" s="50">
        <f>SUM(E3812:F3812)</f>
        <v>17</v>
      </c>
    </row>
    <row r="3813" spans="1:12" ht="11.25" customHeight="1" thickBot="1" x14ac:dyDescent="0.45">
      <c r="A3813" s="257"/>
      <c r="B3813" s="262"/>
      <c r="C3813" s="17">
        <f>C3812/H3812*100</f>
        <v>0</v>
      </c>
      <c r="D3813" s="17">
        <f>D3812/H3812*100</f>
        <v>0</v>
      </c>
      <c r="E3813" s="17">
        <f>E3812/H3812*100</f>
        <v>19.047619047619047</v>
      </c>
      <c r="F3813" s="17">
        <f>F3812/H3812*100</f>
        <v>61.904761904761905</v>
      </c>
      <c r="G3813" s="51">
        <f>G3812/H3812*100</f>
        <v>19.047619047619047</v>
      </c>
      <c r="H3813" s="36">
        <f t="shared" si="3259"/>
        <v>100</v>
      </c>
      <c r="I3813" s="83">
        <f>I3812/H3812*100</f>
        <v>0</v>
      </c>
      <c r="J3813" s="117">
        <f>J3812/H3812*100</f>
        <v>80.952380952380949</v>
      </c>
      <c r="K3813" s="93"/>
      <c r="L3813" s="93"/>
    </row>
    <row r="3814" spans="1:12" ht="11.25" customHeight="1" thickBot="1" x14ac:dyDescent="0.45">
      <c r="A3814" s="264" t="s">
        <v>27</v>
      </c>
      <c r="B3814" s="258" t="s">
        <v>28</v>
      </c>
      <c r="C3814" s="70">
        <v>0</v>
      </c>
      <c r="D3814" s="70">
        <v>6</v>
      </c>
      <c r="E3814" s="70">
        <v>52</v>
      </c>
      <c r="F3814" s="70">
        <v>161</v>
      </c>
      <c r="G3814" s="70">
        <v>11</v>
      </c>
      <c r="H3814" s="40">
        <f t="shared" si="3259"/>
        <v>230</v>
      </c>
      <c r="I3814" s="41">
        <f>SUM(C3814:D3814)</f>
        <v>6</v>
      </c>
      <c r="J3814" s="35">
        <f>SUM(E3814:F3814)</f>
        <v>213</v>
      </c>
    </row>
    <row r="3815" spans="1:12" ht="11.25" customHeight="1" thickTop="1" thickBot="1" x14ac:dyDescent="0.45">
      <c r="A3815" s="265"/>
      <c r="B3815" s="259"/>
      <c r="C3815" s="19">
        <f>C3814/H3814*100</f>
        <v>0</v>
      </c>
      <c r="D3815" s="19">
        <f>D3814/H3814*100</f>
        <v>2.6086956521739131</v>
      </c>
      <c r="E3815" s="19">
        <f>E3814/H3814*100</f>
        <v>22.608695652173914</v>
      </c>
      <c r="F3815" s="19">
        <f>F3814/H3814*100</f>
        <v>70</v>
      </c>
      <c r="G3815" s="143">
        <f>G3814/H3814*100</f>
        <v>4.7826086956521738</v>
      </c>
      <c r="H3815" s="43">
        <f t="shared" si="3259"/>
        <v>100</v>
      </c>
      <c r="I3815" s="141">
        <f>I3814/H3814*100</f>
        <v>2.6086956521739131</v>
      </c>
      <c r="J3815" s="142">
        <f>J3814/H3814*100</f>
        <v>92.608695652173907</v>
      </c>
      <c r="K3815" s="93"/>
      <c r="L3815" s="93"/>
    </row>
    <row r="3816" spans="1:12" ht="11.25" customHeight="1" thickTop="1" thickBot="1" x14ac:dyDescent="0.45">
      <c r="A3816" s="265"/>
      <c r="B3816" s="260" t="s">
        <v>29</v>
      </c>
      <c r="C3816" s="70">
        <v>1</v>
      </c>
      <c r="D3816" s="70">
        <v>5</v>
      </c>
      <c r="E3816" s="70">
        <v>40</v>
      </c>
      <c r="F3816" s="70">
        <v>84</v>
      </c>
      <c r="G3816" s="70">
        <v>9</v>
      </c>
      <c r="H3816" s="47">
        <f t="shared" si="3259"/>
        <v>139</v>
      </c>
      <c r="I3816" s="48">
        <f>SUM(C3816:D3816)</f>
        <v>6</v>
      </c>
      <c r="J3816" s="50">
        <f>SUM(E3816:F3816)</f>
        <v>124</v>
      </c>
    </row>
    <row r="3817" spans="1:12" ht="11.25" customHeight="1" thickTop="1" thickBot="1" x14ac:dyDescent="0.45">
      <c r="A3817" s="265"/>
      <c r="B3817" s="260"/>
      <c r="C3817" s="19">
        <f>C3816/H3816*100</f>
        <v>0.71942446043165476</v>
      </c>
      <c r="D3817" s="19">
        <f>D3816/H3816*100</f>
        <v>3.5971223021582732</v>
      </c>
      <c r="E3817" s="19">
        <f>E3816/H3816*100</f>
        <v>28.776978417266186</v>
      </c>
      <c r="F3817" s="19">
        <f>F3816/H3816*100</f>
        <v>60.431654676258994</v>
      </c>
      <c r="G3817" s="143">
        <f>G3816/H3816*100</f>
        <v>6.4748201438848918</v>
      </c>
      <c r="H3817" s="43">
        <f t="shared" si="3259"/>
        <v>100</v>
      </c>
      <c r="I3817" s="141">
        <f>I3816/H3816*100</f>
        <v>4.3165467625899279</v>
      </c>
      <c r="J3817" s="142">
        <f>J3816/H3816*100</f>
        <v>89.208633093525179</v>
      </c>
      <c r="K3817" s="93"/>
      <c r="L3817" s="93"/>
    </row>
    <row r="3818" spans="1:12" ht="11.25" customHeight="1" thickTop="1" thickBot="1" x14ac:dyDescent="0.45">
      <c r="A3818" s="265"/>
      <c r="B3818" s="261" t="s">
        <v>30</v>
      </c>
      <c r="C3818" s="70">
        <v>14</v>
      </c>
      <c r="D3818" s="70">
        <v>35</v>
      </c>
      <c r="E3818" s="70">
        <v>134</v>
      </c>
      <c r="F3818" s="70">
        <v>580</v>
      </c>
      <c r="G3818" s="70">
        <v>27</v>
      </c>
      <c r="H3818" s="47">
        <f t="shared" si="3259"/>
        <v>790</v>
      </c>
      <c r="I3818" s="48">
        <f>SUM(C3818:D3818)</f>
        <v>49</v>
      </c>
      <c r="J3818" s="50">
        <f>SUM(E3818:F3818)</f>
        <v>714</v>
      </c>
    </row>
    <row r="3819" spans="1:12" ht="11.25" customHeight="1" thickTop="1" thickBot="1" x14ac:dyDescent="0.45">
      <c r="A3819" s="265"/>
      <c r="B3819" s="259"/>
      <c r="C3819" s="19">
        <f t="shared" ref="C3819" si="3286">C3818/H3818*100</f>
        <v>1.7721518987341773</v>
      </c>
      <c r="D3819" s="19">
        <f t="shared" ref="D3819" si="3287">D3818/H3818*100</f>
        <v>4.4303797468354427</v>
      </c>
      <c r="E3819" s="19">
        <f t="shared" ref="E3819" si="3288">E3818/H3818*100</f>
        <v>16.962025316455694</v>
      </c>
      <c r="F3819" s="19">
        <f t="shared" ref="F3819" si="3289">F3818/H3818*100</f>
        <v>73.417721518987349</v>
      </c>
      <c r="G3819" s="143">
        <f t="shared" ref="G3819" si="3290">G3818/H3818*100</f>
        <v>3.4177215189873418</v>
      </c>
      <c r="H3819" s="43">
        <f t="shared" si="3259"/>
        <v>100</v>
      </c>
      <c r="I3819" s="141">
        <f>I3818/H3818*100</f>
        <v>6.2025316455696196</v>
      </c>
      <c r="J3819" s="142">
        <f>J3818/H3818*100</f>
        <v>90.379746835443044</v>
      </c>
      <c r="K3819" s="93"/>
      <c r="L3819" s="93"/>
    </row>
    <row r="3820" spans="1:12" ht="11.25" customHeight="1" thickTop="1" thickBot="1" x14ac:dyDescent="0.45">
      <c r="A3820" s="265"/>
      <c r="B3820" s="260" t="s">
        <v>31</v>
      </c>
      <c r="C3820" s="70">
        <v>2</v>
      </c>
      <c r="D3820" s="70">
        <v>6</v>
      </c>
      <c r="E3820" s="70">
        <v>30</v>
      </c>
      <c r="F3820" s="70">
        <v>90</v>
      </c>
      <c r="G3820" s="70">
        <v>11</v>
      </c>
      <c r="H3820" s="47">
        <f t="shared" si="3259"/>
        <v>139</v>
      </c>
      <c r="I3820" s="48">
        <f>SUM(C3820:D3820)</f>
        <v>8</v>
      </c>
      <c r="J3820" s="50">
        <f>SUM(E3820:F3820)</f>
        <v>120</v>
      </c>
    </row>
    <row r="3821" spans="1:12" ht="11.25" customHeight="1" thickTop="1" thickBot="1" x14ac:dyDescent="0.45">
      <c r="A3821" s="265"/>
      <c r="B3821" s="260"/>
      <c r="C3821" s="19">
        <f t="shared" ref="C3821" si="3291">C3820/H3820*100</f>
        <v>1.4388489208633095</v>
      </c>
      <c r="D3821" s="19">
        <f t="shared" ref="D3821" si="3292">D3820/H3820*100</f>
        <v>4.3165467625899279</v>
      </c>
      <c r="E3821" s="19">
        <f t="shared" ref="E3821" si="3293">E3820/H3820*100</f>
        <v>21.582733812949641</v>
      </c>
      <c r="F3821" s="19">
        <f t="shared" ref="F3821" si="3294">F3820/H3820*100</f>
        <v>64.748201438848923</v>
      </c>
      <c r="G3821" s="143">
        <f t="shared" ref="G3821" si="3295">G3820/H3820*100</f>
        <v>7.9136690647482011</v>
      </c>
      <c r="H3821" s="43">
        <f t="shared" si="3259"/>
        <v>100</v>
      </c>
      <c r="I3821" s="141">
        <f>I3820/H3820*100</f>
        <v>5.755395683453238</v>
      </c>
      <c r="J3821" s="142">
        <f>J3820/H3820*100</f>
        <v>86.330935251798564</v>
      </c>
      <c r="K3821" s="93"/>
      <c r="L3821" s="93"/>
    </row>
    <row r="3822" spans="1:12" ht="11.25" customHeight="1" thickTop="1" thickBot="1" x14ac:dyDescent="0.45">
      <c r="A3822" s="265"/>
      <c r="B3822" s="261" t="s">
        <v>32</v>
      </c>
      <c r="C3822" s="70">
        <v>17</v>
      </c>
      <c r="D3822" s="70">
        <v>20</v>
      </c>
      <c r="E3822" s="70">
        <v>8</v>
      </c>
      <c r="F3822" s="70">
        <v>22</v>
      </c>
      <c r="G3822" s="70">
        <v>2</v>
      </c>
      <c r="H3822" s="47">
        <f t="shared" si="3259"/>
        <v>69</v>
      </c>
      <c r="I3822" s="48">
        <f>SUM(C3822:D3822)</f>
        <v>37</v>
      </c>
      <c r="J3822" s="50">
        <f>SUM(E3822:F3822)</f>
        <v>30</v>
      </c>
    </row>
    <row r="3823" spans="1:12" ht="11.25" customHeight="1" thickTop="1" thickBot="1" x14ac:dyDescent="0.45">
      <c r="A3823" s="265"/>
      <c r="B3823" s="259"/>
      <c r="C3823" s="19">
        <f t="shared" ref="C3823" si="3296">C3822/H3822*100</f>
        <v>24.637681159420293</v>
      </c>
      <c r="D3823" s="19">
        <f t="shared" ref="D3823" si="3297">D3822/H3822*100</f>
        <v>28.985507246376812</v>
      </c>
      <c r="E3823" s="19">
        <f t="shared" ref="E3823" si="3298">E3822/H3822*100</f>
        <v>11.594202898550725</v>
      </c>
      <c r="F3823" s="19">
        <f t="shared" ref="F3823" si="3299">F3822/H3822*100</f>
        <v>31.884057971014489</v>
      </c>
      <c r="G3823" s="143">
        <f t="shared" ref="G3823" si="3300">G3822/H3822*100</f>
        <v>2.8985507246376812</v>
      </c>
      <c r="H3823" s="43">
        <f t="shared" si="3259"/>
        <v>100</v>
      </c>
      <c r="I3823" s="141">
        <f>I3822/H3822*100</f>
        <v>53.623188405797109</v>
      </c>
      <c r="J3823" s="142">
        <f>J3822/H3822*100</f>
        <v>43.478260869565219</v>
      </c>
      <c r="K3823" s="93"/>
      <c r="L3823" s="93"/>
    </row>
    <row r="3824" spans="1:12" ht="11.25" customHeight="1" thickTop="1" thickBot="1" x14ac:dyDescent="0.45">
      <c r="A3824" s="265"/>
      <c r="B3824" s="260" t="s">
        <v>33</v>
      </c>
      <c r="C3824" s="70">
        <v>4</v>
      </c>
      <c r="D3824" s="70">
        <v>11</v>
      </c>
      <c r="E3824" s="70">
        <v>108</v>
      </c>
      <c r="F3824" s="70">
        <v>319</v>
      </c>
      <c r="G3824" s="70">
        <v>46</v>
      </c>
      <c r="H3824" s="47">
        <f t="shared" si="3259"/>
        <v>488</v>
      </c>
      <c r="I3824" s="48">
        <f>SUM(C3824:D3824)</f>
        <v>15</v>
      </c>
      <c r="J3824" s="50">
        <f>SUM(E3824:F3824)</f>
        <v>427</v>
      </c>
    </row>
    <row r="3825" spans="1:12" ht="11.25" customHeight="1" thickTop="1" thickBot="1" x14ac:dyDescent="0.45">
      <c r="A3825" s="265"/>
      <c r="B3825" s="260"/>
      <c r="C3825" s="19">
        <f t="shared" ref="C3825" si="3301">C3824/H3824*100</f>
        <v>0.81967213114754101</v>
      </c>
      <c r="D3825" s="19">
        <f t="shared" ref="D3825" si="3302">D3824/H3824*100</f>
        <v>2.2540983606557377</v>
      </c>
      <c r="E3825" s="19">
        <f t="shared" ref="E3825" si="3303">E3824/H3824*100</f>
        <v>22.131147540983605</v>
      </c>
      <c r="F3825" s="19">
        <f t="shared" ref="F3825" si="3304">F3824/H3824*100</f>
        <v>65.368852459016395</v>
      </c>
      <c r="G3825" s="143">
        <f t="shared" ref="G3825" si="3305">G3824/H3824*100</f>
        <v>9.4262295081967213</v>
      </c>
      <c r="H3825" s="43">
        <f t="shared" si="3259"/>
        <v>100.00000000000001</v>
      </c>
      <c r="I3825" s="141">
        <f>I3824/H3824*100</f>
        <v>3.0737704918032787</v>
      </c>
      <c r="J3825" s="142">
        <f>J3824/H3824*100</f>
        <v>87.5</v>
      </c>
      <c r="K3825" s="96"/>
      <c r="L3825" s="96"/>
    </row>
    <row r="3826" spans="1:12" ht="11.25" customHeight="1" thickTop="1" thickBot="1" x14ac:dyDescent="0.45">
      <c r="A3826" s="265"/>
      <c r="B3826" s="261" t="s">
        <v>16</v>
      </c>
      <c r="C3826" s="70">
        <v>0</v>
      </c>
      <c r="D3826" s="70">
        <v>3</v>
      </c>
      <c r="E3826" s="70">
        <v>18</v>
      </c>
      <c r="F3826" s="70">
        <v>55</v>
      </c>
      <c r="G3826" s="70">
        <v>9</v>
      </c>
      <c r="H3826" s="47">
        <f t="shared" si="3259"/>
        <v>85</v>
      </c>
      <c r="I3826" s="48">
        <f>SUM(C3826:D3826)</f>
        <v>3</v>
      </c>
      <c r="J3826" s="50">
        <f>SUM(E3826:F3826)</f>
        <v>73</v>
      </c>
    </row>
    <row r="3827" spans="1:12" ht="11.25" customHeight="1" thickTop="1" thickBot="1" x14ac:dyDescent="0.45">
      <c r="A3827" s="265"/>
      <c r="B3827" s="259"/>
      <c r="C3827" s="19">
        <f t="shared" ref="C3827" si="3306">C3826/H3826*100</f>
        <v>0</v>
      </c>
      <c r="D3827" s="19">
        <f t="shared" ref="D3827" si="3307">D3826/H3826*100</f>
        <v>3.5294117647058822</v>
      </c>
      <c r="E3827" s="19">
        <f t="shared" ref="E3827" si="3308">E3826/H3826*100</f>
        <v>21.176470588235293</v>
      </c>
      <c r="F3827" s="19">
        <f t="shared" ref="F3827" si="3309">F3826/H3826*100</f>
        <v>64.705882352941174</v>
      </c>
      <c r="G3827" s="143">
        <f t="shared" ref="G3827" si="3310">G3826/H3826*100</f>
        <v>10.588235294117647</v>
      </c>
      <c r="H3827" s="43">
        <f t="shared" si="3259"/>
        <v>100</v>
      </c>
      <c r="I3827" s="141">
        <f>I3826/H3826*100</f>
        <v>3.5294117647058822</v>
      </c>
      <c r="J3827" s="142">
        <f>J3826/H3826*100</f>
        <v>85.882352941176464</v>
      </c>
      <c r="K3827" s="96"/>
      <c r="L3827" s="96"/>
    </row>
    <row r="3828" spans="1:12" ht="11.25" customHeight="1" thickTop="1" thickBot="1" x14ac:dyDescent="0.45">
      <c r="A3828" s="265"/>
      <c r="B3828" s="260" t="s">
        <v>26</v>
      </c>
      <c r="C3828" s="70">
        <v>0</v>
      </c>
      <c r="D3828" s="70">
        <v>0</v>
      </c>
      <c r="E3828" s="70">
        <v>5</v>
      </c>
      <c r="F3828" s="70">
        <v>13</v>
      </c>
      <c r="G3828" s="70">
        <v>7</v>
      </c>
      <c r="H3828" s="47">
        <f t="shared" si="3259"/>
        <v>25</v>
      </c>
      <c r="I3828" s="48">
        <f>SUM(C3828:D3828)</f>
        <v>0</v>
      </c>
      <c r="J3828" s="50">
        <f>SUM(E3828:F3828)</f>
        <v>18</v>
      </c>
    </row>
    <row r="3829" spans="1:12" ht="11.25" customHeight="1" thickTop="1" thickBot="1" x14ac:dyDescent="0.45">
      <c r="A3829" s="266"/>
      <c r="B3829" s="262"/>
      <c r="C3829" s="17">
        <f>C3828/H3828*100</f>
        <v>0</v>
      </c>
      <c r="D3829" s="17">
        <f>D3828/H3828*100</f>
        <v>0</v>
      </c>
      <c r="E3829" s="17">
        <f>E3828/H3828*100</f>
        <v>20</v>
      </c>
      <c r="F3829" s="17">
        <f>F3828/H3828*100</f>
        <v>52</v>
      </c>
      <c r="G3829" s="51">
        <f>G3828/H3828*100</f>
        <v>28.000000000000004</v>
      </c>
      <c r="H3829" s="36">
        <f t="shared" si="3259"/>
        <v>100</v>
      </c>
      <c r="I3829" s="83">
        <f>I3828/H3828*100</f>
        <v>0</v>
      </c>
      <c r="J3829" s="117">
        <f>J3828/H3828*100</f>
        <v>72</v>
      </c>
      <c r="K3829" s="96"/>
      <c r="L3829" s="96"/>
    </row>
    <row r="3830" spans="1:12" ht="11.25" customHeight="1" x14ac:dyDescent="0.4">
      <c r="A3830" s="255" t="s">
        <v>34</v>
      </c>
      <c r="B3830" s="258" t="s">
        <v>35</v>
      </c>
      <c r="C3830" s="70">
        <v>12</v>
      </c>
      <c r="D3830" s="70">
        <v>6</v>
      </c>
      <c r="E3830" s="70">
        <v>46</v>
      </c>
      <c r="F3830" s="70">
        <v>181</v>
      </c>
      <c r="G3830" s="70">
        <v>26</v>
      </c>
      <c r="H3830" s="40">
        <f t="shared" si="3259"/>
        <v>271</v>
      </c>
      <c r="I3830" s="41">
        <f>SUM(C3830:D3830)</f>
        <v>18</v>
      </c>
      <c r="J3830" s="35">
        <f>SUM(E3830:F3830)</f>
        <v>227</v>
      </c>
      <c r="K3830" s="127"/>
    </row>
    <row r="3831" spans="1:12" ht="11.25" customHeight="1" x14ac:dyDescent="0.4">
      <c r="A3831" s="256"/>
      <c r="B3831" s="259"/>
      <c r="C3831" s="19">
        <f>C3830/H3830*100</f>
        <v>4.428044280442804</v>
      </c>
      <c r="D3831" s="19">
        <f>D3830/H3830*100</f>
        <v>2.214022140221402</v>
      </c>
      <c r="E3831" s="19">
        <f>E3830/H3830*100</f>
        <v>16.974169741697416</v>
      </c>
      <c r="F3831" s="19">
        <f>F3830/H3830*100</f>
        <v>66.789667896678964</v>
      </c>
      <c r="G3831" s="143">
        <f>G3830/H3830*100</f>
        <v>9.5940959409594093</v>
      </c>
      <c r="H3831" s="43">
        <f t="shared" si="3259"/>
        <v>99.999999999999986</v>
      </c>
      <c r="I3831" s="141">
        <f>I3830/H3830*100</f>
        <v>6.6420664206642073</v>
      </c>
      <c r="J3831" s="142">
        <f>J3830/H3830*100</f>
        <v>83.763837638376387</v>
      </c>
      <c r="K3831" s="96"/>
      <c r="L3831" s="96"/>
    </row>
    <row r="3832" spans="1:12" ht="11.25" customHeight="1" x14ac:dyDescent="0.4">
      <c r="A3832" s="256"/>
      <c r="B3832" s="260" t="s">
        <v>36</v>
      </c>
      <c r="C3832" s="70">
        <v>7</v>
      </c>
      <c r="D3832" s="70">
        <v>16</v>
      </c>
      <c r="E3832" s="70">
        <v>93</v>
      </c>
      <c r="F3832" s="70">
        <v>210</v>
      </c>
      <c r="G3832" s="70">
        <v>19</v>
      </c>
      <c r="H3832" s="47">
        <f t="shared" si="3259"/>
        <v>345</v>
      </c>
      <c r="I3832" s="48">
        <f>SUM(C3832:D3832)</f>
        <v>23</v>
      </c>
      <c r="J3832" s="50">
        <f>SUM(E3832:F3832)</f>
        <v>303</v>
      </c>
    </row>
    <row r="3833" spans="1:12" ht="11.25" customHeight="1" x14ac:dyDescent="0.4">
      <c r="A3833" s="256"/>
      <c r="B3833" s="260"/>
      <c r="C3833" s="19">
        <f>C3832/H3832*100</f>
        <v>2.0289855072463765</v>
      </c>
      <c r="D3833" s="19">
        <f>D3832/H3832*100</f>
        <v>4.63768115942029</v>
      </c>
      <c r="E3833" s="19">
        <f>E3832/H3832*100</f>
        <v>26.956521739130434</v>
      </c>
      <c r="F3833" s="19">
        <f>F3832/H3832*100</f>
        <v>60.869565217391312</v>
      </c>
      <c r="G3833" s="143">
        <f>G3832/H3832*100</f>
        <v>5.5072463768115938</v>
      </c>
      <c r="H3833" s="43">
        <f t="shared" si="3259"/>
        <v>100</v>
      </c>
      <c r="I3833" s="141">
        <f>I3832/H3832*100</f>
        <v>6.666666666666667</v>
      </c>
      <c r="J3833" s="142">
        <f>J3832/H3832*100</f>
        <v>87.826086956521749</v>
      </c>
      <c r="K3833" s="96"/>
      <c r="L3833" s="96"/>
    </row>
    <row r="3834" spans="1:12" ht="11.25" customHeight="1" x14ac:dyDescent="0.4">
      <c r="A3834" s="256"/>
      <c r="B3834" s="261" t="s">
        <v>37</v>
      </c>
      <c r="C3834" s="70">
        <v>13</v>
      </c>
      <c r="D3834" s="70">
        <v>40</v>
      </c>
      <c r="E3834" s="70">
        <v>181</v>
      </c>
      <c r="F3834" s="70">
        <v>612</v>
      </c>
      <c r="G3834" s="70">
        <v>45</v>
      </c>
      <c r="H3834" s="47">
        <f t="shared" si="3259"/>
        <v>891</v>
      </c>
      <c r="I3834" s="48">
        <f>SUM(C3834:D3834)</f>
        <v>53</v>
      </c>
      <c r="J3834" s="50">
        <f>SUM(E3834:F3834)</f>
        <v>793</v>
      </c>
    </row>
    <row r="3835" spans="1:12" ht="11.25" customHeight="1" x14ac:dyDescent="0.4">
      <c r="A3835" s="256"/>
      <c r="B3835" s="259"/>
      <c r="C3835" s="19">
        <f t="shared" ref="C3835" si="3311">C3834/H3834*100</f>
        <v>1.4590347923681257</v>
      </c>
      <c r="D3835" s="19">
        <f t="shared" ref="D3835" si="3312">D3834/H3834*100</f>
        <v>4.489337822671156</v>
      </c>
      <c r="E3835" s="19">
        <f t="shared" ref="E3835" si="3313">E3834/H3834*100</f>
        <v>20.31425364758698</v>
      </c>
      <c r="F3835" s="19">
        <f t="shared" ref="F3835" si="3314">F3834/H3834*100</f>
        <v>68.686868686868678</v>
      </c>
      <c r="G3835" s="143">
        <f t="shared" ref="G3835" si="3315">G3834/H3834*100</f>
        <v>5.0505050505050502</v>
      </c>
      <c r="H3835" s="43">
        <f t="shared" si="3259"/>
        <v>100</v>
      </c>
      <c r="I3835" s="141">
        <f>I3834/H3834*100</f>
        <v>5.9483726150392817</v>
      </c>
      <c r="J3835" s="142">
        <f>J3834/H3834*100</f>
        <v>89.001122334455658</v>
      </c>
      <c r="K3835" s="96"/>
      <c r="L3835" s="96"/>
    </row>
    <row r="3836" spans="1:12" ht="11.25" customHeight="1" x14ac:dyDescent="0.4">
      <c r="A3836" s="256"/>
      <c r="B3836" s="260" t="s">
        <v>38</v>
      </c>
      <c r="C3836" s="70">
        <v>2</v>
      </c>
      <c r="D3836" s="70">
        <v>17</v>
      </c>
      <c r="E3836" s="70">
        <v>54</v>
      </c>
      <c r="F3836" s="70">
        <v>226</v>
      </c>
      <c r="G3836" s="70">
        <v>13</v>
      </c>
      <c r="H3836" s="47">
        <f t="shared" si="3259"/>
        <v>312</v>
      </c>
      <c r="I3836" s="48">
        <f>SUM(C3836:D3836)</f>
        <v>19</v>
      </c>
      <c r="J3836" s="50">
        <f>SUM(E3836:F3836)</f>
        <v>280</v>
      </c>
    </row>
    <row r="3837" spans="1:12" ht="11.25" customHeight="1" x14ac:dyDescent="0.4">
      <c r="A3837" s="256"/>
      <c r="B3837" s="260"/>
      <c r="C3837" s="19">
        <f t="shared" ref="C3837" si="3316">C3836/H3836*100</f>
        <v>0.64102564102564097</v>
      </c>
      <c r="D3837" s="19">
        <f t="shared" ref="D3837" si="3317">D3836/H3836*100</f>
        <v>5.4487179487179489</v>
      </c>
      <c r="E3837" s="19">
        <f t="shared" ref="E3837" si="3318">E3836/H3836*100</f>
        <v>17.307692307692307</v>
      </c>
      <c r="F3837" s="19">
        <f t="shared" ref="F3837" si="3319">F3836/H3836*100</f>
        <v>72.435897435897431</v>
      </c>
      <c r="G3837" s="143">
        <f t="shared" ref="G3837" si="3320">G3836/H3836*100</f>
        <v>4.1666666666666661</v>
      </c>
      <c r="H3837" s="43">
        <f t="shared" si="3259"/>
        <v>100</v>
      </c>
      <c r="I3837" s="141">
        <f>I3836/H3836*100</f>
        <v>6.0897435897435894</v>
      </c>
      <c r="J3837" s="142">
        <f>J3836/H3836*100</f>
        <v>89.743589743589752</v>
      </c>
      <c r="K3837" s="96"/>
      <c r="L3837" s="96"/>
    </row>
    <row r="3838" spans="1:12" ht="11.25" customHeight="1" x14ac:dyDescent="0.4">
      <c r="A3838" s="256"/>
      <c r="B3838" s="261" t="s">
        <v>39</v>
      </c>
      <c r="C3838" s="70">
        <v>2</v>
      </c>
      <c r="D3838" s="70">
        <v>7</v>
      </c>
      <c r="E3838" s="70">
        <v>19</v>
      </c>
      <c r="F3838" s="70">
        <v>78</v>
      </c>
      <c r="G3838" s="70">
        <v>10</v>
      </c>
      <c r="H3838" s="47">
        <f t="shared" si="3259"/>
        <v>116</v>
      </c>
      <c r="I3838" s="48">
        <f>SUM(C3838:D3838)</f>
        <v>9</v>
      </c>
      <c r="J3838" s="50">
        <f>SUM(E3838:F3838)</f>
        <v>97</v>
      </c>
    </row>
    <row r="3839" spans="1:12" ht="11.25" customHeight="1" x14ac:dyDescent="0.4">
      <c r="A3839" s="256"/>
      <c r="B3839" s="259"/>
      <c r="C3839" s="19">
        <f t="shared" ref="C3839" si="3321">C3838/H3838*100</f>
        <v>1.7241379310344827</v>
      </c>
      <c r="D3839" s="19">
        <f t="shared" ref="D3839" si="3322">D3838/H3838*100</f>
        <v>6.0344827586206895</v>
      </c>
      <c r="E3839" s="19">
        <f t="shared" ref="E3839" si="3323">E3838/H3838*100</f>
        <v>16.379310344827587</v>
      </c>
      <c r="F3839" s="19">
        <f t="shared" ref="F3839" si="3324">F3838/H3838*100</f>
        <v>67.241379310344826</v>
      </c>
      <c r="G3839" s="143">
        <f t="shared" ref="G3839" si="3325">G3838/H3838*100</f>
        <v>8.6206896551724146</v>
      </c>
      <c r="H3839" s="43">
        <f t="shared" si="3259"/>
        <v>100</v>
      </c>
      <c r="I3839" s="141">
        <f>I3838/H3838*100</f>
        <v>7.7586206896551726</v>
      </c>
      <c r="J3839" s="142">
        <f>J3838/H3838*100</f>
        <v>83.620689655172413</v>
      </c>
      <c r="K3839" s="96"/>
      <c r="L3839" s="96"/>
    </row>
    <row r="3840" spans="1:12" ht="11.25" customHeight="1" x14ac:dyDescent="0.4">
      <c r="A3840" s="256"/>
      <c r="B3840" s="261" t="s">
        <v>26</v>
      </c>
      <c r="C3840" s="70">
        <v>2</v>
      </c>
      <c r="D3840" s="70">
        <v>0</v>
      </c>
      <c r="E3840" s="70">
        <v>2</v>
      </c>
      <c r="F3840" s="70">
        <v>17</v>
      </c>
      <c r="G3840" s="70">
        <v>9</v>
      </c>
      <c r="H3840" s="47">
        <f t="shared" si="3259"/>
        <v>30</v>
      </c>
      <c r="I3840" s="48">
        <f>SUM(C3840:D3840)</f>
        <v>2</v>
      </c>
      <c r="J3840" s="50">
        <f>SUM(E3840:F3840)</f>
        <v>19</v>
      </c>
    </row>
    <row r="3841" spans="1:12" ht="11.25" customHeight="1" thickBot="1" x14ac:dyDescent="0.45">
      <c r="A3841" s="257"/>
      <c r="B3841" s="262"/>
      <c r="C3841" s="17">
        <f>C3840/H3840*100</f>
        <v>6.666666666666667</v>
      </c>
      <c r="D3841" s="17">
        <f>D3840/H3840*100</f>
        <v>0</v>
      </c>
      <c r="E3841" s="17">
        <f>E3840/H3840*100</f>
        <v>6.666666666666667</v>
      </c>
      <c r="F3841" s="17">
        <f>F3840/H3840*100</f>
        <v>56.666666666666664</v>
      </c>
      <c r="G3841" s="51">
        <f>G3840/H3840*100</f>
        <v>30</v>
      </c>
      <c r="H3841" s="36">
        <f t="shared" si="3259"/>
        <v>100</v>
      </c>
      <c r="I3841" s="83">
        <f>I3840/H3840*100</f>
        <v>6.666666666666667</v>
      </c>
      <c r="J3841" s="117">
        <f>J3840/H3840*100</f>
        <v>63.333333333333329</v>
      </c>
      <c r="K3841" s="96"/>
      <c r="L3841" s="96"/>
    </row>
    <row r="3842" spans="1:12" ht="11.25" customHeight="1" x14ac:dyDescent="0.4">
      <c r="A3842" s="149"/>
      <c r="B3842" s="25"/>
      <c r="C3842" s="56"/>
      <c r="D3842" s="56"/>
      <c r="E3842" s="56"/>
      <c r="F3842" s="56"/>
      <c r="G3842" s="56"/>
      <c r="H3842" s="26"/>
      <c r="I3842" s="26"/>
      <c r="J3842" s="26"/>
      <c r="K3842" s="96"/>
      <c r="L3842" s="96"/>
    </row>
    <row r="3843" spans="1:12" ht="11.25" customHeight="1" x14ac:dyDescent="0.4">
      <c r="A3843" s="149"/>
      <c r="B3843" s="25"/>
      <c r="C3843" s="56"/>
      <c r="D3843" s="56"/>
      <c r="E3843" s="56"/>
      <c r="F3843" s="56"/>
      <c r="G3843" s="56"/>
      <c r="H3843" s="26"/>
      <c r="I3843" s="26"/>
      <c r="J3843" s="26"/>
      <c r="K3843" s="96"/>
      <c r="L3843" s="96"/>
    </row>
    <row r="3844" spans="1:12" ht="19.5" customHeight="1" x14ac:dyDescent="0.4">
      <c r="A3844" s="149"/>
      <c r="B3844" s="25"/>
      <c r="C3844" s="56"/>
      <c r="D3844" s="56"/>
      <c r="E3844" s="56"/>
      <c r="F3844" s="56"/>
      <c r="G3844" s="56"/>
      <c r="H3844" s="26"/>
      <c r="I3844" s="26"/>
      <c r="J3844" s="26"/>
      <c r="K3844" s="96"/>
      <c r="L3844" s="96"/>
    </row>
    <row r="3845" spans="1:12" ht="45.75" customHeight="1" thickBot="1" x14ac:dyDescent="0.45">
      <c r="A3845" s="300" t="s">
        <v>326</v>
      </c>
      <c r="B3845" s="300"/>
      <c r="C3845" s="300"/>
      <c r="D3845" s="300"/>
      <c r="E3845" s="300"/>
      <c r="F3845" s="300"/>
      <c r="G3845" s="300"/>
      <c r="H3845" s="300"/>
      <c r="I3845" s="300"/>
      <c r="J3845" s="300"/>
      <c r="K3845" s="300"/>
      <c r="L3845" s="300"/>
    </row>
    <row r="3846" spans="1:12" ht="11.25" customHeight="1" x14ac:dyDescent="0.15">
      <c r="A3846" s="274"/>
      <c r="B3846" s="275"/>
      <c r="C3846" s="27">
        <v>1</v>
      </c>
      <c r="D3846" s="27">
        <v>2</v>
      </c>
      <c r="E3846" s="27">
        <v>3</v>
      </c>
      <c r="F3846" s="27">
        <v>4</v>
      </c>
      <c r="G3846" s="27">
        <v>5</v>
      </c>
      <c r="H3846" s="311" t="s">
        <v>41</v>
      </c>
      <c r="I3846" s="288" t="s">
        <v>6</v>
      </c>
      <c r="J3846" s="28" t="s">
        <v>43</v>
      </c>
      <c r="K3846" s="27">
        <v>3</v>
      </c>
      <c r="L3846" s="29" t="s">
        <v>44</v>
      </c>
    </row>
    <row r="3847" spans="1:12" ht="100.5" customHeight="1" thickBot="1" x14ac:dyDescent="0.2">
      <c r="A3847" s="267" t="s">
        <v>2</v>
      </c>
      <c r="B3847" s="268"/>
      <c r="C3847" s="148" t="s">
        <v>53</v>
      </c>
      <c r="D3847" s="148" t="s">
        <v>193</v>
      </c>
      <c r="E3847" s="148" t="s">
        <v>46</v>
      </c>
      <c r="F3847" s="148" t="s">
        <v>182</v>
      </c>
      <c r="G3847" s="148" t="s">
        <v>55</v>
      </c>
      <c r="H3847" s="316"/>
      <c r="I3847" s="317"/>
      <c r="J3847" s="67" t="s">
        <v>53</v>
      </c>
      <c r="K3847" s="148" t="s">
        <v>46</v>
      </c>
      <c r="L3847" s="68" t="s">
        <v>55</v>
      </c>
    </row>
    <row r="3848" spans="1:12" ht="11.25" customHeight="1" x14ac:dyDescent="0.4">
      <c r="A3848" s="318" t="s">
        <v>7</v>
      </c>
      <c r="B3848" s="319"/>
      <c r="C3848" s="32">
        <f>C3850+C3852+C3854+C3856</f>
        <v>42</v>
      </c>
      <c r="D3848" s="32">
        <f t="shared" ref="D3848:H3848" si="3326">D3850+D3852+D3854+D3856</f>
        <v>225</v>
      </c>
      <c r="E3848" s="32">
        <f t="shared" si="3326"/>
        <v>1054</v>
      </c>
      <c r="F3848" s="32">
        <f t="shared" si="3326"/>
        <v>231</v>
      </c>
      <c r="G3848" s="32">
        <f t="shared" si="3326"/>
        <v>249</v>
      </c>
      <c r="H3848" s="32">
        <f t="shared" si="3326"/>
        <v>164</v>
      </c>
      <c r="I3848" s="33">
        <f t="shared" ref="I3848:I3911" si="3327">SUM(C3848:H3848)</f>
        <v>1965</v>
      </c>
      <c r="J3848" s="34">
        <f>C3848+D3848</f>
        <v>267</v>
      </c>
      <c r="K3848" s="32">
        <f>E3848</f>
        <v>1054</v>
      </c>
      <c r="L3848" s="69">
        <f>SUM(F3848:G3848)</f>
        <v>480</v>
      </c>
    </row>
    <row r="3849" spans="1:12" ht="11.25" customHeight="1" thickBot="1" x14ac:dyDescent="0.45">
      <c r="A3849" s="271"/>
      <c r="B3849" s="272"/>
      <c r="C3849" s="8">
        <f>C3848/I3848*100</f>
        <v>2.1374045801526718</v>
      </c>
      <c r="D3849" s="8">
        <f>D3848/I3848*100</f>
        <v>11.450381679389313</v>
      </c>
      <c r="E3849" s="8">
        <f>E3848/I3848*100</f>
        <v>53.638676844783717</v>
      </c>
      <c r="F3849" s="8">
        <f>F3848/I3848*100</f>
        <v>11.755725190839694</v>
      </c>
      <c r="G3849" s="8">
        <f>G3848/I3848*100</f>
        <v>12.67175572519084</v>
      </c>
      <c r="H3849" s="9">
        <f>H3848/I3848*100</f>
        <v>8.346055979643765</v>
      </c>
      <c r="I3849" s="36">
        <f t="shared" si="3327"/>
        <v>100</v>
      </c>
      <c r="J3849" s="37">
        <f>J3848/I3848*100</f>
        <v>13.587786259541984</v>
      </c>
      <c r="K3849" s="38">
        <f>K3848/I3848*100</f>
        <v>53.638676844783717</v>
      </c>
      <c r="L3849" s="39">
        <f>L3848/I3848*100</f>
        <v>24.427480916030532</v>
      </c>
    </row>
    <row r="3850" spans="1:12" ht="11.25" customHeight="1" x14ac:dyDescent="0.4">
      <c r="A3850" s="255" t="s">
        <v>8</v>
      </c>
      <c r="B3850" s="258" t="s">
        <v>9</v>
      </c>
      <c r="C3850" s="70">
        <v>30</v>
      </c>
      <c r="D3850" s="70">
        <v>162</v>
      </c>
      <c r="E3850" s="76">
        <v>698</v>
      </c>
      <c r="F3850" s="70">
        <v>163</v>
      </c>
      <c r="G3850" s="70">
        <v>184</v>
      </c>
      <c r="H3850" s="70">
        <v>99</v>
      </c>
      <c r="I3850" s="40">
        <f t="shared" si="3327"/>
        <v>1336</v>
      </c>
      <c r="J3850" s="41">
        <f>C3850+D3850</f>
        <v>192</v>
      </c>
      <c r="K3850" s="5">
        <f>E3850</f>
        <v>698</v>
      </c>
      <c r="L3850" s="35">
        <f>SUM(F3850:G3850)</f>
        <v>347</v>
      </c>
    </row>
    <row r="3851" spans="1:12" ht="11.25" customHeight="1" x14ac:dyDescent="0.4">
      <c r="A3851" s="256"/>
      <c r="B3851" s="259"/>
      <c r="C3851" s="42">
        <f>C3850/I3850*100</f>
        <v>2.2455089820359282</v>
      </c>
      <c r="D3851" s="15">
        <f>D3850/I3850*100</f>
        <v>12.125748502994012</v>
      </c>
      <c r="E3851" s="15">
        <f>E3850/I3850*100</f>
        <v>52.245508982035929</v>
      </c>
      <c r="F3851" s="15">
        <f>F3850/I3850*100</f>
        <v>12.200598802395209</v>
      </c>
      <c r="G3851" s="15">
        <f>G3850/I3850*100</f>
        <v>13.77245508982036</v>
      </c>
      <c r="H3851" s="16">
        <f>H3850/I3850*100</f>
        <v>7.4101796407185629</v>
      </c>
      <c r="I3851" s="43">
        <f t="shared" si="3327"/>
        <v>100</v>
      </c>
      <c r="J3851" s="44">
        <f>J3850/I3850*100</f>
        <v>14.37125748502994</v>
      </c>
      <c r="K3851" s="45">
        <f>K3850/I3850*100</f>
        <v>52.245508982035929</v>
      </c>
      <c r="L3851" s="46">
        <f>L3850/I3850*100</f>
        <v>25.973053892215571</v>
      </c>
    </row>
    <row r="3852" spans="1:12" ht="11.25" customHeight="1" x14ac:dyDescent="0.4">
      <c r="A3852" s="256"/>
      <c r="B3852" s="260" t="s">
        <v>10</v>
      </c>
      <c r="C3852" s="70">
        <v>10</v>
      </c>
      <c r="D3852" s="70">
        <v>38</v>
      </c>
      <c r="E3852" s="70">
        <v>244</v>
      </c>
      <c r="F3852" s="70">
        <v>40</v>
      </c>
      <c r="G3852" s="70">
        <v>41</v>
      </c>
      <c r="H3852" s="70">
        <v>38</v>
      </c>
      <c r="I3852" s="47">
        <f t="shared" si="3327"/>
        <v>411</v>
      </c>
      <c r="J3852" s="48">
        <f>C3852+D3852</f>
        <v>48</v>
      </c>
      <c r="K3852" s="49">
        <f>E3852</f>
        <v>244</v>
      </c>
      <c r="L3852" s="50">
        <f>SUM(F3852:G3852)</f>
        <v>81</v>
      </c>
    </row>
    <row r="3853" spans="1:12" ht="11.25" customHeight="1" x14ac:dyDescent="0.4">
      <c r="A3853" s="256"/>
      <c r="B3853" s="260"/>
      <c r="C3853" s="11">
        <f>C3852/I3852*100</f>
        <v>2.4330900243309004</v>
      </c>
      <c r="D3853" s="11">
        <f>D3852/I3852*100</f>
        <v>9.2457420924574212</v>
      </c>
      <c r="E3853" s="11">
        <f>E3852/I3852*100</f>
        <v>59.367396593673973</v>
      </c>
      <c r="F3853" s="11">
        <f>F3852/I3852*100</f>
        <v>9.7323600973236015</v>
      </c>
      <c r="G3853" s="11">
        <f>G3852/I3852*100</f>
        <v>9.9756690997566917</v>
      </c>
      <c r="H3853" s="12">
        <f>H3852/I3852*100</f>
        <v>9.2457420924574212</v>
      </c>
      <c r="I3853" s="43">
        <f t="shared" si="3327"/>
        <v>100</v>
      </c>
      <c r="J3853" s="44">
        <f>J3852/I3852*100</f>
        <v>11.678832116788321</v>
      </c>
      <c r="K3853" s="45">
        <f>K3852/I3852*100</f>
        <v>59.367396593673973</v>
      </c>
      <c r="L3853" s="46">
        <f>L3852/I3852*100</f>
        <v>19.708029197080293</v>
      </c>
    </row>
    <row r="3854" spans="1:12" ht="11.25" customHeight="1" x14ac:dyDescent="0.4">
      <c r="A3854" s="256"/>
      <c r="B3854" s="261" t="s">
        <v>11</v>
      </c>
      <c r="C3854" s="70">
        <v>2</v>
      </c>
      <c r="D3854" s="70">
        <v>18</v>
      </c>
      <c r="E3854" s="70">
        <v>76</v>
      </c>
      <c r="F3854" s="70">
        <v>21</v>
      </c>
      <c r="G3854" s="70">
        <v>14</v>
      </c>
      <c r="H3854" s="70">
        <v>14</v>
      </c>
      <c r="I3854" s="47">
        <f t="shared" si="3327"/>
        <v>145</v>
      </c>
      <c r="J3854" s="48">
        <f>C3854+D3854</f>
        <v>20</v>
      </c>
      <c r="K3854" s="49">
        <f>E3854</f>
        <v>76</v>
      </c>
      <c r="L3854" s="50">
        <f>SUM(F3854:G3854)</f>
        <v>35</v>
      </c>
    </row>
    <row r="3855" spans="1:12" ht="11.25" customHeight="1" x14ac:dyDescent="0.4">
      <c r="A3855" s="256"/>
      <c r="B3855" s="259"/>
      <c r="C3855" s="15">
        <f>C3854/I3854*100</f>
        <v>1.3793103448275863</v>
      </c>
      <c r="D3855" s="15">
        <f>D3854/I3854*100</f>
        <v>12.413793103448276</v>
      </c>
      <c r="E3855" s="15">
        <f>E3854/I3854*100</f>
        <v>52.413793103448278</v>
      </c>
      <c r="F3855" s="15">
        <f>F3854/I3854*100</f>
        <v>14.482758620689657</v>
      </c>
      <c r="G3855" s="15">
        <f>G3854/I3854*100</f>
        <v>9.6551724137931032</v>
      </c>
      <c r="H3855" s="16">
        <f>H3854/I3854*100</f>
        <v>9.6551724137931032</v>
      </c>
      <c r="I3855" s="43">
        <f t="shared" si="3327"/>
        <v>100</v>
      </c>
      <c r="J3855" s="44">
        <f>J3854/I3854*100</f>
        <v>13.793103448275861</v>
      </c>
      <c r="K3855" s="45">
        <f>K3854/I3854*100</f>
        <v>52.413793103448278</v>
      </c>
      <c r="L3855" s="46">
        <f>L3854/I3854*100</f>
        <v>24.137931034482758</v>
      </c>
    </row>
    <row r="3856" spans="1:12" ht="11.25" customHeight="1" x14ac:dyDescent="0.4">
      <c r="A3856" s="256"/>
      <c r="B3856" s="260" t="s">
        <v>12</v>
      </c>
      <c r="C3856" s="70">
        <v>0</v>
      </c>
      <c r="D3856" s="70">
        <v>7</v>
      </c>
      <c r="E3856" s="70">
        <v>36</v>
      </c>
      <c r="F3856" s="70">
        <v>7</v>
      </c>
      <c r="G3856" s="70">
        <v>10</v>
      </c>
      <c r="H3856" s="70">
        <v>13</v>
      </c>
      <c r="I3856" s="47">
        <f t="shared" si="3327"/>
        <v>73</v>
      </c>
      <c r="J3856" s="48">
        <f>C3856+D3856</f>
        <v>7</v>
      </c>
      <c r="K3856" s="49">
        <f>E3856</f>
        <v>36</v>
      </c>
      <c r="L3856" s="50">
        <f>SUM(F3856:G3856)</f>
        <v>17</v>
      </c>
    </row>
    <row r="3857" spans="1:12" ht="11.25" customHeight="1" thickBot="1" x14ac:dyDescent="0.45">
      <c r="A3857" s="256"/>
      <c r="B3857" s="260"/>
      <c r="C3857" s="20">
        <f>C3856/I3856*100</f>
        <v>0</v>
      </c>
      <c r="D3857" s="20">
        <f>D3856/I3856*100</f>
        <v>9.5890410958904102</v>
      </c>
      <c r="E3857" s="20">
        <f>E3856/I3856*100</f>
        <v>49.315068493150683</v>
      </c>
      <c r="F3857" s="20">
        <f>F3856/I3856*100</f>
        <v>9.5890410958904102</v>
      </c>
      <c r="G3857" s="20">
        <f>G3856/I3856*100</f>
        <v>13.698630136986301</v>
      </c>
      <c r="H3857" s="21">
        <f>H3856/I3856*100</f>
        <v>17.80821917808219</v>
      </c>
      <c r="I3857" s="36">
        <f t="shared" si="3327"/>
        <v>100</v>
      </c>
      <c r="J3857" s="44">
        <f>J3856/I3856*100</f>
        <v>9.5890410958904102</v>
      </c>
      <c r="K3857" s="45">
        <f>K3856/I3856*100</f>
        <v>49.315068493150683</v>
      </c>
      <c r="L3857" s="46">
        <f>L3856/I3856*100</f>
        <v>23.287671232876711</v>
      </c>
    </row>
    <row r="3858" spans="1:12" ht="11.25" customHeight="1" x14ac:dyDescent="0.4">
      <c r="A3858" s="255" t="s">
        <v>13</v>
      </c>
      <c r="B3858" s="258" t="s">
        <v>14</v>
      </c>
      <c r="C3858" s="70">
        <v>17</v>
      </c>
      <c r="D3858" s="70">
        <v>88</v>
      </c>
      <c r="E3858" s="70">
        <v>450</v>
      </c>
      <c r="F3858" s="70">
        <v>102</v>
      </c>
      <c r="G3858" s="70">
        <v>123</v>
      </c>
      <c r="H3858" s="70">
        <v>66</v>
      </c>
      <c r="I3858" s="40">
        <f t="shared" si="3327"/>
        <v>846</v>
      </c>
      <c r="J3858" s="41">
        <f>C3858+D3858</f>
        <v>105</v>
      </c>
      <c r="K3858" s="5">
        <f>E3858</f>
        <v>450</v>
      </c>
      <c r="L3858" s="35">
        <f>SUM(F3858:G3858)</f>
        <v>225</v>
      </c>
    </row>
    <row r="3859" spans="1:12" ht="11.25" customHeight="1" x14ac:dyDescent="0.4">
      <c r="A3859" s="256"/>
      <c r="B3859" s="260"/>
      <c r="C3859" s="42">
        <f>C3858/I3858*100</f>
        <v>2.0094562647754137</v>
      </c>
      <c r="D3859" s="15">
        <f>D3858/I3858*100</f>
        <v>10.401891252955082</v>
      </c>
      <c r="E3859" s="15">
        <f>E3858/I3858*100</f>
        <v>53.191489361702125</v>
      </c>
      <c r="F3859" s="15">
        <f>F3858/I3858*100</f>
        <v>12.056737588652481</v>
      </c>
      <c r="G3859" s="15">
        <f>G3858/I3858*100</f>
        <v>14.539007092198581</v>
      </c>
      <c r="H3859" s="16">
        <f>H3858/I3858*100</f>
        <v>7.8014184397163122</v>
      </c>
      <c r="I3859" s="43">
        <f t="shared" si="3327"/>
        <v>100</v>
      </c>
      <c r="J3859" s="44">
        <f>J3858/I3858*100</f>
        <v>12.411347517730496</v>
      </c>
      <c r="K3859" s="45">
        <f>K3858/I3858*100</f>
        <v>53.191489361702125</v>
      </c>
      <c r="L3859" s="46">
        <f>L3858/I3858*100</f>
        <v>26.595744680851062</v>
      </c>
    </row>
    <row r="3860" spans="1:12" ht="11.25" customHeight="1" x14ac:dyDescent="0.4">
      <c r="A3860" s="256"/>
      <c r="B3860" s="261" t="s">
        <v>15</v>
      </c>
      <c r="C3860" s="70">
        <v>23</v>
      </c>
      <c r="D3860" s="70">
        <v>136</v>
      </c>
      <c r="E3860" s="70">
        <v>585</v>
      </c>
      <c r="F3860" s="70">
        <v>126</v>
      </c>
      <c r="G3860" s="70">
        <v>117</v>
      </c>
      <c r="H3860" s="70">
        <v>92</v>
      </c>
      <c r="I3860" s="47">
        <f t="shared" si="3327"/>
        <v>1079</v>
      </c>
      <c r="J3860" s="48">
        <f>C3860+D3860</f>
        <v>159</v>
      </c>
      <c r="K3860" s="49">
        <f>E3860</f>
        <v>585</v>
      </c>
      <c r="L3860" s="50">
        <f>SUM(F3860:G3860)</f>
        <v>243</v>
      </c>
    </row>
    <row r="3861" spans="1:12" ht="11.25" customHeight="1" x14ac:dyDescent="0.4">
      <c r="A3861" s="256"/>
      <c r="B3861" s="259"/>
      <c r="C3861" s="11">
        <f>C3860/I3860*100</f>
        <v>2.1316033364226139</v>
      </c>
      <c r="D3861" s="11">
        <f>D3860/I3860*100</f>
        <v>12.604263206672844</v>
      </c>
      <c r="E3861" s="11">
        <f>E3860/I3860*100</f>
        <v>54.216867469879517</v>
      </c>
      <c r="F3861" s="11">
        <f>F3860/I3860*100</f>
        <v>11.677479147358666</v>
      </c>
      <c r="G3861" s="11">
        <f>G3860/I3860*100</f>
        <v>10.843373493975903</v>
      </c>
      <c r="H3861" s="12">
        <f>H3860/I3860*100</f>
        <v>8.5264133456904556</v>
      </c>
      <c r="I3861" s="43">
        <f t="shared" si="3327"/>
        <v>100</v>
      </c>
      <c r="J3861" s="44">
        <f>J3860/I3860*100</f>
        <v>14.735866543095458</v>
      </c>
      <c r="K3861" s="45">
        <f>K3860/I3860*100</f>
        <v>54.216867469879517</v>
      </c>
      <c r="L3861" s="46">
        <f>L3860/I3860*100</f>
        <v>22.520852641334567</v>
      </c>
    </row>
    <row r="3862" spans="1:12" ht="11.25" customHeight="1" x14ac:dyDescent="0.4">
      <c r="A3862" s="256"/>
      <c r="B3862" s="261" t="s">
        <v>16</v>
      </c>
      <c r="C3862" s="70">
        <v>0</v>
      </c>
      <c r="D3862" s="70">
        <v>0</v>
      </c>
      <c r="E3862" s="70">
        <v>1</v>
      </c>
      <c r="F3862" s="70">
        <v>0</v>
      </c>
      <c r="G3862" s="70">
        <v>0</v>
      </c>
      <c r="H3862" s="70">
        <v>0</v>
      </c>
      <c r="I3862" s="47">
        <f t="shared" si="3327"/>
        <v>1</v>
      </c>
      <c r="J3862" s="48">
        <f>C3862+D3862</f>
        <v>0</v>
      </c>
      <c r="K3862" s="49">
        <f>E3862</f>
        <v>1</v>
      </c>
      <c r="L3862" s="50">
        <f>SUM(F3862:G3862)</f>
        <v>0</v>
      </c>
    </row>
    <row r="3863" spans="1:12" ht="11.25" customHeight="1" x14ac:dyDescent="0.4">
      <c r="A3863" s="256"/>
      <c r="B3863" s="259"/>
      <c r="C3863" s="11">
        <f>C3862/I3862*100</f>
        <v>0</v>
      </c>
      <c r="D3863" s="11">
        <f>D3862/I3862*100</f>
        <v>0</v>
      </c>
      <c r="E3863" s="11">
        <f>E3862/I3862*100</f>
        <v>100</v>
      </c>
      <c r="F3863" s="11">
        <f>F3862/I3862*100</f>
        <v>0</v>
      </c>
      <c r="G3863" s="11">
        <f>G3862/I3862*100</f>
        <v>0</v>
      </c>
      <c r="H3863" s="12">
        <f>H3862/I3862*100</f>
        <v>0</v>
      </c>
      <c r="I3863" s="43">
        <f t="shared" si="3327"/>
        <v>100</v>
      </c>
      <c r="J3863" s="44">
        <f>J3862/I3862*100</f>
        <v>0</v>
      </c>
      <c r="K3863" s="45">
        <f>K3862/I3862*100</f>
        <v>100</v>
      </c>
      <c r="L3863" s="46">
        <f>L3862/I3862*100</f>
        <v>0</v>
      </c>
    </row>
    <row r="3864" spans="1:12" ht="11.25" customHeight="1" x14ac:dyDescent="0.4">
      <c r="A3864" s="256"/>
      <c r="B3864" s="261" t="s">
        <v>229</v>
      </c>
      <c r="C3864" s="70">
        <v>1</v>
      </c>
      <c r="D3864" s="70">
        <v>1</v>
      </c>
      <c r="E3864" s="70">
        <v>6</v>
      </c>
      <c r="F3864" s="70">
        <v>2</v>
      </c>
      <c r="G3864" s="70">
        <v>7</v>
      </c>
      <c r="H3864" s="70">
        <v>2</v>
      </c>
      <c r="I3864" s="47">
        <f t="shared" ref="I3864:I3865" si="3328">SUM(C3864:H3864)</f>
        <v>19</v>
      </c>
      <c r="J3864" s="48">
        <f>C3864+D3864</f>
        <v>2</v>
      </c>
      <c r="K3864" s="49">
        <f>E3864</f>
        <v>6</v>
      </c>
      <c r="L3864" s="50">
        <f>SUM(F3864:G3864)</f>
        <v>9</v>
      </c>
    </row>
    <row r="3865" spans="1:12" ht="11.25" customHeight="1" x14ac:dyDescent="0.4">
      <c r="A3865" s="256"/>
      <c r="B3865" s="259"/>
      <c r="C3865" s="11">
        <f>C3864/I3864*100</f>
        <v>5.2631578947368416</v>
      </c>
      <c r="D3865" s="11">
        <f>D3864/I3864*100</f>
        <v>5.2631578947368416</v>
      </c>
      <c r="E3865" s="11">
        <f>E3864/I3864*100</f>
        <v>31.578947368421051</v>
      </c>
      <c r="F3865" s="11">
        <f>F3864/I3864*100</f>
        <v>10.526315789473683</v>
      </c>
      <c r="G3865" s="11">
        <f>G3864/I3864*100</f>
        <v>36.84210526315789</v>
      </c>
      <c r="H3865" s="12">
        <f>H3864/I3864*100</f>
        <v>10.526315789473683</v>
      </c>
      <c r="I3865" s="43">
        <f t="shared" si="3328"/>
        <v>99.999999999999986</v>
      </c>
      <c r="J3865" s="44">
        <f>J3864/I3864*100</f>
        <v>10.526315789473683</v>
      </c>
      <c r="K3865" s="45">
        <f>K3864/I3864*100</f>
        <v>31.578947368421051</v>
      </c>
      <c r="L3865" s="46">
        <f>L3864/I3864*100</f>
        <v>47.368421052631575</v>
      </c>
    </row>
    <row r="3866" spans="1:12" ht="11.25" customHeight="1" x14ac:dyDescent="0.4">
      <c r="A3866" s="256"/>
      <c r="B3866" s="260" t="s">
        <v>17</v>
      </c>
      <c r="C3866" s="70">
        <v>1</v>
      </c>
      <c r="D3866" s="70">
        <v>0</v>
      </c>
      <c r="E3866" s="70">
        <v>12</v>
      </c>
      <c r="F3866" s="70">
        <v>1</v>
      </c>
      <c r="G3866" s="70">
        <v>2</v>
      </c>
      <c r="H3866" s="70">
        <v>4</v>
      </c>
      <c r="I3866" s="47">
        <f t="shared" si="3327"/>
        <v>20</v>
      </c>
      <c r="J3866" s="48">
        <f>C3866+D3866</f>
        <v>1</v>
      </c>
      <c r="K3866" s="49">
        <f>E3866</f>
        <v>12</v>
      </c>
      <c r="L3866" s="50">
        <f>SUM(F3866:G3866)</f>
        <v>3</v>
      </c>
    </row>
    <row r="3867" spans="1:12" ht="11.25" customHeight="1" thickBot="1" x14ac:dyDescent="0.45">
      <c r="A3867" s="257"/>
      <c r="B3867" s="262"/>
      <c r="C3867" s="17">
        <f>C3866/I3866*100</f>
        <v>5</v>
      </c>
      <c r="D3867" s="17">
        <f>D3866/I3866*100</f>
        <v>0</v>
      </c>
      <c r="E3867" s="17">
        <f>E3866/I3866*100</f>
        <v>60</v>
      </c>
      <c r="F3867" s="17">
        <f>F3866/I3866*100</f>
        <v>5</v>
      </c>
      <c r="G3867" s="17">
        <f>G3866/I3866*100</f>
        <v>10</v>
      </c>
      <c r="H3867" s="18">
        <f>H3866/I3866*100</f>
        <v>20</v>
      </c>
      <c r="I3867" s="36">
        <f t="shared" si="3327"/>
        <v>100</v>
      </c>
      <c r="J3867" s="37">
        <f>J3866/I3866*100</f>
        <v>5</v>
      </c>
      <c r="K3867" s="38">
        <f>K3866/I3866*100</f>
        <v>60</v>
      </c>
      <c r="L3867" s="39">
        <f>L3866/I3866*100</f>
        <v>15</v>
      </c>
    </row>
    <row r="3868" spans="1:12" ht="11.25" customHeight="1" x14ac:dyDescent="0.4">
      <c r="A3868" s="255" t="s">
        <v>18</v>
      </c>
      <c r="B3868" s="258" t="s">
        <v>19</v>
      </c>
      <c r="C3868" s="70">
        <v>4</v>
      </c>
      <c r="D3868" s="70">
        <v>2</v>
      </c>
      <c r="E3868" s="70">
        <v>29</v>
      </c>
      <c r="F3868" s="70">
        <v>5</v>
      </c>
      <c r="G3868" s="70">
        <v>6</v>
      </c>
      <c r="H3868" s="70">
        <v>1</v>
      </c>
      <c r="I3868" s="40">
        <f t="shared" si="3327"/>
        <v>47</v>
      </c>
      <c r="J3868" s="41">
        <f>C3868+D3868</f>
        <v>6</v>
      </c>
      <c r="K3868" s="5">
        <f>E3868</f>
        <v>29</v>
      </c>
      <c r="L3868" s="35">
        <f>SUM(F3868:G3868)</f>
        <v>11</v>
      </c>
    </row>
    <row r="3869" spans="1:12" ht="11.25" customHeight="1" x14ac:dyDescent="0.4">
      <c r="A3869" s="256"/>
      <c r="B3869" s="259"/>
      <c r="C3869" s="42">
        <f>C3868/I3868*100</f>
        <v>8.5106382978723403</v>
      </c>
      <c r="D3869" s="15">
        <f>D3868/I3868*100</f>
        <v>4.2553191489361701</v>
      </c>
      <c r="E3869" s="15">
        <f>E3868/I3868*100</f>
        <v>61.702127659574465</v>
      </c>
      <c r="F3869" s="15">
        <f>F3868/I3868*100</f>
        <v>10.638297872340425</v>
      </c>
      <c r="G3869" s="15">
        <f>G3868/I3868*100</f>
        <v>12.76595744680851</v>
      </c>
      <c r="H3869" s="16">
        <f>H3868/I3868*100</f>
        <v>2.1276595744680851</v>
      </c>
      <c r="I3869" s="43">
        <f t="shared" si="3327"/>
        <v>100</v>
      </c>
      <c r="J3869" s="44">
        <f>J3868/I3868*100</f>
        <v>12.76595744680851</v>
      </c>
      <c r="K3869" s="45">
        <f>K3868/I3868*100</f>
        <v>61.702127659574465</v>
      </c>
      <c r="L3869" s="46">
        <f>L3868/I3868*100</f>
        <v>23.404255319148938</v>
      </c>
    </row>
    <row r="3870" spans="1:12" ht="11.25" customHeight="1" x14ac:dyDescent="0.4">
      <c r="A3870" s="256"/>
      <c r="B3870" s="260" t="s">
        <v>20</v>
      </c>
      <c r="C3870" s="70">
        <v>4</v>
      </c>
      <c r="D3870" s="70">
        <v>17</v>
      </c>
      <c r="E3870" s="70">
        <v>76</v>
      </c>
      <c r="F3870" s="70">
        <v>13</v>
      </c>
      <c r="G3870" s="70">
        <v>21</v>
      </c>
      <c r="H3870" s="70">
        <v>3</v>
      </c>
      <c r="I3870" s="47">
        <f t="shared" si="3327"/>
        <v>134</v>
      </c>
      <c r="J3870" s="48">
        <f>C3870+D3870</f>
        <v>21</v>
      </c>
      <c r="K3870" s="49">
        <f>E3870</f>
        <v>76</v>
      </c>
      <c r="L3870" s="50">
        <f>SUM(F3870:G3870)</f>
        <v>34</v>
      </c>
    </row>
    <row r="3871" spans="1:12" ht="11.25" customHeight="1" x14ac:dyDescent="0.4">
      <c r="A3871" s="256"/>
      <c r="B3871" s="260"/>
      <c r="C3871" s="11">
        <f>C3870/I3870*100</f>
        <v>2.9850746268656714</v>
      </c>
      <c r="D3871" s="11">
        <f>D3870/I3870*100</f>
        <v>12.686567164179104</v>
      </c>
      <c r="E3871" s="11">
        <f>E3870/I3870*100</f>
        <v>56.71641791044776</v>
      </c>
      <c r="F3871" s="11">
        <f>F3870/I3870*100</f>
        <v>9.7014925373134329</v>
      </c>
      <c r="G3871" s="11">
        <f>G3870/I3870*100</f>
        <v>15.671641791044777</v>
      </c>
      <c r="H3871" s="12">
        <f>H3870/I3870*100</f>
        <v>2.2388059701492535</v>
      </c>
      <c r="I3871" s="43">
        <f t="shared" si="3327"/>
        <v>100</v>
      </c>
      <c r="J3871" s="44">
        <f>J3870/I3870*100</f>
        <v>15.671641791044777</v>
      </c>
      <c r="K3871" s="45">
        <f>K3870/I3870*100</f>
        <v>56.71641791044776</v>
      </c>
      <c r="L3871" s="46">
        <f>L3870/I3870*100</f>
        <v>25.373134328358208</v>
      </c>
    </row>
    <row r="3872" spans="1:12" ht="11.25" customHeight="1" x14ac:dyDescent="0.4">
      <c r="A3872" s="256"/>
      <c r="B3872" s="261" t="s">
        <v>21</v>
      </c>
      <c r="C3872" s="70">
        <v>3</v>
      </c>
      <c r="D3872" s="70">
        <v>18</v>
      </c>
      <c r="E3872" s="70">
        <v>113</v>
      </c>
      <c r="F3872" s="70">
        <v>20</v>
      </c>
      <c r="G3872" s="70">
        <v>42</v>
      </c>
      <c r="H3872" s="70">
        <v>2</v>
      </c>
      <c r="I3872" s="47">
        <f t="shared" si="3327"/>
        <v>198</v>
      </c>
      <c r="J3872" s="48">
        <f>C3872+D3872</f>
        <v>21</v>
      </c>
      <c r="K3872" s="49">
        <f>E3872</f>
        <v>113</v>
      </c>
      <c r="L3872" s="50">
        <f>SUM(F3872:G3872)</f>
        <v>62</v>
      </c>
    </row>
    <row r="3873" spans="1:12" ht="11.25" customHeight="1" x14ac:dyDescent="0.4">
      <c r="A3873" s="256"/>
      <c r="B3873" s="259"/>
      <c r="C3873" s="11">
        <f t="shared" ref="C3873" si="3329">C3872/I3872*100</f>
        <v>1.5151515151515151</v>
      </c>
      <c r="D3873" s="11">
        <f t="shared" ref="D3873" si="3330">D3872/I3872*100</f>
        <v>9.0909090909090917</v>
      </c>
      <c r="E3873" s="11">
        <f t="shared" ref="E3873" si="3331">E3872/I3872*100</f>
        <v>57.070707070707073</v>
      </c>
      <c r="F3873" s="11">
        <f t="shared" ref="F3873" si="3332">F3872/I3872*100</f>
        <v>10.1010101010101</v>
      </c>
      <c r="G3873" s="11">
        <f t="shared" ref="G3873" si="3333">G3872/I3872*100</f>
        <v>21.212121212121211</v>
      </c>
      <c r="H3873" s="12">
        <f t="shared" ref="H3873" si="3334">H3872/I3872*100</f>
        <v>1.0101010101010102</v>
      </c>
      <c r="I3873" s="43">
        <f t="shared" si="3327"/>
        <v>100</v>
      </c>
      <c r="J3873" s="44">
        <f>J3872/I3872*100</f>
        <v>10.606060606060606</v>
      </c>
      <c r="K3873" s="45">
        <f>K3872/I3872*100</f>
        <v>57.070707070707073</v>
      </c>
      <c r="L3873" s="46">
        <f>L3872/I3872*100</f>
        <v>31.313131313131315</v>
      </c>
    </row>
    <row r="3874" spans="1:12" ht="11.25" customHeight="1" x14ac:dyDescent="0.4">
      <c r="A3874" s="256"/>
      <c r="B3874" s="260" t="s">
        <v>22</v>
      </c>
      <c r="C3874" s="70">
        <v>7</v>
      </c>
      <c r="D3874" s="70">
        <v>23</v>
      </c>
      <c r="E3874" s="70">
        <v>157</v>
      </c>
      <c r="F3874" s="70">
        <v>30</v>
      </c>
      <c r="G3874" s="70">
        <v>53</v>
      </c>
      <c r="H3874" s="70">
        <v>11</v>
      </c>
      <c r="I3874" s="47">
        <f t="shared" si="3327"/>
        <v>281</v>
      </c>
      <c r="J3874" s="48">
        <f>C3874+D3874</f>
        <v>30</v>
      </c>
      <c r="K3874" s="49">
        <f>E3874</f>
        <v>157</v>
      </c>
      <c r="L3874" s="50">
        <f>SUM(F3874:G3874)</f>
        <v>83</v>
      </c>
    </row>
    <row r="3875" spans="1:12" ht="11.25" customHeight="1" x14ac:dyDescent="0.4">
      <c r="A3875" s="256"/>
      <c r="B3875" s="260"/>
      <c r="C3875" s="11">
        <f t="shared" ref="C3875" si="3335">C3874/I3874*100</f>
        <v>2.4911032028469751</v>
      </c>
      <c r="D3875" s="11">
        <f t="shared" ref="D3875" si="3336">D3874/I3874*100</f>
        <v>8.185053380782918</v>
      </c>
      <c r="E3875" s="11">
        <f t="shared" ref="E3875" si="3337">E3874/I3874*100</f>
        <v>55.871886120996436</v>
      </c>
      <c r="F3875" s="11">
        <f t="shared" ref="F3875" si="3338">F3874/I3874*100</f>
        <v>10.676156583629894</v>
      </c>
      <c r="G3875" s="11">
        <f t="shared" ref="G3875" si="3339">G3874/I3874*100</f>
        <v>18.861209964412812</v>
      </c>
      <c r="H3875" s="12">
        <f t="shared" ref="H3875" si="3340">H3874/I3874*100</f>
        <v>3.9145907473309607</v>
      </c>
      <c r="I3875" s="43">
        <f t="shared" si="3327"/>
        <v>99.999999999999986</v>
      </c>
      <c r="J3875" s="44">
        <f>J3874/I3874*100</f>
        <v>10.676156583629894</v>
      </c>
      <c r="K3875" s="45">
        <f>K3874/I3874*100</f>
        <v>55.871886120996436</v>
      </c>
      <c r="L3875" s="46">
        <f>L3874/I3874*100</f>
        <v>29.537366548042705</v>
      </c>
    </row>
    <row r="3876" spans="1:12" ht="11.25" customHeight="1" x14ac:dyDescent="0.4">
      <c r="A3876" s="256"/>
      <c r="B3876" s="261" t="s">
        <v>23</v>
      </c>
      <c r="C3876" s="70">
        <v>3</v>
      </c>
      <c r="D3876" s="70">
        <v>38</v>
      </c>
      <c r="E3876" s="70">
        <v>180</v>
      </c>
      <c r="F3876" s="70">
        <v>40</v>
      </c>
      <c r="G3876" s="70">
        <v>44</v>
      </c>
      <c r="H3876" s="70">
        <v>19</v>
      </c>
      <c r="I3876" s="47">
        <f t="shared" si="3327"/>
        <v>324</v>
      </c>
      <c r="J3876" s="48">
        <f>C3876+D3876</f>
        <v>41</v>
      </c>
      <c r="K3876" s="49">
        <f>E3876</f>
        <v>180</v>
      </c>
      <c r="L3876" s="50">
        <f>SUM(F3876:G3876)</f>
        <v>84</v>
      </c>
    </row>
    <row r="3877" spans="1:12" ht="11.25" customHeight="1" x14ac:dyDescent="0.4">
      <c r="A3877" s="256"/>
      <c r="B3877" s="259"/>
      <c r="C3877" s="11">
        <f t="shared" ref="C3877" si="3341">C3876/I3876*100</f>
        <v>0.92592592592592582</v>
      </c>
      <c r="D3877" s="11">
        <f t="shared" ref="D3877" si="3342">D3876/I3876*100</f>
        <v>11.728395061728394</v>
      </c>
      <c r="E3877" s="11">
        <f t="shared" ref="E3877" si="3343">E3876/I3876*100</f>
        <v>55.555555555555557</v>
      </c>
      <c r="F3877" s="11">
        <f t="shared" ref="F3877" si="3344">F3876/I3876*100</f>
        <v>12.345679012345679</v>
      </c>
      <c r="G3877" s="11">
        <f t="shared" ref="G3877" si="3345">G3876/I3876*100</f>
        <v>13.580246913580247</v>
      </c>
      <c r="H3877" s="12">
        <f t="shared" ref="H3877" si="3346">H3876/I3876*100</f>
        <v>5.8641975308641969</v>
      </c>
      <c r="I3877" s="43">
        <f t="shared" si="3327"/>
        <v>100</v>
      </c>
      <c r="J3877" s="44">
        <f>J3876/I3876*100</f>
        <v>12.654320987654321</v>
      </c>
      <c r="K3877" s="45">
        <f>K3876/I3876*100</f>
        <v>55.555555555555557</v>
      </c>
      <c r="L3877" s="46">
        <f>L3876/I3876*100</f>
        <v>25.925925925925924</v>
      </c>
    </row>
    <row r="3878" spans="1:12" ht="11.25" customHeight="1" x14ac:dyDescent="0.4">
      <c r="A3878" s="256"/>
      <c r="B3878" s="260" t="s">
        <v>24</v>
      </c>
      <c r="C3878" s="70">
        <v>3</v>
      </c>
      <c r="D3878" s="70">
        <v>55</v>
      </c>
      <c r="E3878" s="70">
        <v>201</v>
      </c>
      <c r="F3878" s="70">
        <v>51</v>
      </c>
      <c r="G3878" s="70">
        <v>44</v>
      </c>
      <c r="H3878" s="70">
        <v>31</v>
      </c>
      <c r="I3878" s="47">
        <f t="shared" si="3327"/>
        <v>385</v>
      </c>
      <c r="J3878" s="48">
        <f>C3878+D3878</f>
        <v>58</v>
      </c>
      <c r="K3878" s="49">
        <f>E3878</f>
        <v>201</v>
      </c>
      <c r="L3878" s="50">
        <f>SUM(F3878:G3878)</f>
        <v>95</v>
      </c>
    </row>
    <row r="3879" spans="1:12" ht="11.25" customHeight="1" x14ac:dyDescent="0.4">
      <c r="A3879" s="256"/>
      <c r="B3879" s="260"/>
      <c r="C3879" s="11">
        <f t="shared" ref="C3879" si="3347">C3878/I3878*100</f>
        <v>0.77922077922077926</v>
      </c>
      <c r="D3879" s="11">
        <f t="shared" ref="D3879" si="3348">D3878/I3878*100</f>
        <v>14.285714285714285</v>
      </c>
      <c r="E3879" s="11">
        <f t="shared" ref="E3879" si="3349">E3878/I3878*100</f>
        <v>52.207792207792203</v>
      </c>
      <c r="F3879" s="11">
        <f t="shared" ref="F3879" si="3350">F3878/I3878*100</f>
        <v>13.246753246753245</v>
      </c>
      <c r="G3879" s="11">
        <f t="shared" ref="G3879" si="3351">G3878/I3878*100</f>
        <v>11.428571428571429</v>
      </c>
      <c r="H3879" s="12">
        <f t="shared" ref="H3879" si="3352">H3878/I3878*100</f>
        <v>8.0519480519480524</v>
      </c>
      <c r="I3879" s="43">
        <f t="shared" si="3327"/>
        <v>100</v>
      </c>
      <c r="J3879" s="44">
        <f>J3878/I3878*100</f>
        <v>15.064935064935064</v>
      </c>
      <c r="K3879" s="45">
        <f>K3878/I3878*100</f>
        <v>52.207792207792203</v>
      </c>
      <c r="L3879" s="46">
        <f>L3878/I3878*100</f>
        <v>24.675324675324674</v>
      </c>
    </row>
    <row r="3880" spans="1:12" ht="11.25" customHeight="1" x14ac:dyDescent="0.4">
      <c r="A3880" s="256"/>
      <c r="B3880" s="261" t="s">
        <v>25</v>
      </c>
      <c r="C3880" s="70">
        <v>17</v>
      </c>
      <c r="D3880" s="70">
        <v>72</v>
      </c>
      <c r="E3880" s="70">
        <v>286</v>
      </c>
      <c r="F3880" s="70">
        <v>70</v>
      </c>
      <c r="G3880" s="70">
        <v>36</v>
      </c>
      <c r="H3880" s="70">
        <v>94</v>
      </c>
      <c r="I3880" s="47">
        <f t="shared" si="3327"/>
        <v>575</v>
      </c>
      <c r="J3880" s="48">
        <f>C3880+D3880</f>
        <v>89</v>
      </c>
      <c r="K3880" s="49">
        <f>E3880</f>
        <v>286</v>
      </c>
      <c r="L3880" s="50">
        <f>SUM(F3880:G3880)</f>
        <v>106</v>
      </c>
    </row>
    <row r="3881" spans="1:12" ht="11.25" customHeight="1" x14ac:dyDescent="0.4">
      <c r="A3881" s="256"/>
      <c r="B3881" s="259"/>
      <c r="C3881" s="11">
        <f t="shared" ref="C3881" si="3353">C3880/I3880*100</f>
        <v>2.9565217391304346</v>
      </c>
      <c r="D3881" s="11">
        <f t="shared" ref="D3881" si="3354">D3880/I3880*100</f>
        <v>12.521739130434783</v>
      </c>
      <c r="E3881" s="11">
        <f t="shared" ref="E3881" si="3355">E3880/I3880*100</f>
        <v>49.739130434782609</v>
      </c>
      <c r="F3881" s="11">
        <f t="shared" ref="F3881" si="3356">F3880/I3880*100</f>
        <v>12.173913043478262</v>
      </c>
      <c r="G3881" s="11">
        <f t="shared" ref="G3881" si="3357">G3880/I3880*100</f>
        <v>6.2608695652173916</v>
      </c>
      <c r="H3881" s="12">
        <f t="shared" ref="H3881" si="3358">H3880/I3880*100</f>
        <v>16.34782608695652</v>
      </c>
      <c r="I3881" s="43">
        <f t="shared" si="3327"/>
        <v>100</v>
      </c>
      <c r="J3881" s="44">
        <f>J3880/I3880*100</f>
        <v>15.478260869565217</v>
      </c>
      <c r="K3881" s="45">
        <f>K3880/I3880*100</f>
        <v>49.739130434782609</v>
      </c>
      <c r="L3881" s="46">
        <f>L3880/I3880*100</f>
        <v>18.434782608695652</v>
      </c>
    </row>
    <row r="3882" spans="1:12" ht="11.25" customHeight="1" x14ac:dyDescent="0.4">
      <c r="A3882" s="256"/>
      <c r="B3882" s="260" t="s">
        <v>26</v>
      </c>
      <c r="C3882" s="70">
        <v>1</v>
      </c>
      <c r="D3882" s="70">
        <v>0</v>
      </c>
      <c r="E3882" s="70">
        <v>12</v>
      </c>
      <c r="F3882" s="70">
        <v>2</v>
      </c>
      <c r="G3882" s="70">
        <v>3</v>
      </c>
      <c r="H3882" s="70">
        <v>3</v>
      </c>
      <c r="I3882" s="47">
        <f t="shared" si="3327"/>
        <v>21</v>
      </c>
      <c r="J3882" s="48">
        <f>C3882+D3882</f>
        <v>1</v>
      </c>
      <c r="K3882" s="49">
        <f>E3882</f>
        <v>12</v>
      </c>
      <c r="L3882" s="50">
        <f>SUM(F3882:G3882)</f>
        <v>5</v>
      </c>
    </row>
    <row r="3883" spans="1:12" ht="11.25" customHeight="1" thickBot="1" x14ac:dyDescent="0.45">
      <c r="A3883" s="257"/>
      <c r="B3883" s="262"/>
      <c r="C3883" s="17">
        <f t="shared" ref="C3883" si="3359">C3882/I3882*100</f>
        <v>4.7619047619047619</v>
      </c>
      <c r="D3883" s="17">
        <f t="shared" ref="D3883" si="3360">D3882/I3882*100</f>
        <v>0</v>
      </c>
      <c r="E3883" s="17">
        <f t="shared" ref="E3883" si="3361">E3882/I3882*100</f>
        <v>57.142857142857139</v>
      </c>
      <c r="F3883" s="17">
        <f t="shared" ref="F3883" si="3362">F3882/I3882*100</f>
        <v>9.5238095238095237</v>
      </c>
      <c r="G3883" s="17">
        <f t="shared" ref="G3883" si="3363">G3882/I3882*100</f>
        <v>14.285714285714285</v>
      </c>
      <c r="H3883" s="51">
        <f t="shared" ref="H3883" si="3364">H3882/I3882*100</f>
        <v>14.285714285714285</v>
      </c>
      <c r="I3883" s="36">
        <f t="shared" si="3327"/>
        <v>99.999999999999972</v>
      </c>
      <c r="J3883" s="37">
        <f>J3882/I3882*100</f>
        <v>4.7619047619047619</v>
      </c>
      <c r="K3883" s="38">
        <f>K3882/I3882*100</f>
        <v>57.142857142857139</v>
      </c>
      <c r="L3883" s="39">
        <f>L3882/I3882*100</f>
        <v>23.809523809523807</v>
      </c>
    </row>
    <row r="3884" spans="1:12" ht="11.25" customHeight="1" thickBot="1" x14ac:dyDescent="0.45">
      <c r="A3884" s="264" t="s">
        <v>27</v>
      </c>
      <c r="B3884" s="258" t="s">
        <v>28</v>
      </c>
      <c r="C3884" s="70">
        <v>2</v>
      </c>
      <c r="D3884" s="70">
        <v>28</v>
      </c>
      <c r="E3884" s="70">
        <v>141</v>
      </c>
      <c r="F3884" s="70">
        <v>21</v>
      </c>
      <c r="G3884" s="70">
        <v>21</v>
      </c>
      <c r="H3884" s="70">
        <v>17</v>
      </c>
      <c r="I3884" s="33">
        <f t="shared" si="3327"/>
        <v>230</v>
      </c>
      <c r="J3884" s="41">
        <f>C3884+D3884</f>
        <v>30</v>
      </c>
      <c r="K3884" s="5">
        <f>E3884</f>
        <v>141</v>
      </c>
      <c r="L3884" s="35">
        <f>SUM(F3884:G3884)</f>
        <v>42</v>
      </c>
    </row>
    <row r="3885" spans="1:12" ht="11.25" customHeight="1" thickTop="1" thickBot="1" x14ac:dyDescent="0.45">
      <c r="A3885" s="265"/>
      <c r="B3885" s="259"/>
      <c r="C3885" s="42">
        <f>C3884/I3884*100</f>
        <v>0.86956521739130432</v>
      </c>
      <c r="D3885" s="15">
        <f>D3884/I3884*100</f>
        <v>12.173913043478262</v>
      </c>
      <c r="E3885" s="15">
        <f>E3884/I3884*100</f>
        <v>61.304347826086961</v>
      </c>
      <c r="F3885" s="15">
        <f>F3884/I3884*100</f>
        <v>9.1304347826086953</v>
      </c>
      <c r="G3885" s="15">
        <f>G3884/I3884*100</f>
        <v>9.1304347826086953</v>
      </c>
      <c r="H3885" s="16">
        <f>H3884/I3884*100</f>
        <v>7.3913043478260869</v>
      </c>
      <c r="I3885" s="43">
        <f t="shared" si="3327"/>
        <v>100</v>
      </c>
      <c r="J3885" s="44">
        <f>J3884/I3884*100</f>
        <v>13.043478260869565</v>
      </c>
      <c r="K3885" s="45">
        <f>K3884/I3884*100</f>
        <v>61.304347826086961</v>
      </c>
      <c r="L3885" s="46">
        <f>L3884/I3884*100</f>
        <v>18.260869565217391</v>
      </c>
    </row>
    <row r="3886" spans="1:12" ht="11.25" customHeight="1" thickTop="1" thickBot="1" x14ac:dyDescent="0.45">
      <c r="A3886" s="265"/>
      <c r="B3886" s="260" t="s">
        <v>29</v>
      </c>
      <c r="C3886" s="70">
        <v>3</v>
      </c>
      <c r="D3886" s="70">
        <v>19</v>
      </c>
      <c r="E3886" s="70">
        <v>69</v>
      </c>
      <c r="F3886" s="70">
        <v>19</v>
      </c>
      <c r="G3886" s="70">
        <v>13</v>
      </c>
      <c r="H3886" s="70">
        <v>16</v>
      </c>
      <c r="I3886" s="47">
        <f t="shared" si="3327"/>
        <v>139</v>
      </c>
      <c r="J3886" s="48">
        <f>C3886+D3886</f>
        <v>22</v>
      </c>
      <c r="K3886" s="49">
        <f>E3886</f>
        <v>69</v>
      </c>
      <c r="L3886" s="50">
        <f>SUM(F3886:G3886)</f>
        <v>32</v>
      </c>
    </row>
    <row r="3887" spans="1:12" ht="11.25" customHeight="1" thickTop="1" thickBot="1" x14ac:dyDescent="0.45">
      <c r="A3887" s="265"/>
      <c r="B3887" s="260"/>
      <c r="C3887" s="11">
        <f>C3886/I3886*100</f>
        <v>2.1582733812949639</v>
      </c>
      <c r="D3887" s="11">
        <f>D3886/I3886*100</f>
        <v>13.669064748201439</v>
      </c>
      <c r="E3887" s="11">
        <f>E3886/I3886*100</f>
        <v>49.640287769784173</v>
      </c>
      <c r="F3887" s="11">
        <f>F3886/I3886*100</f>
        <v>13.669064748201439</v>
      </c>
      <c r="G3887" s="11">
        <f>G3886/I3886*100</f>
        <v>9.3525179856115113</v>
      </c>
      <c r="H3887" s="12">
        <f>H3886/I3886*100</f>
        <v>11.510791366906476</v>
      </c>
      <c r="I3887" s="43">
        <f t="shared" si="3327"/>
        <v>100</v>
      </c>
      <c r="J3887" s="44">
        <f>J3886/I3886*100</f>
        <v>15.827338129496402</v>
      </c>
      <c r="K3887" s="45">
        <f>K3886/I3886*100</f>
        <v>49.640287769784173</v>
      </c>
      <c r="L3887" s="46">
        <f>L3886/I3886*100</f>
        <v>23.021582733812952</v>
      </c>
    </row>
    <row r="3888" spans="1:12" ht="11.25" customHeight="1" thickTop="1" thickBot="1" x14ac:dyDescent="0.45">
      <c r="A3888" s="265"/>
      <c r="B3888" s="261" t="s">
        <v>30</v>
      </c>
      <c r="C3888" s="70">
        <v>10</v>
      </c>
      <c r="D3888" s="70">
        <v>86</v>
      </c>
      <c r="E3888" s="70">
        <v>431</v>
      </c>
      <c r="F3888" s="70">
        <v>89</v>
      </c>
      <c r="G3888" s="70">
        <v>138</v>
      </c>
      <c r="H3888" s="70">
        <v>36</v>
      </c>
      <c r="I3888" s="47">
        <f t="shared" si="3327"/>
        <v>790</v>
      </c>
      <c r="J3888" s="48">
        <f>C3888+D3888</f>
        <v>96</v>
      </c>
      <c r="K3888" s="49">
        <f>E3888</f>
        <v>431</v>
      </c>
      <c r="L3888" s="50">
        <f>SUM(F3888:G3888)</f>
        <v>227</v>
      </c>
    </row>
    <row r="3889" spans="1:12" ht="11.25" customHeight="1" thickTop="1" thickBot="1" x14ac:dyDescent="0.45">
      <c r="A3889" s="265"/>
      <c r="B3889" s="259"/>
      <c r="C3889" s="11">
        <f t="shared" ref="C3889" si="3365">C3888/I3888*100</f>
        <v>1.2658227848101267</v>
      </c>
      <c r="D3889" s="11">
        <f t="shared" ref="D3889" si="3366">D3888/I3888*100</f>
        <v>10.886075949367088</v>
      </c>
      <c r="E3889" s="11">
        <f t="shared" ref="E3889" si="3367">E3888/I3888*100</f>
        <v>54.556962025316459</v>
      </c>
      <c r="F3889" s="11">
        <f t="shared" ref="F3889" si="3368">F3888/I3888*100</f>
        <v>11.265822784810126</v>
      </c>
      <c r="G3889" s="11">
        <f t="shared" ref="G3889" si="3369">G3888/I3888*100</f>
        <v>17.468354430379744</v>
      </c>
      <c r="H3889" s="12">
        <f t="shared" ref="H3889" si="3370">H3888/I3888*100</f>
        <v>4.556962025316456</v>
      </c>
      <c r="I3889" s="43">
        <f t="shared" si="3327"/>
        <v>100</v>
      </c>
      <c r="J3889" s="44">
        <f>J3888/I3888*100</f>
        <v>12.151898734177214</v>
      </c>
      <c r="K3889" s="45">
        <f>K3888/I3888*100</f>
        <v>54.556962025316459</v>
      </c>
      <c r="L3889" s="46">
        <f>L3888/I3888*100</f>
        <v>28.73417721518987</v>
      </c>
    </row>
    <row r="3890" spans="1:12" ht="11.25" customHeight="1" thickTop="1" thickBot="1" x14ac:dyDescent="0.45">
      <c r="A3890" s="265"/>
      <c r="B3890" s="260" t="s">
        <v>31</v>
      </c>
      <c r="C3890" s="70">
        <v>6</v>
      </c>
      <c r="D3890" s="70">
        <v>14</v>
      </c>
      <c r="E3890" s="70">
        <v>71</v>
      </c>
      <c r="F3890" s="70">
        <v>18</v>
      </c>
      <c r="G3890" s="70">
        <v>14</v>
      </c>
      <c r="H3890" s="70">
        <v>16</v>
      </c>
      <c r="I3890" s="47">
        <f t="shared" si="3327"/>
        <v>139</v>
      </c>
      <c r="J3890" s="48">
        <f>C3890+D3890</f>
        <v>20</v>
      </c>
      <c r="K3890" s="49">
        <f>E3890</f>
        <v>71</v>
      </c>
      <c r="L3890" s="50">
        <f>SUM(F3890:G3890)</f>
        <v>32</v>
      </c>
    </row>
    <row r="3891" spans="1:12" ht="11.25" customHeight="1" thickTop="1" thickBot="1" x14ac:dyDescent="0.45">
      <c r="A3891" s="265"/>
      <c r="B3891" s="260"/>
      <c r="C3891" s="11">
        <f t="shared" ref="C3891" si="3371">C3890/I3890*100</f>
        <v>4.3165467625899279</v>
      </c>
      <c r="D3891" s="11">
        <f t="shared" ref="D3891" si="3372">D3890/I3890*100</f>
        <v>10.071942446043165</v>
      </c>
      <c r="E3891" s="11">
        <f t="shared" ref="E3891" si="3373">E3890/I3890*100</f>
        <v>51.079136690647488</v>
      </c>
      <c r="F3891" s="11">
        <f t="shared" ref="F3891" si="3374">F3890/I3890*100</f>
        <v>12.949640287769784</v>
      </c>
      <c r="G3891" s="11">
        <f t="shared" ref="G3891" si="3375">G3890/I3890*100</f>
        <v>10.071942446043165</v>
      </c>
      <c r="H3891" s="12">
        <f t="shared" ref="H3891" si="3376">H3890/I3890*100</f>
        <v>11.510791366906476</v>
      </c>
      <c r="I3891" s="43">
        <f t="shared" si="3327"/>
        <v>100</v>
      </c>
      <c r="J3891" s="44">
        <f>J3890/I3890*100</f>
        <v>14.388489208633093</v>
      </c>
      <c r="K3891" s="45">
        <f>K3890/I3890*100</f>
        <v>51.079136690647488</v>
      </c>
      <c r="L3891" s="46">
        <f>L3890/I3890*100</f>
        <v>23.021582733812952</v>
      </c>
    </row>
    <row r="3892" spans="1:12" ht="11.25" customHeight="1" thickTop="1" thickBot="1" x14ac:dyDescent="0.45">
      <c r="A3892" s="265"/>
      <c r="B3892" s="261" t="s">
        <v>32</v>
      </c>
      <c r="C3892" s="70">
        <v>7</v>
      </c>
      <c r="D3892" s="70">
        <v>7</v>
      </c>
      <c r="E3892" s="70">
        <v>37</v>
      </c>
      <c r="F3892" s="70">
        <v>7</v>
      </c>
      <c r="G3892" s="70">
        <v>9</v>
      </c>
      <c r="H3892" s="70">
        <v>2</v>
      </c>
      <c r="I3892" s="47">
        <f t="shared" si="3327"/>
        <v>69</v>
      </c>
      <c r="J3892" s="48">
        <f>C3892+D3892</f>
        <v>14</v>
      </c>
      <c r="K3892" s="49">
        <f>E3892</f>
        <v>37</v>
      </c>
      <c r="L3892" s="50">
        <f>SUM(F3892:G3892)</f>
        <v>16</v>
      </c>
    </row>
    <row r="3893" spans="1:12" ht="11.25" customHeight="1" thickTop="1" thickBot="1" x14ac:dyDescent="0.45">
      <c r="A3893" s="265"/>
      <c r="B3893" s="259"/>
      <c r="C3893" s="11">
        <f t="shared" ref="C3893" si="3377">C3892/I3892*100</f>
        <v>10.144927536231885</v>
      </c>
      <c r="D3893" s="11">
        <f t="shared" ref="D3893" si="3378">D3892/I3892*100</f>
        <v>10.144927536231885</v>
      </c>
      <c r="E3893" s="11">
        <f t="shared" ref="E3893" si="3379">E3892/I3892*100</f>
        <v>53.623188405797109</v>
      </c>
      <c r="F3893" s="11">
        <f t="shared" ref="F3893" si="3380">F3892/I3892*100</f>
        <v>10.144927536231885</v>
      </c>
      <c r="G3893" s="11">
        <f t="shared" ref="G3893" si="3381">G3892/I3892*100</f>
        <v>13.043478260869565</v>
      </c>
      <c r="H3893" s="12">
        <f t="shared" ref="H3893" si="3382">H3892/I3892*100</f>
        <v>2.8985507246376812</v>
      </c>
      <c r="I3893" s="43">
        <f t="shared" si="3327"/>
        <v>100.00000000000001</v>
      </c>
      <c r="J3893" s="44">
        <f>J3892/I3892*100</f>
        <v>20.289855072463769</v>
      </c>
      <c r="K3893" s="45">
        <f>K3892/I3892*100</f>
        <v>53.623188405797109</v>
      </c>
      <c r="L3893" s="46">
        <f>L3892/I3892*100</f>
        <v>23.188405797101449</v>
      </c>
    </row>
    <row r="3894" spans="1:12" ht="11.25" customHeight="1" thickTop="1" thickBot="1" x14ac:dyDescent="0.45">
      <c r="A3894" s="265"/>
      <c r="B3894" s="260" t="s">
        <v>33</v>
      </c>
      <c r="C3894" s="70">
        <v>11</v>
      </c>
      <c r="D3894" s="70">
        <v>65</v>
      </c>
      <c r="E3894" s="70">
        <v>247</v>
      </c>
      <c r="F3894" s="70">
        <v>65</v>
      </c>
      <c r="G3894" s="70">
        <v>41</v>
      </c>
      <c r="H3894" s="70">
        <v>59</v>
      </c>
      <c r="I3894" s="47">
        <f t="shared" si="3327"/>
        <v>488</v>
      </c>
      <c r="J3894" s="48">
        <f>C3894+D3894</f>
        <v>76</v>
      </c>
      <c r="K3894" s="49">
        <f>E3894</f>
        <v>247</v>
      </c>
      <c r="L3894" s="50">
        <f>SUM(F3894:G3894)</f>
        <v>106</v>
      </c>
    </row>
    <row r="3895" spans="1:12" ht="11.25" customHeight="1" thickTop="1" thickBot="1" x14ac:dyDescent="0.45">
      <c r="A3895" s="265"/>
      <c r="B3895" s="260"/>
      <c r="C3895" s="11">
        <f t="shared" ref="C3895" si="3383">C3894/I3894*100</f>
        <v>2.2540983606557377</v>
      </c>
      <c r="D3895" s="11">
        <f t="shared" ref="D3895" si="3384">D3894/I3894*100</f>
        <v>13.319672131147541</v>
      </c>
      <c r="E3895" s="11">
        <f t="shared" ref="E3895" si="3385">E3894/I3894*100</f>
        <v>50.614754098360656</v>
      </c>
      <c r="F3895" s="11">
        <f t="shared" ref="F3895" si="3386">F3894/I3894*100</f>
        <v>13.319672131147541</v>
      </c>
      <c r="G3895" s="11">
        <f t="shared" ref="G3895" si="3387">G3894/I3894*100</f>
        <v>8.4016393442622945</v>
      </c>
      <c r="H3895" s="12">
        <f t="shared" ref="H3895" si="3388">H3894/I3894*100</f>
        <v>12.090163934426229</v>
      </c>
      <c r="I3895" s="43">
        <f t="shared" si="3327"/>
        <v>100</v>
      </c>
      <c r="J3895" s="44">
        <f>J3894/I3894*100</f>
        <v>15.573770491803279</v>
      </c>
      <c r="K3895" s="45">
        <f>K3894/I3894*100</f>
        <v>50.614754098360656</v>
      </c>
      <c r="L3895" s="46">
        <f>L3894/I3894*100</f>
        <v>21.721311475409834</v>
      </c>
    </row>
    <row r="3896" spans="1:12" ht="11.25" customHeight="1" thickTop="1" thickBot="1" x14ac:dyDescent="0.45">
      <c r="A3896" s="265"/>
      <c r="B3896" s="261" t="s">
        <v>16</v>
      </c>
      <c r="C3896" s="70">
        <v>2</v>
      </c>
      <c r="D3896" s="70">
        <v>6</v>
      </c>
      <c r="E3896" s="70">
        <v>46</v>
      </c>
      <c r="F3896" s="70">
        <v>10</v>
      </c>
      <c r="G3896" s="70">
        <v>8</v>
      </c>
      <c r="H3896" s="70">
        <v>13</v>
      </c>
      <c r="I3896" s="47">
        <f t="shared" si="3327"/>
        <v>85</v>
      </c>
      <c r="J3896" s="48">
        <f>C3896+D3896</f>
        <v>8</v>
      </c>
      <c r="K3896" s="49">
        <f>E3896</f>
        <v>46</v>
      </c>
      <c r="L3896" s="50">
        <f>SUM(F3896:G3896)</f>
        <v>18</v>
      </c>
    </row>
    <row r="3897" spans="1:12" ht="11.25" customHeight="1" thickTop="1" thickBot="1" x14ac:dyDescent="0.45">
      <c r="A3897" s="265"/>
      <c r="B3897" s="259"/>
      <c r="C3897" s="11">
        <f t="shared" ref="C3897" si="3389">C3896/I3896*100</f>
        <v>2.3529411764705883</v>
      </c>
      <c r="D3897" s="11">
        <f t="shared" ref="D3897" si="3390">D3896/I3896*100</f>
        <v>7.0588235294117645</v>
      </c>
      <c r="E3897" s="11">
        <f t="shared" ref="E3897" si="3391">E3896/I3896*100</f>
        <v>54.117647058823529</v>
      </c>
      <c r="F3897" s="11">
        <f t="shared" ref="F3897" si="3392">F3896/I3896*100</f>
        <v>11.76470588235294</v>
      </c>
      <c r="G3897" s="11">
        <f t="shared" ref="G3897" si="3393">G3896/I3896*100</f>
        <v>9.4117647058823533</v>
      </c>
      <c r="H3897" s="12">
        <f t="shared" ref="H3897" si="3394">H3896/I3896*100</f>
        <v>15.294117647058824</v>
      </c>
      <c r="I3897" s="43">
        <f t="shared" si="3327"/>
        <v>100</v>
      </c>
      <c r="J3897" s="44">
        <f>J3896/I3896*100</f>
        <v>9.4117647058823533</v>
      </c>
      <c r="K3897" s="45">
        <f>K3896/I3896*100</f>
        <v>54.117647058823529</v>
      </c>
      <c r="L3897" s="46">
        <f>L3896/I3896*100</f>
        <v>21.176470588235293</v>
      </c>
    </row>
    <row r="3898" spans="1:12" ht="11.25" customHeight="1" thickTop="1" thickBot="1" x14ac:dyDescent="0.45">
      <c r="A3898" s="265"/>
      <c r="B3898" s="260" t="s">
        <v>26</v>
      </c>
      <c r="C3898" s="70">
        <v>1</v>
      </c>
      <c r="D3898" s="70">
        <v>0</v>
      </c>
      <c r="E3898" s="70">
        <v>12</v>
      </c>
      <c r="F3898" s="70">
        <v>2</v>
      </c>
      <c r="G3898" s="70">
        <v>5</v>
      </c>
      <c r="H3898" s="70">
        <v>5</v>
      </c>
      <c r="I3898" s="47">
        <f t="shared" si="3327"/>
        <v>25</v>
      </c>
      <c r="J3898" s="48">
        <f>C3898+D3898</f>
        <v>1</v>
      </c>
      <c r="K3898" s="49">
        <f>E3898</f>
        <v>12</v>
      </c>
      <c r="L3898" s="50">
        <f>SUM(F3898:G3898)</f>
        <v>7</v>
      </c>
    </row>
    <row r="3899" spans="1:12" ht="11.25" customHeight="1" thickTop="1" thickBot="1" x14ac:dyDescent="0.45">
      <c r="A3899" s="266"/>
      <c r="B3899" s="262"/>
      <c r="C3899" s="17">
        <f t="shared" ref="C3899" si="3395">C3898/I3898*100</f>
        <v>4</v>
      </c>
      <c r="D3899" s="17">
        <f t="shared" ref="D3899" si="3396">D3898/I3898*100</f>
        <v>0</v>
      </c>
      <c r="E3899" s="17">
        <f t="shared" ref="E3899" si="3397">E3898/I3898*100</f>
        <v>48</v>
      </c>
      <c r="F3899" s="17">
        <f t="shared" ref="F3899" si="3398">F3898/I3898*100</f>
        <v>8</v>
      </c>
      <c r="G3899" s="17">
        <f t="shared" ref="G3899" si="3399">G3898/I3898*100</f>
        <v>20</v>
      </c>
      <c r="H3899" s="51">
        <f t="shared" ref="H3899" si="3400">H3898/I3898*100</f>
        <v>20</v>
      </c>
      <c r="I3899" s="36">
        <f t="shared" si="3327"/>
        <v>100</v>
      </c>
      <c r="J3899" s="37">
        <f>J3898/I3898*100</f>
        <v>4</v>
      </c>
      <c r="K3899" s="38">
        <f>K3898/I3898*100</f>
        <v>48</v>
      </c>
      <c r="L3899" s="39">
        <f>L3898/I3898*100</f>
        <v>28.000000000000004</v>
      </c>
    </row>
    <row r="3900" spans="1:12" ht="11.25" customHeight="1" x14ac:dyDescent="0.4">
      <c r="A3900" s="255" t="s">
        <v>34</v>
      </c>
      <c r="B3900" s="258" t="s">
        <v>35</v>
      </c>
      <c r="C3900" s="70">
        <v>9</v>
      </c>
      <c r="D3900" s="70">
        <v>39</v>
      </c>
      <c r="E3900" s="70">
        <v>129</v>
      </c>
      <c r="F3900" s="70">
        <v>31</v>
      </c>
      <c r="G3900" s="70">
        <v>29</v>
      </c>
      <c r="H3900" s="70">
        <v>34</v>
      </c>
      <c r="I3900" s="40">
        <f>SUM(C3900:H3900)</f>
        <v>271</v>
      </c>
      <c r="J3900" s="41">
        <f>C3900+D3900</f>
        <v>48</v>
      </c>
      <c r="K3900" s="5">
        <f>E3900</f>
        <v>129</v>
      </c>
      <c r="L3900" s="35">
        <f>SUM(F3900:G3900)</f>
        <v>60</v>
      </c>
    </row>
    <row r="3901" spans="1:12" ht="11.25" customHeight="1" x14ac:dyDescent="0.4">
      <c r="A3901" s="256"/>
      <c r="B3901" s="259"/>
      <c r="C3901" s="42">
        <f>C3900/I3900*100</f>
        <v>3.3210332103321036</v>
      </c>
      <c r="D3901" s="15">
        <f>D3900/I3900*100</f>
        <v>14.391143911439114</v>
      </c>
      <c r="E3901" s="15">
        <f>E3900/I3900*100</f>
        <v>47.601476014760145</v>
      </c>
      <c r="F3901" s="15">
        <f>F3900/I3900*100</f>
        <v>11.439114391143912</v>
      </c>
      <c r="G3901" s="15">
        <f>G3900/I3900*100</f>
        <v>10.701107011070111</v>
      </c>
      <c r="H3901" s="16">
        <f>H3900/I3900*100</f>
        <v>12.546125461254611</v>
      </c>
      <c r="I3901" s="43">
        <f t="shared" si="3327"/>
        <v>100</v>
      </c>
      <c r="J3901" s="44">
        <f>J3900/I3900*100</f>
        <v>17.712177121771216</v>
      </c>
      <c r="K3901" s="45">
        <f>K3900/I3900*100</f>
        <v>47.601476014760145</v>
      </c>
      <c r="L3901" s="46">
        <f>L3900/I3900*100</f>
        <v>22.140221402214021</v>
      </c>
    </row>
    <row r="3902" spans="1:12" ht="11.25" customHeight="1" x14ac:dyDescent="0.4">
      <c r="A3902" s="256"/>
      <c r="B3902" s="260" t="s">
        <v>36</v>
      </c>
      <c r="C3902" s="70">
        <v>6</v>
      </c>
      <c r="D3902" s="70">
        <v>48</v>
      </c>
      <c r="E3902" s="70">
        <v>176</v>
      </c>
      <c r="F3902" s="70">
        <v>50</v>
      </c>
      <c r="G3902" s="70">
        <v>36</v>
      </c>
      <c r="H3902" s="70">
        <v>29</v>
      </c>
      <c r="I3902" s="47">
        <f>SUM(C3902:H3902)</f>
        <v>345</v>
      </c>
      <c r="J3902" s="48">
        <f>C3902+D3902</f>
        <v>54</v>
      </c>
      <c r="K3902" s="49">
        <f>E3902</f>
        <v>176</v>
      </c>
      <c r="L3902" s="50">
        <f>SUM(F3902:G3902)</f>
        <v>86</v>
      </c>
    </row>
    <row r="3903" spans="1:12" ht="11.25" customHeight="1" x14ac:dyDescent="0.4">
      <c r="A3903" s="256"/>
      <c r="B3903" s="260"/>
      <c r="C3903" s="11">
        <f>C3902/I3902*100</f>
        <v>1.7391304347826086</v>
      </c>
      <c r="D3903" s="11">
        <f>D3902/I3902*100</f>
        <v>13.913043478260869</v>
      </c>
      <c r="E3903" s="11">
        <f>E3902/I3902*100</f>
        <v>51.014492753623188</v>
      </c>
      <c r="F3903" s="11">
        <f>F3902/I3902*100</f>
        <v>14.492753623188406</v>
      </c>
      <c r="G3903" s="11">
        <f>G3902/I3902*100</f>
        <v>10.434782608695652</v>
      </c>
      <c r="H3903" s="12">
        <f>H3902/I3902*100</f>
        <v>8.4057971014492754</v>
      </c>
      <c r="I3903" s="43">
        <f t="shared" si="3327"/>
        <v>100.00000000000001</v>
      </c>
      <c r="J3903" s="44">
        <f>J3902/I3902*100</f>
        <v>15.65217391304348</v>
      </c>
      <c r="K3903" s="45">
        <f>K3902/I3902*100</f>
        <v>51.014492753623188</v>
      </c>
      <c r="L3903" s="46">
        <f>L3902/I3902*100</f>
        <v>24.927536231884059</v>
      </c>
    </row>
    <row r="3904" spans="1:12" ht="11.25" customHeight="1" x14ac:dyDescent="0.4">
      <c r="A3904" s="256"/>
      <c r="B3904" s="261" t="s">
        <v>37</v>
      </c>
      <c r="C3904" s="70">
        <v>20</v>
      </c>
      <c r="D3904" s="70">
        <v>88</v>
      </c>
      <c r="E3904" s="70">
        <v>492</v>
      </c>
      <c r="F3904" s="70">
        <v>108</v>
      </c>
      <c r="G3904" s="70">
        <v>124</v>
      </c>
      <c r="H3904" s="70">
        <v>59</v>
      </c>
      <c r="I3904" s="47">
        <f>SUM(C3904:H3904)</f>
        <v>891</v>
      </c>
      <c r="J3904" s="48">
        <f>C3904+D3904</f>
        <v>108</v>
      </c>
      <c r="K3904" s="49">
        <f>E3904</f>
        <v>492</v>
      </c>
      <c r="L3904" s="50">
        <f>F3904+G3904</f>
        <v>232</v>
      </c>
    </row>
    <row r="3905" spans="1:12" ht="11.25" customHeight="1" x14ac:dyDescent="0.4">
      <c r="A3905" s="256"/>
      <c r="B3905" s="259"/>
      <c r="C3905" s="11">
        <f t="shared" ref="C3905" si="3401">C3904/I3904*100</f>
        <v>2.244668911335578</v>
      </c>
      <c r="D3905" s="11">
        <f t="shared" ref="D3905" si="3402">D3904/I3904*100</f>
        <v>9.8765432098765427</v>
      </c>
      <c r="E3905" s="11">
        <f t="shared" ref="E3905" si="3403">E3904/I3904*100</f>
        <v>55.218855218855225</v>
      </c>
      <c r="F3905" s="11">
        <f t="shared" ref="F3905" si="3404">F3904/I3904*100</f>
        <v>12.121212121212121</v>
      </c>
      <c r="G3905" s="11">
        <f t="shared" ref="G3905" si="3405">G3904/I3904*100</f>
        <v>13.916947250280584</v>
      </c>
      <c r="H3905" s="12">
        <f t="shared" ref="H3905" si="3406">H3904/I3904*100</f>
        <v>6.6217732884399556</v>
      </c>
      <c r="I3905" s="43">
        <f t="shared" si="3327"/>
        <v>100.00000000000001</v>
      </c>
      <c r="J3905" s="44">
        <f>J3904/I3904*100</f>
        <v>12.121212121212121</v>
      </c>
      <c r="K3905" s="45">
        <f>K3904/I3904*100</f>
        <v>55.218855218855225</v>
      </c>
      <c r="L3905" s="46">
        <f>L3904/I3904*100</f>
        <v>26.038159371492704</v>
      </c>
    </row>
    <row r="3906" spans="1:12" ht="11.25" customHeight="1" x14ac:dyDescent="0.4">
      <c r="A3906" s="256"/>
      <c r="B3906" s="260" t="s">
        <v>38</v>
      </c>
      <c r="C3906" s="70">
        <v>5</v>
      </c>
      <c r="D3906" s="70">
        <v>38</v>
      </c>
      <c r="E3906" s="70">
        <v>183</v>
      </c>
      <c r="F3906" s="70">
        <v>32</v>
      </c>
      <c r="G3906" s="70">
        <v>35</v>
      </c>
      <c r="H3906" s="70">
        <v>19</v>
      </c>
      <c r="I3906" s="47">
        <f t="shared" si="3327"/>
        <v>312</v>
      </c>
      <c r="J3906" s="48">
        <f>C3906+D3906</f>
        <v>43</v>
      </c>
      <c r="K3906" s="49">
        <f>E3906</f>
        <v>183</v>
      </c>
      <c r="L3906" s="50">
        <f>SUM(F3906:G3906)</f>
        <v>67</v>
      </c>
    </row>
    <row r="3907" spans="1:12" ht="11.25" customHeight="1" x14ac:dyDescent="0.4">
      <c r="A3907" s="256"/>
      <c r="B3907" s="260"/>
      <c r="C3907" s="11">
        <f t="shared" ref="C3907" si="3407">C3906/I3906*100</f>
        <v>1.6025641025641024</v>
      </c>
      <c r="D3907" s="11">
        <f t="shared" ref="D3907" si="3408">D3906/I3906*100</f>
        <v>12.179487179487179</v>
      </c>
      <c r="E3907" s="11">
        <f t="shared" ref="E3907" si="3409">E3906/I3906*100</f>
        <v>58.653846153846153</v>
      </c>
      <c r="F3907" s="11">
        <f t="shared" ref="F3907" si="3410">F3906/I3906*100</f>
        <v>10.256410256410255</v>
      </c>
      <c r="G3907" s="11">
        <f t="shared" ref="G3907" si="3411">G3906/I3906*100</f>
        <v>11.217948717948719</v>
      </c>
      <c r="H3907" s="12">
        <f t="shared" ref="H3907" si="3412">H3906/I3906*100</f>
        <v>6.0897435897435894</v>
      </c>
      <c r="I3907" s="43">
        <f t="shared" si="3327"/>
        <v>99.999999999999986</v>
      </c>
      <c r="J3907" s="44">
        <f>J3906/I3906*100</f>
        <v>13.782051282051283</v>
      </c>
      <c r="K3907" s="45">
        <f>K3906/I3906*100</f>
        <v>58.653846153846153</v>
      </c>
      <c r="L3907" s="46">
        <f>L3906/I3906*100</f>
        <v>21.474358974358974</v>
      </c>
    </row>
    <row r="3908" spans="1:12" ht="11.25" customHeight="1" x14ac:dyDescent="0.4">
      <c r="A3908" s="256"/>
      <c r="B3908" s="261" t="s">
        <v>39</v>
      </c>
      <c r="C3908" s="70">
        <v>1</v>
      </c>
      <c r="D3908" s="70">
        <v>11</v>
      </c>
      <c r="E3908" s="70">
        <v>60</v>
      </c>
      <c r="F3908" s="70">
        <v>9</v>
      </c>
      <c r="G3908" s="70">
        <v>20</v>
      </c>
      <c r="H3908" s="70">
        <v>15</v>
      </c>
      <c r="I3908" s="47">
        <f t="shared" si="3327"/>
        <v>116</v>
      </c>
      <c r="J3908" s="48">
        <f>C3908+D3908</f>
        <v>12</v>
      </c>
      <c r="K3908" s="49">
        <f>E3908</f>
        <v>60</v>
      </c>
      <c r="L3908" s="50">
        <f>SUM(F3908:G3908)</f>
        <v>29</v>
      </c>
    </row>
    <row r="3909" spans="1:12" ht="11.25" customHeight="1" x14ac:dyDescent="0.4">
      <c r="A3909" s="256"/>
      <c r="B3909" s="259"/>
      <c r="C3909" s="11">
        <f t="shared" ref="C3909" si="3413">C3908/I3908*100</f>
        <v>0.86206896551724133</v>
      </c>
      <c r="D3909" s="11">
        <f t="shared" ref="D3909" si="3414">D3908/I3908*100</f>
        <v>9.4827586206896548</v>
      </c>
      <c r="E3909" s="11">
        <f t="shared" ref="E3909" si="3415">E3908/I3908*100</f>
        <v>51.724137931034484</v>
      </c>
      <c r="F3909" s="11">
        <f t="shared" ref="F3909" si="3416">F3908/I3908*100</f>
        <v>7.7586206896551726</v>
      </c>
      <c r="G3909" s="11">
        <f t="shared" ref="G3909" si="3417">G3908/I3908*100</f>
        <v>17.241379310344829</v>
      </c>
      <c r="H3909" s="12">
        <f t="shared" ref="H3909" si="3418">H3908/I3908*100</f>
        <v>12.931034482758621</v>
      </c>
      <c r="I3909" s="43">
        <f t="shared" si="3327"/>
        <v>100</v>
      </c>
      <c r="J3909" s="44">
        <f>J3908/I3908*100</f>
        <v>10.344827586206897</v>
      </c>
      <c r="K3909" s="45">
        <f>K3908/I3908*100</f>
        <v>51.724137931034484</v>
      </c>
      <c r="L3909" s="46">
        <f>L3908/I3908*100</f>
        <v>25</v>
      </c>
    </row>
    <row r="3910" spans="1:12" ht="11.25" customHeight="1" x14ac:dyDescent="0.4">
      <c r="A3910" s="256"/>
      <c r="B3910" s="260" t="s">
        <v>26</v>
      </c>
      <c r="C3910" s="70">
        <v>1</v>
      </c>
      <c r="D3910" s="70">
        <v>1</v>
      </c>
      <c r="E3910" s="70">
        <v>14</v>
      </c>
      <c r="F3910" s="70">
        <v>1</v>
      </c>
      <c r="G3910" s="70">
        <v>5</v>
      </c>
      <c r="H3910" s="70">
        <v>8</v>
      </c>
      <c r="I3910" s="47">
        <f t="shared" si="3327"/>
        <v>30</v>
      </c>
      <c r="J3910" s="52">
        <f>C3910+D3910</f>
        <v>2</v>
      </c>
      <c r="K3910" s="49">
        <f>E3910</f>
        <v>14</v>
      </c>
      <c r="L3910" s="50">
        <f>SUM(F3910:G3910)</f>
        <v>6</v>
      </c>
    </row>
    <row r="3911" spans="1:12" ht="11.25" customHeight="1" thickBot="1" x14ac:dyDescent="0.45">
      <c r="A3911" s="257"/>
      <c r="B3911" s="262"/>
      <c r="C3911" s="20">
        <f>C3910/I3910*100</f>
        <v>3.3333333333333335</v>
      </c>
      <c r="D3911" s="20">
        <f>D3910/I3910*100</f>
        <v>3.3333333333333335</v>
      </c>
      <c r="E3911" s="20">
        <f>E3910/I3910*100</f>
        <v>46.666666666666664</v>
      </c>
      <c r="F3911" s="20">
        <f>F3910/I3910*100</f>
        <v>3.3333333333333335</v>
      </c>
      <c r="G3911" s="20">
        <f>G3910/I3910*100</f>
        <v>16.666666666666664</v>
      </c>
      <c r="H3911" s="21">
        <f>H3910/I3910*100</f>
        <v>26.666666666666668</v>
      </c>
      <c r="I3911" s="36">
        <f t="shared" si="3327"/>
        <v>100</v>
      </c>
      <c r="J3911" s="53">
        <f>J3910/I3910*100</f>
        <v>6.666666666666667</v>
      </c>
      <c r="K3911" s="54">
        <f>K3910/I3910*100</f>
        <v>46.666666666666664</v>
      </c>
      <c r="L3911" s="55">
        <f>L3910/I3910*100</f>
        <v>20</v>
      </c>
    </row>
    <row r="3912" spans="1:12" ht="11.25" customHeight="1" x14ac:dyDescent="0.4">
      <c r="A3912" s="149"/>
      <c r="B3912" s="25"/>
      <c r="C3912" s="56"/>
      <c r="D3912" s="56"/>
      <c r="E3912" s="56"/>
      <c r="F3912" s="56"/>
      <c r="G3912" s="56"/>
      <c r="H3912" s="56"/>
      <c r="I3912" s="26"/>
      <c r="J3912" s="26"/>
      <c r="K3912" s="26"/>
      <c r="L3912" s="26"/>
    </row>
    <row r="3913" spans="1:12" ht="11.25" customHeight="1" x14ac:dyDescent="0.4">
      <c r="A3913" s="149"/>
      <c r="B3913" s="25"/>
      <c r="C3913" s="140"/>
      <c r="D3913" s="140"/>
      <c r="E3913" s="140"/>
      <c r="F3913" s="140"/>
      <c r="G3913" s="140"/>
      <c r="H3913" s="140"/>
      <c r="I3913" s="60"/>
      <c r="J3913" s="60"/>
      <c r="K3913" s="60"/>
      <c r="L3913" s="60"/>
    </row>
    <row r="3914" spans="1:12" ht="18.75" customHeight="1" x14ac:dyDescent="0.4">
      <c r="A3914" s="149"/>
      <c r="B3914" s="25"/>
      <c r="C3914" s="140"/>
      <c r="D3914" s="140"/>
      <c r="E3914" s="140"/>
      <c r="F3914" s="140"/>
      <c r="G3914" s="140"/>
      <c r="H3914" s="140"/>
      <c r="I3914" s="60"/>
      <c r="J3914" s="60"/>
      <c r="K3914" s="60"/>
      <c r="L3914" s="60"/>
    </row>
    <row r="3915" spans="1:12" ht="30" customHeight="1" thickBot="1" x14ac:dyDescent="0.45">
      <c r="A3915" s="300" t="s">
        <v>132</v>
      </c>
      <c r="B3915" s="300"/>
      <c r="C3915" s="300"/>
      <c r="D3915" s="300"/>
      <c r="E3915" s="300"/>
      <c r="F3915" s="300"/>
      <c r="G3915" s="300"/>
      <c r="H3915" s="300"/>
      <c r="I3915" s="300"/>
      <c r="J3915" s="300"/>
      <c r="K3915" s="300"/>
      <c r="L3915" s="300"/>
    </row>
    <row r="3916" spans="1:12" ht="11.25" customHeight="1" x14ac:dyDescent="0.15">
      <c r="A3916" s="274"/>
      <c r="B3916" s="275"/>
      <c r="C3916" s="27">
        <v>1</v>
      </c>
      <c r="D3916" s="27">
        <v>2</v>
      </c>
      <c r="E3916" s="27">
        <v>3</v>
      </c>
      <c r="F3916" s="27">
        <v>4</v>
      </c>
      <c r="G3916" s="27">
        <v>5</v>
      </c>
      <c r="H3916" s="311" t="s">
        <v>41</v>
      </c>
      <c r="I3916" s="288" t="s">
        <v>6</v>
      </c>
      <c r="J3916" s="28" t="s">
        <v>43</v>
      </c>
      <c r="K3916" s="27">
        <v>3</v>
      </c>
      <c r="L3916" s="29" t="s">
        <v>44</v>
      </c>
    </row>
    <row r="3917" spans="1:12" ht="100.5" customHeight="1" thickBot="1" x14ac:dyDescent="0.2">
      <c r="A3917" s="267" t="s">
        <v>2</v>
      </c>
      <c r="B3917" s="268"/>
      <c r="C3917" s="148" t="s">
        <v>75</v>
      </c>
      <c r="D3917" s="148" t="s">
        <v>178</v>
      </c>
      <c r="E3917" s="148" t="s">
        <v>46</v>
      </c>
      <c r="F3917" s="148" t="s">
        <v>179</v>
      </c>
      <c r="G3917" s="148" t="s">
        <v>76</v>
      </c>
      <c r="H3917" s="316"/>
      <c r="I3917" s="317"/>
      <c r="J3917" s="67" t="s">
        <v>75</v>
      </c>
      <c r="K3917" s="148" t="s">
        <v>46</v>
      </c>
      <c r="L3917" s="68" t="s">
        <v>76</v>
      </c>
    </row>
    <row r="3918" spans="1:12" ht="11.25" customHeight="1" x14ac:dyDescent="0.4">
      <c r="A3918" s="318" t="s">
        <v>7</v>
      </c>
      <c r="B3918" s="319"/>
      <c r="C3918" s="32">
        <f>C3920+C3922+C3924+C3926</f>
        <v>219</v>
      </c>
      <c r="D3918" s="32">
        <f t="shared" ref="D3918:H3918" si="3419">D3920+D3922+D3924+D3926</f>
        <v>685</v>
      </c>
      <c r="E3918" s="32">
        <f t="shared" si="3419"/>
        <v>822</v>
      </c>
      <c r="F3918" s="32">
        <f t="shared" si="3419"/>
        <v>57</v>
      </c>
      <c r="G3918" s="32">
        <f t="shared" si="3419"/>
        <v>49</v>
      </c>
      <c r="H3918" s="32">
        <f t="shared" si="3419"/>
        <v>133</v>
      </c>
      <c r="I3918" s="33">
        <f t="shared" ref="I3918:I3981" si="3420">SUM(C3918:H3918)</f>
        <v>1965</v>
      </c>
      <c r="J3918" s="34">
        <f>C3918+D3918</f>
        <v>904</v>
      </c>
      <c r="K3918" s="32">
        <f>E3918</f>
        <v>822</v>
      </c>
      <c r="L3918" s="69">
        <f>SUM(F3918:G3918)</f>
        <v>106</v>
      </c>
    </row>
    <row r="3919" spans="1:12" ht="11.25" customHeight="1" thickBot="1" x14ac:dyDescent="0.45">
      <c r="A3919" s="271"/>
      <c r="B3919" s="272"/>
      <c r="C3919" s="8">
        <f>C3918/I3918*100</f>
        <v>11.145038167938932</v>
      </c>
      <c r="D3919" s="8">
        <f>D3918/I3918*100</f>
        <v>34.860050890585242</v>
      </c>
      <c r="E3919" s="8">
        <f>E3918/I3918*100</f>
        <v>41.832061068702295</v>
      </c>
      <c r="F3919" s="8">
        <f>F3918/I3918*100</f>
        <v>2.9007633587786259</v>
      </c>
      <c r="G3919" s="8">
        <f>G3918/I3918*100</f>
        <v>2.4936386768447836</v>
      </c>
      <c r="H3919" s="9">
        <f>H3918/I3918*100</f>
        <v>6.7684478371501271</v>
      </c>
      <c r="I3919" s="36">
        <f t="shared" si="3420"/>
        <v>100</v>
      </c>
      <c r="J3919" s="37">
        <f>J3918/I3918*100</f>
        <v>46.00508905852417</v>
      </c>
      <c r="K3919" s="38">
        <f>K3918/I3918*100</f>
        <v>41.832061068702295</v>
      </c>
      <c r="L3919" s="39">
        <f>L3918/I3918*100</f>
        <v>5.3944020356234104</v>
      </c>
    </row>
    <row r="3920" spans="1:12" ht="11.25" customHeight="1" x14ac:dyDescent="0.4">
      <c r="A3920" s="255" t="s">
        <v>8</v>
      </c>
      <c r="B3920" s="258" t="s">
        <v>9</v>
      </c>
      <c r="C3920" s="70">
        <v>146</v>
      </c>
      <c r="D3920" s="70">
        <v>492</v>
      </c>
      <c r="E3920" s="70">
        <v>532</v>
      </c>
      <c r="F3920" s="70">
        <v>39</v>
      </c>
      <c r="G3920" s="70">
        <v>43</v>
      </c>
      <c r="H3920" s="70">
        <v>84</v>
      </c>
      <c r="I3920" s="40">
        <f t="shared" si="3420"/>
        <v>1336</v>
      </c>
      <c r="J3920" s="41">
        <f>C3920+D3920</f>
        <v>638</v>
      </c>
      <c r="K3920" s="5">
        <f>E3920</f>
        <v>532</v>
      </c>
      <c r="L3920" s="35">
        <f>SUM(F3920:G3920)</f>
        <v>82</v>
      </c>
    </row>
    <row r="3921" spans="1:12" ht="11.25" customHeight="1" x14ac:dyDescent="0.4">
      <c r="A3921" s="256"/>
      <c r="B3921" s="259"/>
      <c r="C3921" s="42">
        <f>C3920/I3920*100</f>
        <v>10.928143712574851</v>
      </c>
      <c r="D3921" s="15">
        <f>D3920/I3920*100</f>
        <v>36.82634730538922</v>
      </c>
      <c r="E3921" s="15">
        <f>E3920/I3920*100</f>
        <v>39.820359281437121</v>
      </c>
      <c r="F3921" s="15">
        <f>F3920/I3920*100</f>
        <v>2.9191616766467066</v>
      </c>
      <c r="G3921" s="15">
        <f>G3920/I3920*100</f>
        <v>3.2185628742514969</v>
      </c>
      <c r="H3921" s="16">
        <f>H3920/I3920*100</f>
        <v>6.2874251497005984</v>
      </c>
      <c r="I3921" s="43">
        <f t="shared" si="3420"/>
        <v>100</v>
      </c>
      <c r="J3921" s="44">
        <f>J3920/I3920*100</f>
        <v>47.754491017964071</v>
      </c>
      <c r="K3921" s="45">
        <f>K3920/I3920*100</f>
        <v>39.820359281437121</v>
      </c>
      <c r="L3921" s="46">
        <f>L3920/I3920*100</f>
        <v>6.137724550898203</v>
      </c>
    </row>
    <row r="3922" spans="1:12" ht="11.25" customHeight="1" x14ac:dyDescent="0.4">
      <c r="A3922" s="256"/>
      <c r="B3922" s="260" t="s">
        <v>10</v>
      </c>
      <c r="C3922" s="70">
        <v>54</v>
      </c>
      <c r="D3922" s="70">
        <v>118</v>
      </c>
      <c r="E3922" s="70">
        <v>196</v>
      </c>
      <c r="F3922" s="70">
        <v>11</v>
      </c>
      <c r="G3922" s="70">
        <v>3</v>
      </c>
      <c r="H3922" s="70">
        <v>29</v>
      </c>
      <c r="I3922" s="47">
        <f t="shared" si="3420"/>
        <v>411</v>
      </c>
      <c r="J3922" s="48">
        <f>C3922+D3922</f>
        <v>172</v>
      </c>
      <c r="K3922" s="49">
        <f>E3922</f>
        <v>196</v>
      </c>
      <c r="L3922" s="50">
        <f>SUM(F3922:G3922)</f>
        <v>14</v>
      </c>
    </row>
    <row r="3923" spans="1:12" ht="11.25" customHeight="1" x14ac:dyDescent="0.4">
      <c r="A3923" s="256"/>
      <c r="B3923" s="260"/>
      <c r="C3923" s="11">
        <f>C3922/I3922*100</f>
        <v>13.138686131386862</v>
      </c>
      <c r="D3923" s="11">
        <f>D3922/I3922*100</f>
        <v>28.710462287104622</v>
      </c>
      <c r="E3923" s="11">
        <f>E3922/I3922*100</f>
        <v>47.688564476885645</v>
      </c>
      <c r="F3923" s="11">
        <f>F3922/I3922*100</f>
        <v>2.6763990267639901</v>
      </c>
      <c r="G3923" s="11">
        <f>G3922/I3922*100</f>
        <v>0.72992700729927007</v>
      </c>
      <c r="H3923" s="12">
        <f>H3922/I3922*100</f>
        <v>7.0559610705596105</v>
      </c>
      <c r="I3923" s="43">
        <f t="shared" si="3420"/>
        <v>99.999999999999986</v>
      </c>
      <c r="J3923" s="44">
        <f>J3922/I3922*100</f>
        <v>41.849148418491481</v>
      </c>
      <c r="K3923" s="45">
        <f>K3922/I3922*100</f>
        <v>47.688564476885645</v>
      </c>
      <c r="L3923" s="46">
        <f>L3922/I3922*100</f>
        <v>3.4063260340632602</v>
      </c>
    </row>
    <row r="3924" spans="1:12" ht="11.25" customHeight="1" x14ac:dyDescent="0.4">
      <c r="A3924" s="256"/>
      <c r="B3924" s="261" t="s">
        <v>11</v>
      </c>
      <c r="C3924" s="70">
        <v>15</v>
      </c>
      <c r="D3924" s="70">
        <v>50</v>
      </c>
      <c r="E3924" s="70">
        <v>65</v>
      </c>
      <c r="F3924" s="70">
        <v>4</v>
      </c>
      <c r="G3924" s="70">
        <v>2</v>
      </c>
      <c r="H3924" s="70">
        <v>9</v>
      </c>
      <c r="I3924" s="47">
        <f t="shared" si="3420"/>
        <v>145</v>
      </c>
      <c r="J3924" s="48">
        <f>C3924+D3924</f>
        <v>65</v>
      </c>
      <c r="K3924" s="49">
        <f>E3924</f>
        <v>65</v>
      </c>
      <c r="L3924" s="50">
        <f>SUM(F3924:G3924)</f>
        <v>6</v>
      </c>
    </row>
    <row r="3925" spans="1:12" ht="11.25" customHeight="1" x14ac:dyDescent="0.4">
      <c r="A3925" s="256"/>
      <c r="B3925" s="259"/>
      <c r="C3925" s="15">
        <f>C3924/I3924*100</f>
        <v>10.344827586206897</v>
      </c>
      <c r="D3925" s="15">
        <f>D3924/I3924*100</f>
        <v>34.482758620689658</v>
      </c>
      <c r="E3925" s="15">
        <f>E3924/I3924*100</f>
        <v>44.827586206896555</v>
      </c>
      <c r="F3925" s="15">
        <f>F3924/I3924*100</f>
        <v>2.7586206896551726</v>
      </c>
      <c r="G3925" s="15">
        <f>G3924/I3924*100</f>
        <v>1.3793103448275863</v>
      </c>
      <c r="H3925" s="16">
        <f>H3924/I3924*100</f>
        <v>6.2068965517241379</v>
      </c>
      <c r="I3925" s="43">
        <f t="shared" si="3420"/>
        <v>100.00000000000001</v>
      </c>
      <c r="J3925" s="44">
        <f>J3924/I3924*100</f>
        <v>44.827586206896555</v>
      </c>
      <c r="K3925" s="45">
        <f>K3924/I3924*100</f>
        <v>44.827586206896555</v>
      </c>
      <c r="L3925" s="46">
        <f>L3924/I3924*100</f>
        <v>4.1379310344827589</v>
      </c>
    </row>
    <row r="3926" spans="1:12" ht="11.25" customHeight="1" x14ac:dyDescent="0.4">
      <c r="A3926" s="256"/>
      <c r="B3926" s="260" t="s">
        <v>12</v>
      </c>
      <c r="C3926" s="70">
        <v>4</v>
      </c>
      <c r="D3926" s="70">
        <v>25</v>
      </c>
      <c r="E3926" s="70">
        <v>29</v>
      </c>
      <c r="F3926" s="70">
        <v>3</v>
      </c>
      <c r="G3926" s="70">
        <v>1</v>
      </c>
      <c r="H3926" s="70">
        <v>11</v>
      </c>
      <c r="I3926" s="47">
        <f t="shared" si="3420"/>
        <v>73</v>
      </c>
      <c r="J3926" s="48">
        <f>C3926+D3926</f>
        <v>29</v>
      </c>
      <c r="K3926" s="49">
        <f>E3926</f>
        <v>29</v>
      </c>
      <c r="L3926" s="50">
        <f>SUM(F3926:G3926)</f>
        <v>4</v>
      </c>
    </row>
    <row r="3927" spans="1:12" ht="11.25" customHeight="1" thickBot="1" x14ac:dyDescent="0.45">
      <c r="A3927" s="256"/>
      <c r="B3927" s="260"/>
      <c r="C3927" s="20">
        <f>C3926/I3926*100</f>
        <v>5.4794520547945202</v>
      </c>
      <c r="D3927" s="20">
        <f>D3926/I3926*100</f>
        <v>34.246575342465754</v>
      </c>
      <c r="E3927" s="20">
        <f>E3926/I3926*100</f>
        <v>39.726027397260275</v>
      </c>
      <c r="F3927" s="20">
        <f>F3926/I3926*100</f>
        <v>4.10958904109589</v>
      </c>
      <c r="G3927" s="20">
        <f>G3926/I3926*100</f>
        <v>1.3698630136986301</v>
      </c>
      <c r="H3927" s="21">
        <f>H3926/I3926*100</f>
        <v>15.068493150684931</v>
      </c>
      <c r="I3927" s="36">
        <f t="shared" si="3420"/>
        <v>100</v>
      </c>
      <c r="J3927" s="44">
        <f>J3926/I3926*100</f>
        <v>39.726027397260275</v>
      </c>
      <c r="K3927" s="45">
        <f>K3926/I3926*100</f>
        <v>39.726027397260275</v>
      </c>
      <c r="L3927" s="46">
        <f>L3926/I3926*100</f>
        <v>5.4794520547945202</v>
      </c>
    </row>
    <row r="3928" spans="1:12" ht="11.25" customHeight="1" x14ac:dyDescent="0.4">
      <c r="A3928" s="255" t="s">
        <v>13</v>
      </c>
      <c r="B3928" s="258" t="s">
        <v>14</v>
      </c>
      <c r="C3928" s="70">
        <v>79</v>
      </c>
      <c r="D3928" s="70">
        <v>285</v>
      </c>
      <c r="E3928" s="70">
        <v>377</v>
      </c>
      <c r="F3928" s="70">
        <v>27</v>
      </c>
      <c r="G3928" s="70">
        <v>26</v>
      </c>
      <c r="H3928" s="70">
        <v>52</v>
      </c>
      <c r="I3928" s="40">
        <f t="shared" si="3420"/>
        <v>846</v>
      </c>
      <c r="J3928" s="41">
        <f>C3928+D3928</f>
        <v>364</v>
      </c>
      <c r="K3928" s="5">
        <f>E3928</f>
        <v>377</v>
      </c>
      <c r="L3928" s="35">
        <f>SUM(F3928:G3928)</f>
        <v>53</v>
      </c>
    </row>
    <row r="3929" spans="1:12" ht="11.25" customHeight="1" x14ac:dyDescent="0.4">
      <c r="A3929" s="256"/>
      <c r="B3929" s="260"/>
      <c r="C3929" s="42">
        <f>C3928/I3928*100</f>
        <v>9.3380614657210401</v>
      </c>
      <c r="D3929" s="15">
        <f>D3928/I3928*100</f>
        <v>33.687943262411345</v>
      </c>
      <c r="E3929" s="15">
        <f>E3928/I3928*100</f>
        <v>44.56264775413711</v>
      </c>
      <c r="F3929" s="15">
        <f>F3928/I3928*100</f>
        <v>3.1914893617021276</v>
      </c>
      <c r="G3929" s="15">
        <f>G3928/I3928*100</f>
        <v>3.0732860520094563</v>
      </c>
      <c r="H3929" s="16">
        <f>H3928/I3928*100</f>
        <v>6.1465721040189125</v>
      </c>
      <c r="I3929" s="43">
        <f t="shared" si="3420"/>
        <v>99.999999999999986</v>
      </c>
      <c r="J3929" s="44">
        <f>J3928/I3928*100</f>
        <v>43.026004728132392</v>
      </c>
      <c r="K3929" s="45">
        <f>K3928/I3928*100</f>
        <v>44.56264775413711</v>
      </c>
      <c r="L3929" s="46">
        <f>L3928/I3928*100</f>
        <v>6.2647754137115834</v>
      </c>
    </row>
    <row r="3930" spans="1:12" ht="11.25" customHeight="1" x14ac:dyDescent="0.4">
      <c r="A3930" s="256"/>
      <c r="B3930" s="261" t="s">
        <v>15</v>
      </c>
      <c r="C3930" s="70">
        <v>137</v>
      </c>
      <c r="D3930" s="70">
        <v>393</v>
      </c>
      <c r="E3930" s="70">
        <v>430</v>
      </c>
      <c r="F3930" s="70">
        <v>26</v>
      </c>
      <c r="G3930" s="70">
        <v>17</v>
      </c>
      <c r="H3930" s="70">
        <v>76</v>
      </c>
      <c r="I3930" s="47">
        <f t="shared" si="3420"/>
        <v>1079</v>
      </c>
      <c r="J3930" s="48">
        <f>C3930+D3930</f>
        <v>530</v>
      </c>
      <c r="K3930" s="49">
        <f>E3930</f>
        <v>430</v>
      </c>
      <c r="L3930" s="50">
        <f>SUM(F3930:G3930)</f>
        <v>43</v>
      </c>
    </row>
    <row r="3931" spans="1:12" ht="11.25" customHeight="1" x14ac:dyDescent="0.4">
      <c r="A3931" s="256"/>
      <c r="B3931" s="259"/>
      <c r="C3931" s="11">
        <f>C3930/I3930*100</f>
        <v>12.696941612604263</v>
      </c>
      <c r="D3931" s="11">
        <f>D3930/I3930*100</f>
        <v>36.422613531047269</v>
      </c>
      <c r="E3931" s="11">
        <f>E3930/I3930*100</f>
        <v>39.851714550509733</v>
      </c>
      <c r="F3931" s="11">
        <f>F3930/I3930*100</f>
        <v>2.4096385542168677</v>
      </c>
      <c r="G3931" s="11">
        <f>G3930/I3930*100</f>
        <v>1.5755329008341055</v>
      </c>
      <c r="H3931" s="12">
        <f>H3930/I3930*100</f>
        <v>7.0435588507877664</v>
      </c>
      <c r="I3931" s="43">
        <f t="shared" si="3420"/>
        <v>100</v>
      </c>
      <c r="J3931" s="44">
        <f>J3930/I3930*100</f>
        <v>49.119555143651525</v>
      </c>
      <c r="K3931" s="45">
        <f>K3930/I3930*100</f>
        <v>39.851714550509733</v>
      </c>
      <c r="L3931" s="46">
        <f>L3930/I3930*100</f>
        <v>3.9851714550509731</v>
      </c>
    </row>
    <row r="3932" spans="1:12" ht="11.25" customHeight="1" x14ac:dyDescent="0.4">
      <c r="A3932" s="256"/>
      <c r="B3932" s="261" t="s">
        <v>16</v>
      </c>
      <c r="C3932" s="70">
        <v>0</v>
      </c>
      <c r="D3932" s="70">
        <v>0</v>
      </c>
      <c r="E3932" s="70">
        <v>1</v>
      </c>
      <c r="F3932" s="70">
        <v>0</v>
      </c>
      <c r="G3932" s="70">
        <v>0</v>
      </c>
      <c r="H3932" s="70">
        <v>0</v>
      </c>
      <c r="I3932" s="47">
        <f t="shared" si="3420"/>
        <v>1</v>
      </c>
      <c r="J3932" s="48">
        <f>C3932+D3932</f>
        <v>0</v>
      </c>
      <c r="K3932" s="49">
        <f>E3932</f>
        <v>1</v>
      </c>
      <c r="L3932" s="50">
        <f>SUM(F3932:G3932)</f>
        <v>0</v>
      </c>
    </row>
    <row r="3933" spans="1:12" ht="11.25" customHeight="1" x14ac:dyDescent="0.4">
      <c r="A3933" s="256"/>
      <c r="B3933" s="259"/>
      <c r="C3933" s="11">
        <f>C3932/I3932*100</f>
        <v>0</v>
      </c>
      <c r="D3933" s="11">
        <f>D3932/I3932*100</f>
        <v>0</v>
      </c>
      <c r="E3933" s="11">
        <f>E3932/I3932*100</f>
        <v>100</v>
      </c>
      <c r="F3933" s="11">
        <f>F3932/I3932*100</f>
        <v>0</v>
      </c>
      <c r="G3933" s="11">
        <f>G3932/I3932*100</f>
        <v>0</v>
      </c>
      <c r="H3933" s="12">
        <f>H3932/I3932*100</f>
        <v>0</v>
      </c>
      <c r="I3933" s="43">
        <f t="shared" si="3420"/>
        <v>100</v>
      </c>
      <c r="J3933" s="44">
        <f>J3932/I3932*100</f>
        <v>0</v>
      </c>
      <c r="K3933" s="45">
        <f>K3932/I3932*100</f>
        <v>100</v>
      </c>
      <c r="L3933" s="46">
        <f>L3932/I3932*100</f>
        <v>0</v>
      </c>
    </row>
    <row r="3934" spans="1:12" ht="11.25" customHeight="1" x14ac:dyDescent="0.4">
      <c r="A3934" s="256"/>
      <c r="B3934" s="261" t="s">
        <v>229</v>
      </c>
      <c r="C3934" s="70">
        <v>1</v>
      </c>
      <c r="D3934" s="70">
        <v>2</v>
      </c>
      <c r="E3934" s="70">
        <v>5</v>
      </c>
      <c r="F3934" s="70">
        <v>3</v>
      </c>
      <c r="G3934" s="70">
        <v>6</v>
      </c>
      <c r="H3934" s="70">
        <v>2</v>
      </c>
      <c r="I3934" s="47">
        <f t="shared" ref="I3934:I3935" si="3421">SUM(C3934:H3934)</f>
        <v>19</v>
      </c>
      <c r="J3934" s="48">
        <f>C3934+D3934</f>
        <v>3</v>
      </c>
      <c r="K3934" s="49">
        <f>E3934</f>
        <v>5</v>
      </c>
      <c r="L3934" s="50">
        <f>SUM(F3934:G3934)</f>
        <v>9</v>
      </c>
    </row>
    <row r="3935" spans="1:12" ht="11.25" customHeight="1" x14ac:dyDescent="0.4">
      <c r="A3935" s="256"/>
      <c r="B3935" s="259"/>
      <c r="C3935" s="11">
        <f>C3934/I3934*100</f>
        <v>5.2631578947368416</v>
      </c>
      <c r="D3935" s="11">
        <f>D3934/I3934*100</f>
        <v>10.526315789473683</v>
      </c>
      <c r="E3935" s="11">
        <f>E3934/I3934*100</f>
        <v>26.315789473684209</v>
      </c>
      <c r="F3935" s="11">
        <f>F3934/I3934*100</f>
        <v>15.789473684210526</v>
      </c>
      <c r="G3935" s="11">
        <f>G3934/I3934*100</f>
        <v>31.578947368421051</v>
      </c>
      <c r="H3935" s="12">
        <f>H3934/I3934*100</f>
        <v>10.526315789473683</v>
      </c>
      <c r="I3935" s="43">
        <f t="shared" si="3421"/>
        <v>100</v>
      </c>
      <c r="J3935" s="44">
        <f>J3934/I3934*100</f>
        <v>15.789473684210526</v>
      </c>
      <c r="K3935" s="45">
        <f>K3934/I3934*100</f>
        <v>26.315789473684209</v>
      </c>
      <c r="L3935" s="46">
        <f>L3934/I3934*100</f>
        <v>47.368421052631575</v>
      </c>
    </row>
    <row r="3936" spans="1:12" ht="11.25" customHeight="1" x14ac:dyDescent="0.4">
      <c r="A3936" s="256"/>
      <c r="B3936" s="260" t="s">
        <v>17</v>
      </c>
      <c r="C3936" s="70">
        <v>2</v>
      </c>
      <c r="D3936" s="70">
        <v>5</v>
      </c>
      <c r="E3936" s="70">
        <v>9</v>
      </c>
      <c r="F3936" s="70">
        <v>1</v>
      </c>
      <c r="G3936" s="70">
        <v>0</v>
      </c>
      <c r="H3936" s="70">
        <v>3</v>
      </c>
      <c r="I3936" s="47">
        <f t="shared" si="3420"/>
        <v>20</v>
      </c>
      <c r="J3936" s="48">
        <f>C3936+D3936</f>
        <v>7</v>
      </c>
      <c r="K3936" s="49">
        <f>E3936</f>
        <v>9</v>
      </c>
      <c r="L3936" s="50">
        <f>SUM(F3936:G3936)</f>
        <v>1</v>
      </c>
    </row>
    <row r="3937" spans="1:12" ht="11.25" customHeight="1" thickBot="1" x14ac:dyDescent="0.45">
      <c r="A3937" s="257"/>
      <c r="B3937" s="262"/>
      <c r="C3937" s="17">
        <f>C3936/I3936*100</f>
        <v>10</v>
      </c>
      <c r="D3937" s="17">
        <f>D3936/I3936*100</f>
        <v>25</v>
      </c>
      <c r="E3937" s="17">
        <f>E3936/I3936*100</f>
        <v>45</v>
      </c>
      <c r="F3937" s="17">
        <f>F3936/I3936*100</f>
        <v>5</v>
      </c>
      <c r="G3937" s="17">
        <f>G3936/I3936*100</f>
        <v>0</v>
      </c>
      <c r="H3937" s="18">
        <f>H3936/I3936*100</f>
        <v>15</v>
      </c>
      <c r="I3937" s="36">
        <f t="shared" si="3420"/>
        <v>100</v>
      </c>
      <c r="J3937" s="37">
        <f>J3936/I3936*100</f>
        <v>35</v>
      </c>
      <c r="K3937" s="38">
        <f>K3936/I3936*100</f>
        <v>45</v>
      </c>
      <c r="L3937" s="39">
        <f>L3936/I3936*100</f>
        <v>5</v>
      </c>
    </row>
    <row r="3938" spans="1:12" ht="11.25" customHeight="1" x14ac:dyDescent="0.4">
      <c r="A3938" s="255" t="s">
        <v>18</v>
      </c>
      <c r="B3938" s="258" t="s">
        <v>19</v>
      </c>
      <c r="C3938" s="70">
        <v>6</v>
      </c>
      <c r="D3938" s="70">
        <v>8</v>
      </c>
      <c r="E3938" s="70">
        <v>29</v>
      </c>
      <c r="F3938" s="70">
        <v>2</v>
      </c>
      <c r="G3938" s="70">
        <v>1</v>
      </c>
      <c r="H3938" s="70">
        <v>1</v>
      </c>
      <c r="I3938" s="40">
        <f t="shared" si="3420"/>
        <v>47</v>
      </c>
      <c r="J3938" s="41">
        <f>C3938+D3938</f>
        <v>14</v>
      </c>
      <c r="K3938" s="5">
        <f>E3938</f>
        <v>29</v>
      </c>
      <c r="L3938" s="35">
        <f>SUM(F3938:G3938)</f>
        <v>3</v>
      </c>
    </row>
    <row r="3939" spans="1:12" ht="11.25" customHeight="1" x14ac:dyDescent="0.4">
      <c r="A3939" s="256"/>
      <c r="B3939" s="259"/>
      <c r="C3939" s="42">
        <f>C3938/I3938*100</f>
        <v>12.76595744680851</v>
      </c>
      <c r="D3939" s="15">
        <f>D3938/I3938*100</f>
        <v>17.021276595744681</v>
      </c>
      <c r="E3939" s="15">
        <f>E3938/I3938*100</f>
        <v>61.702127659574465</v>
      </c>
      <c r="F3939" s="15">
        <f>F3938/I3938*100</f>
        <v>4.2553191489361701</v>
      </c>
      <c r="G3939" s="15">
        <f>G3938/I3938*100</f>
        <v>2.1276595744680851</v>
      </c>
      <c r="H3939" s="16">
        <f>H3938/I3938*100</f>
        <v>2.1276595744680851</v>
      </c>
      <c r="I3939" s="43">
        <f t="shared" si="3420"/>
        <v>99.999999999999986</v>
      </c>
      <c r="J3939" s="44">
        <f>J3938/I3938*100</f>
        <v>29.787234042553191</v>
      </c>
      <c r="K3939" s="45">
        <f>K3938/I3938*100</f>
        <v>61.702127659574465</v>
      </c>
      <c r="L3939" s="46">
        <f>L3938/I3938*100</f>
        <v>6.3829787234042552</v>
      </c>
    </row>
    <row r="3940" spans="1:12" ht="11.25" customHeight="1" x14ac:dyDescent="0.4">
      <c r="A3940" s="256"/>
      <c r="B3940" s="260" t="s">
        <v>20</v>
      </c>
      <c r="C3940" s="70">
        <v>10</v>
      </c>
      <c r="D3940" s="70">
        <v>36</v>
      </c>
      <c r="E3940" s="70">
        <v>81</v>
      </c>
      <c r="F3940" s="70">
        <v>5</v>
      </c>
      <c r="G3940" s="70">
        <v>1</v>
      </c>
      <c r="H3940" s="70">
        <v>1</v>
      </c>
      <c r="I3940" s="47">
        <f t="shared" si="3420"/>
        <v>134</v>
      </c>
      <c r="J3940" s="48">
        <f>C3940+D3940</f>
        <v>46</v>
      </c>
      <c r="K3940" s="49">
        <f>E3940</f>
        <v>81</v>
      </c>
      <c r="L3940" s="50">
        <f>SUM(F3940:G3940)</f>
        <v>6</v>
      </c>
    </row>
    <row r="3941" spans="1:12" ht="11.25" customHeight="1" x14ac:dyDescent="0.4">
      <c r="A3941" s="256"/>
      <c r="B3941" s="260"/>
      <c r="C3941" s="11">
        <f>C3940/I3940*100</f>
        <v>7.4626865671641784</v>
      </c>
      <c r="D3941" s="11">
        <f>D3940/I3940*100</f>
        <v>26.865671641791046</v>
      </c>
      <c r="E3941" s="11">
        <f>E3940/I3940*100</f>
        <v>60.447761194029844</v>
      </c>
      <c r="F3941" s="11">
        <f>F3940/I3940*100</f>
        <v>3.7313432835820892</v>
      </c>
      <c r="G3941" s="11">
        <f>G3940/I3940*100</f>
        <v>0.74626865671641784</v>
      </c>
      <c r="H3941" s="12">
        <f>H3940/I3940*100</f>
        <v>0.74626865671641784</v>
      </c>
      <c r="I3941" s="43">
        <f t="shared" si="3420"/>
        <v>100.00000000000001</v>
      </c>
      <c r="J3941" s="44">
        <f>J3940/I3940*100</f>
        <v>34.328358208955223</v>
      </c>
      <c r="K3941" s="45">
        <f>K3940/I3940*100</f>
        <v>60.447761194029844</v>
      </c>
      <c r="L3941" s="46">
        <f>L3940/I3940*100</f>
        <v>4.4776119402985071</v>
      </c>
    </row>
    <row r="3942" spans="1:12" ht="11.25" customHeight="1" x14ac:dyDescent="0.4">
      <c r="A3942" s="256"/>
      <c r="B3942" s="261" t="s">
        <v>21</v>
      </c>
      <c r="C3942" s="70">
        <v>22</v>
      </c>
      <c r="D3942" s="70">
        <v>65</v>
      </c>
      <c r="E3942" s="70">
        <v>87</v>
      </c>
      <c r="F3942" s="70">
        <v>10</v>
      </c>
      <c r="G3942" s="70">
        <v>9</v>
      </c>
      <c r="H3942" s="70">
        <v>5</v>
      </c>
      <c r="I3942" s="47">
        <f t="shared" si="3420"/>
        <v>198</v>
      </c>
      <c r="J3942" s="48">
        <f>C3942+D3942</f>
        <v>87</v>
      </c>
      <c r="K3942" s="49">
        <f>E3942</f>
        <v>87</v>
      </c>
      <c r="L3942" s="50">
        <f>SUM(F3942:G3942)</f>
        <v>19</v>
      </c>
    </row>
    <row r="3943" spans="1:12" ht="11.25" customHeight="1" x14ac:dyDescent="0.4">
      <c r="A3943" s="256"/>
      <c r="B3943" s="259"/>
      <c r="C3943" s="11">
        <f t="shared" ref="C3943" si="3422">C3942/I3942*100</f>
        <v>11.111111111111111</v>
      </c>
      <c r="D3943" s="11">
        <f t="shared" ref="D3943" si="3423">D3942/I3942*100</f>
        <v>32.828282828282831</v>
      </c>
      <c r="E3943" s="11">
        <f t="shared" ref="E3943" si="3424">E3942/I3942*100</f>
        <v>43.939393939393938</v>
      </c>
      <c r="F3943" s="11">
        <f t="shared" ref="F3943" si="3425">F3942/I3942*100</f>
        <v>5.0505050505050502</v>
      </c>
      <c r="G3943" s="11">
        <f t="shared" ref="G3943" si="3426">G3942/I3942*100</f>
        <v>4.5454545454545459</v>
      </c>
      <c r="H3943" s="12">
        <f t="shared" ref="H3943" si="3427">H3942/I3942*100</f>
        <v>2.5252525252525251</v>
      </c>
      <c r="I3943" s="43">
        <f t="shared" si="3420"/>
        <v>100</v>
      </c>
      <c r="J3943" s="44">
        <f>J3942/I3942*100</f>
        <v>43.939393939393938</v>
      </c>
      <c r="K3943" s="45">
        <f>K3942/I3942*100</f>
        <v>43.939393939393938</v>
      </c>
      <c r="L3943" s="46">
        <f>L3942/I3942*100</f>
        <v>9.5959595959595951</v>
      </c>
    </row>
    <row r="3944" spans="1:12" ht="11.25" customHeight="1" x14ac:dyDescent="0.4">
      <c r="A3944" s="256"/>
      <c r="B3944" s="260" t="s">
        <v>22</v>
      </c>
      <c r="C3944" s="70">
        <v>26</v>
      </c>
      <c r="D3944" s="70">
        <v>94</v>
      </c>
      <c r="E3944" s="70">
        <v>132</v>
      </c>
      <c r="F3944" s="70">
        <v>12</v>
      </c>
      <c r="G3944" s="70">
        <v>7</v>
      </c>
      <c r="H3944" s="70">
        <v>10</v>
      </c>
      <c r="I3944" s="47">
        <f t="shared" si="3420"/>
        <v>281</v>
      </c>
      <c r="J3944" s="48">
        <f>C3944+D3944</f>
        <v>120</v>
      </c>
      <c r="K3944" s="49">
        <f>E3944</f>
        <v>132</v>
      </c>
      <c r="L3944" s="50">
        <f>SUM(F3944:G3944)</f>
        <v>19</v>
      </c>
    </row>
    <row r="3945" spans="1:12" ht="11.25" customHeight="1" x14ac:dyDescent="0.4">
      <c r="A3945" s="256"/>
      <c r="B3945" s="260"/>
      <c r="C3945" s="11">
        <f t="shared" ref="C3945" si="3428">C3944/I3944*100</f>
        <v>9.252669039145907</v>
      </c>
      <c r="D3945" s="11">
        <f t="shared" ref="D3945" si="3429">D3944/I3944*100</f>
        <v>33.45195729537366</v>
      </c>
      <c r="E3945" s="11">
        <f t="shared" ref="E3945" si="3430">E3944/I3944*100</f>
        <v>46.97508896797153</v>
      </c>
      <c r="F3945" s="11">
        <f t="shared" ref="F3945" si="3431">F3944/I3944*100</f>
        <v>4.2704626334519578</v>
      </c>
      <c r="G3945" s="11">
        <f t="shared" ref="G3945" si="3432">G3944/I3944*100</f>
        <v>2.4911032028469751</v>
      </c>
      <c r="H3945" s="12">
        <f t="shared" ref="H3945" si="3433">H3944/I3944*100</f>
        <v>3.5587188612099649</v>
      </c>
      <c r="I3945" s="43">
        <f t="shared" si="3420"/>
        <v>100</v>
      </c>
      <c r="J3945" s="44">
        <f>J3944/I3944*100</f>
        <v>42.704626334519574</v>
      </c>
      <c r="K3945" s="45">
        <f>K3944/I3944*100</f>
        <v>46.97508896797153</v>
      </c>
      <c r="L3945" s="46">
        <f>L3944/I3944*100</f>
        <v>6.7615658362989333</v>
      </c>
    </row>
    <row r="3946" spans="1:12" ht="11.25" customHeight="1" x14ac:dyDescent="0.4">
      <c r="A3946" s="256"/>
      <c r="B3946" s="261" t="s">
        <v>23</v>
      </c>
      <c r="C3946" s="70">
        <v>24</v>
      </c>
      <c r="D3946" s="70">
        <v>120</v>
      </c>
      <c r="E3946" s="70">
        <v>144</v>
      </c>
      <c r="F3946" s="70">
        <v>8</v>
      </c>
      <c r="G3946" s="70">
        <v>10</v>
      </c>
      <c r="H3946" s="70">
        <v>18</v>
      </c>
      <c r="I3946" s="47">
        <f t="shared" si="3420"/>
        <v>324</v>
      </c>
      <c r="J3946" s="48">
        <f>C3946+D3946</f>
        <v>144</v>
      </c>
      <c r="K3946" s="49">
        <f>E3946</f>
        <v>144</v>
      </c>
      <c r="L3946" s="50">
        <f>SUM(F3946:G3946)</f>
        <v>18</v>
      </c>
    </row>
    <row r="3947" spans="1:12" ht="11.25" customHeight="1" x14ac:dyDescent="0.4">
      <c r="A3947" s="256"/>
      <c r="B3947" s="259"/>
      <c r="C3947" s="11">
        <f t="shared" ref="C3947" si="3434">C3946/I3946*100</f>
        <v>7.4074074074074066</v>
      </c>
      <c r="D3947" s="11">
        <f t="shared" ref="D3947" si="3435">D3946/I3946*100</f>
        <v>37.037037037037038</v>
      </c>
      <c r="E3947" s="11">
        <f t="shared" ref="E3947" si="3436">E3946/I3946*100</f>
        <v>44.444444444444443</v>
      </c>
      <c r="F3947" s="11">
        <f t="shared" ref="F3947" si="3437">F3946/I3946*100</f>
        <v>2.4691358024691357</v>
      </c>
      <c r="G3947" s="11">
        <f t="shared" ref="G3947" si="3438">G3946/I3946*100</f>
        <v>3.0864197530864197</v>
      </c>
      <c r="H3947" s="12">
        <f t="shared" ref="H3947" si="3439">H3946/I3946*100</f>
        <v>5.5555555555555554</v>
      </c>
      <c r="I3947" s="43">
        <f t="shared" si="3420"/>
        <v>100</v>
      </c>
      <c r="J3947" s="44">
        <f>J3946/I3946*100</f>
        <v>44.444444444444443</v>
      </c>
      <c r="K3947" s="45">
        <f>K3946/I3946*100</f>
        <v>44.444444444444443</v>
      </c>
      <c r="L3947" s="46">
        <f>L3946/I3946*100</f>
        <v>5.5555555555555554</v>
      </c>
    </row>
    <row r="3948" spans="1:12" ht="11.25" customHeight="1" x14ac:dyDescent="0.4">
      <c r="A3948" s="256"/>
      <c r="B3948" s="260" t="s">
        <v>24</v>
      </c>
      <c r="C3948" s="70">
        <v>43</v>
      </c>
      <c r="D3948" s="70">
        <v>163</v>
      </c>
      <c r="E3948" s="70">
        <v>127</v>
      </c>
      <c r="F3948" s="70">
        <v>12</v>
      </c>
      <c r="G3948" s="70">
        <v>12</v>
      </c>
      <c r="H3948" s="70">
        <v>28</v>
      </c>
      <c r="I3948" s="47">
        <f t="shared" si="3420"/>
        <v>385</v>
      </c>
      <c r="J3948" s="48">
        <f>C3948+D3948</f>
        <v>206</v>
      </c>
      <c r="K3948" s="49">
        <f>E3948</f>
        <v>127</v>
      </c>
      <c r="L3948" s="50">
        <f>SUM(F3948:G3948)</f>
        <v>24</v>
      </c>
    </row>
    <row r="3949" spans="1:12" ht="11.25" customHeight="1" x14ac:dyDescent="0.4">
      <c r="A3949" s="256"/>
      <c r="B3949" s="260"/>
      <c r="C3949" s="11">
        <f t="shared" ref="C3949" si="3440">C3948/I3948*100</f>
        <v>11.168831168831169</v>
      </c>
      <c r="D3949" s="11">
        <f t="shared" ref="D3949" si="3441">D3948/I3948*100</f>
        <v>42.337662337662337</v>
      </c>
      <c r="E3949" s="11">
        <f t="shared" ref="E3949" si="3442">E3948/I3948*100</f>
        <v>32.987012987012989</v>
      </c>
      <c r="F3949" s="11">
        <f t="shared" ref="F3949" si="3443">F3948/I3948*100</f>
        <v>3.116883116883117</v>
      </c>
      <c r="G3949" s="11">
        <f t="shared" ref="G3949" si="3444">G3948/I3948*100</f>
        <v>3.116883116883117</v>
      </c>
      <c r="H3949" s="12">
        <f t="shared" ref="H3949" si="3445">H3948/I3948*100</f>
        <v>7.2727272727272725</v>
      </c>
      <c r="I3949" s="43">
        <f t="shared" si="3420"/>
        <v>99.999999999999986</v>
      </c>
      <c r="J3949" s="44">
        <f>J3948/I3948*100</f>
        <v>53.506493506493499</v>
      </c>
      <c r="K3949" s="45">
        <f>K3948/I3948*100</f>
        <v>32.987012987012989</v>
      </c>
      <c r="L3949" s="46">
        <f>L3948/I3948*100</f>
        <v>6.2337662337662341</v>
      </c>
    </row>
    <row r="3950" spans="1:12" ht="11.25" customHeight="1" x14ac:dyDescent="0.4">
      <c r="A3950" s="256"/>
      <c r="B3950" s="261" t="s">
        <v>25</v>
      </c>
      <c r="C3950" s="70">
        <v>86</v>
      </c>
      <c r="D3950" s="70">
        <v>197</v>
      </c>
      <c r="E3950" s="70">
        <v>213</v>
      </c>
      <c r="F3950" s="70">
        <v>6</v>
      </c>
      <c r="G3950" s="70">
        <v>7</v>
      </c>
      <c r="H3950" s="70">
        <v>66</v>
      </c>
      <c r="I3950" s="47">
        <f t="shared" si="3420"/>
        <v>575</v>
      </c>
      <c r="J3950" s="48">
        <f>C3950+D3950</f>
        <v>283</v>
      </c>
      <c r="K3950" s="49">
        <f>E3950</f>
        <v>213</v>
      </c>
      <c r="L3950" s="50">
        <f>SUM(F3950:G3950)</f>
        <v>13</v>
      </c>
    </row>
    <row r="3951" spans="1:12" ht="11.25" customHeight="1" x14ac:dyDescent="0.4">
      <c r="A3951" s="256"/>
      <c r="B3951" s="259"/>
      <c r="C3951" s="11">
        <f t="shared" ref="C3951" si="3446">C3950/I3950*100</f>
        <v>14.956521739130435</v>
      </c>
      <c r="D3951" s="11">
        <f t="shared" ref="D3951" si="3447">D3950/I3950*100</f>
        <v>34.260869565217391</v>
      </c>
      <c r="E3951" s="11">
        <f t="shared" ref="E3951" si="3448">E3950/I3950*100</f>
        <v>37.04347826086957</v>
      </c>
      <c r="F3951" s="11">
        <f t="shared" ref="F3951" si="3449">F3950/I3950*100</f>
        <v>1.0434782608695654</v>
      </c>
      <c r="G3951" s="11">
        <f t="shared" ref="G3951" si="3450">G3950/I3950*100</f>
        <v>1.2173913043478262</v>
      </c>
      <c r="H3951" s="12">
        <f t="shared" ref="H3951" si="3451">H3950/I3950*100</f>
        <v>11.478260869565217</v>
      </c>
      <c r="I3951" s="43">
        <f t="shared" si="3420"/>
        <v>100.00000000000001</v>
      </c>
      <c r="J3951" s="44">
        <f>J3950/I3950*100</f>
        <v>49.217391304347821</v>
      </c>
      <c r="K3951" s="45">
        <f>K3950/I3950*100</f>
        <v>37.04347826086957</v>
      </c>
      <c r="L3951" s="46">
        <f>L3950/I3950*100</f>
        <v>2.2608695652173916</v>
      </c>
    </row>
    <row r="3952" spans="1:12" ht="11.25" customHeight="1" x14ac:dyDescent="0.4">
      <c r="A3952" s="256"/>
      <c r="B3952" s="260" t="s">
        <v>26</v>
      </c>
      <c r="C3952" s="70">
        <v>2</v>
      </c>
      <c r="D3952" s="70">
        <v>2</v>
      </c>
      <c r="E3952" s="70">
        <v>9</v>
      </c>
      <c r="F3952" s="70">
        <v>2</v>
      </c>
      <c r="G3952" s="70">
        <v>2</v>
      </c>
      <c r="H3952" s="70">
        <v>4</v>
      </c>
      <c r="I3952" s="47">
        <f t="shared" si="3420"/>
        <v>21</v>
      </c>
      <c r="J3952" s="48">
        <f>C3952+D3952</f>
        <v>4</v>
      </c>
      <c r="K3952" s="49">
        <f>E3952</f>
        <v>9</v>
      </c>
      <c r="L3952" s="50">
        <f>SUM(F3952:G3952)</f>
        <v>4</v>
      </c>
    </row>
    <row r="3953" spans="1:12" ht="11.25" customHeight="1" thickBot="1" x14ac:dyDescent="0.45">
      <c r="A3953" s="257"/>
      <c r="B3953" s="262"/>
      <c r="C3953" s="17">
        <f t="shared" ref="C3953" si="3452">C3952/I3952*100</f>
        <v>9.5238095238095237</v>
      </c>
      <c r="D3953" s="17">
        <f t="shared" ref="D3953" si="3453">D3952/I3952*100</f>
        <v>9.5238095238095237</v>
      </c>
      <c r="E3953" s="17">
        <f t="shared" ref="E3953" si="3454">E3952/I3952*100</f>
        <v>42.857142857142854</v>
      </c>
      <c r="F3953" s="17">
        <f t="shared" ref="F3953" si="3455">F3952/I3952*100</f>
        <v>9.5238095238095237</v>
      </c>
      <c r="G3953" s="17">
        <f t="shared" ref="G3953" si="3456">G3952/I3952*100</f>
        <v>9.5238095238095237</v>
      </c>
      <c r="H3953" s="51">
        <f t="shared" ref="H3953" si="3457">H3952/I3952*100</f>
        <v>19.047619047619047</v>
      </c>
      <c r="I3953" s="36">
        <f t="shared" si="3420"/>
        <v>99.999999999999986</v>
      </c>
      <c r="J3953" s="37">
        <f>J3952/I3952*100</f>
        <v>19.047619047619047</v>
      </c>
      <c r="K3953" s="38">
        <f>K3952/I3952*100</f>
        <v>42.857142857142854</v>
      </c>
      <c r="L3953" s="39">
        <f>L3952/I3952*100</f>
        <v>19.047619047619047</v>
      </c>
    </row>
    <row r="3954" spans="1:12" ht="11.25" customHeight="1" thickBot="1" x14ac:dyDescent="0.45">
      <c r="A3954" s="264" t="s">
        <v>27</v>
      </c>
      <c r="B3954" s="258" t="s">
        <v>28</v>
      </c>
      <c r="C3954" s="70">
        <v>28</v>
      </c>
      <c r="D3954" s="70">
        <v>86</v>
      </c>
      <c r="E3954" s="70">
        <v>100</v>
      </c>
      <c r="F3954" s="70">
        <v>2</v>
      </c>
      <c r="G3954" s="70">
        <v>1</v>
      </c>
      <c r="H3954" s="70">
        <v>13</v>
      </c>
      <c r="I3954" s="33">
        <f t="shared" si="3420"/>
        <v>230</v>
      </c>
      <c r="J3954" s="41">
        <f>C3954+D3954</f>
        <v>114</v>
      </c>
      <c r="K3954" s="5">
        <f>E3954</f>
        <v>100</v>
      </c>
      <c r="L3954" s="35">
        <f>SUM(F3954:G3954)</f>
        <v>3</v>
      </c>
    </row>
    <row r="3955" spans="1:12" ht="11.25" customHeight="1" thickTop="1" thickBot="1" x14ac:dyDescent="0.45">
      <c r="A3955" s="265"/>
      <c r="B3955" s="259"/>
      <c r="C3955" s="42">
        <f>C3954/I3954*100</f>
        <v>12.173913043478262</v>
      </c>
      <c r="D3955" s="15">
        <f>D3954/I3954*100</f>
        <v>37.391304347826086</v>
      </c>
      <c r="E3955" s="15">
        <f>E3954/I3954*100</f>
        <v>43.478260869565219</v>
      </c>
      <c r="F3955" s="15">
        <f>F3954/I3954*100</f>
        <v>0.86956521739130432</v>
      </c>
      <c r="G3955" s="15">
        <f>G3954/I3954*100</f>
        <v>0.43478260869565216</v>
      </c>
      <c r="H3955" s="16">
        <f>H3954/I3954*100</f>
        <v>5.6521739130434785</v>
      </c>
      <c r="I3955" s="43">
        <f t="shared" si="3420"/>
        <v>100</v>
      </c>
      <c r="J3955" s="44">
        <f>J3954/I3954*100</f>
        <v>49.565217391304351</v>
      </c>
      <c r="K3955" s="45">
        <f>K3954/I3954*100</f>
        <v>43.478260869565219</v>
      </c>
      <c r="L3955" s="46">
        <f>L3954/I3954*100</f>
        <v>1.3043478260869565</v>
      </c>
    </row>
    <row r="3956" spans="1:12" ht="11.25" customHeight="1" thickTop="1" thickBot="1" x14ac:dyDescent="0.45">
      <c r="A3956" s="265"/>
      <c r="B3956" s="260" t="s">
        <v>29</v>
      </c>
      <c r="C3956" s="70">
        <v>17</v>
      </c>
      <c r="D3956" s="70">
        <v>47</v>
      </c>
      <c r="E3956" s="70">
        <v>60</v>
      </c>
      <c r="F3956" s="70">
        <v>2</v>
      </c>
      <c r="G3956" s="70">
        <v>2</v>
      </c>
      <c r="H3956" s="70">
        <v>11</v>
      </c>
      <c r="I3956" s="47">
        <f t="shared" si="3420"/>
        <v>139</v>
      </c>
      <c r="J3956" s="48">
        <f>C3956+D3956</f>
        <v>64</v>
      </c>
      <c r="K3956" s="49">
        <f>E3956</f>
        <v>60</v>
      </c>
      <c r="L3956" s="50">
        <f>SUM(F3956:G3956)</f>
        <v>4</v>
      </c>
    </row>
    <row r="3957" spans="1:12" ht="11.25" customHeight="1" thickTop="1" thickBot="1" x14ac:dyDescent="0.45">
      <c r="A3957" s="265"/>
      <c r="B3957" s="260"/>
      <c r="C3957" s="11">
        <f>C3956/I3956*100</f>
        <v>12.23021582733813</v>
      </c>
      <c r="D3957" s="11">
        <f>D3956/I3956*100</f>
        <v>33.812949640287769</v>
      </c>
      <c r="E3957" s="11">
        <f>E3956/I3956*100</f>
        <v>43.165467625899282</v>
      </c>
      <c r="F3957" s="11">
        <f>F3956/I3956*100</f>
        <v>1.4388489208633095</v>
      </c>
      <c r="G3957" s="11">
        <f>G3956/I3956*100</f>
        <v>1.4388489208633095</v>
      </c>
      <c r="H3957" s="12">
        <f>H3956/I3956*100</f>
        <v>7.9136690647482011</v>
      </c>
      <c r="I3957" s="43">
        <f t="shared" si="3420"/>
        <v>100</v>
      </c>
      <c r="J3957" s="44">
        <f>J3956/I3956*100</f>
        <v>46.043165467625904</v>
      </c>
      <c r="K3957" s="45">
        <f>K3956/I3956*100</f>
        <v>43.165467625899282</v>
      </c>
      <c r="L3957" s="46">
        <f>L3956/I3956*100</f>
        <v>2.877697841726619</v>
      </c>
    </row>
    <row r="3958" spans="1:12" ht="11.25" customHeight="1" thickTop="1" thickBot="1" x14ac:dyDescent="0.45">
      <c r="A3958" s="265"/>
      <c r="B3958" s="261" t="s">
        <v>30</v>
      </c>
      <c r="C3958" s="70">
        <v>74</v>
      </c>
      <c r="D3958" s="70">
        <v>283</v>
      </c>
      <c r="E3958" s="70">
        <v>346</v>
      </c>
      <c r="F3958" s="70">
        <v>33</v>
      </c>
      <c r="G3958" s="70">
        <v>24</v>
      </c>
      <c r="H3958" s="70">
        <v>30</v>
      </c>
      <c r="I3958" s="47">
        <f t="shared" si="3420"/>
        <v>790</v>
      </c>
      <c r="J3958" s="48">
        <f>C3958+D3958</f>
        <v>357</v>
      </c>
      <c r="K3958" s="49">
        <f>E3958</f>
        <v>346</v>
      </c>
      <c r="L3958" s="50">
        <f>SUM(F3958:G3958)</f>
        <v>57</v>
      </c>
    </row>
    <row r="3959" spans="1:12" ht="11.25" customHeight="1" thickTop="1" thickBot="1" x14ac:dyDescent="0.45">
      <c r="A3959" s="265"/>
      <c r="B3959" s="259"/>
      <c r="C3959" s="11">
        <f t="shared" ref="C3959" si="3458">C3958/I3958*100</f>
        <v>9.3670886075949369</v>
      </c>
      <c r="D3959" s="11">
        <f t="shared" ref="D3959" si="3459">D3958/I3958*100</f>
        <v>35.822784810126585</v>
      </c>
      <c r="E3959" s="11">
        <f t="shared" ref="E3959" si="3460">E3958/I3958*100</f>
        <v>43.797468354430379</v>
      </c>
      <c r="F3959" s="11">
        <f t="shared" ref="F3959" si="3461">F3958/I3958*100</f>
        <v>4.1772151898734178</v>
      </c>
      <c r="G3959" s="11">
        <f t="shared" ref="G3959" si="3462">G3958/I3958*100</f>
        <v>3.0379746835443036</v>
      </c>
      <c r="H3959" s="12">
        <f t="shared" ref="H3959" si="3463">H3958/I3958*100</f>
        <v>3.79746835443038</v>
      </c>
      <c r="I3959" s="43">
        <f t="shared" si="3420"/>
        <v>100</v>
      </c>
      <c r="J3959" s="44">
        <f>J3958/I3958*100</f>
        <v>45.189873417721522</v>
      </c>
      <c r="K3959" s="45">
        <f>K3958/I3958*100</f>
        <v>43.797468354430379</v>
      </c>
      <c r="L3959" s="46">
        <f>L3958/I3958*100</f>
        <v>7.2151898734177209</v>
      </c>
    </row>
    <row r="3960" spans="1:12" ht="11.25" customHeight="1" thickTop="1" thickBot="1" x14ac:dyDescent="0.45">
      <c r="A3960" s="265"/>
      <c r="B3960" s="260" t="s">
        <v>31</v>
      </c>
      <c r="C3960" s="70">
        <v>22</v>
      </c>
      <c r="D3960" s="70">
        <v>55</v>
      </c>
      <c r="E3960" s="70">
        <v>43</v>
      </c>
      <c r="F3960" s="70">
        <v>3</v>
      </c>
      <c r="G3960" s="70">
        <v>4</v>
      </c>
      <c r="H3960" s="70">
        <v>12</v>
      </c>
      <c r="I3960" s="47">
        <f t="shared" si="3420"/>
        <v>139</v>
      </c>
      <c r="J3960" s="48">
        <f>C3960+D3960</f>
        <v>77</v>
      </c>
      <c r="K3960" s="49">
        <f>E3960</f>
        <v>43</v>
      </c>
      <c r="L3960" s="50">
        <f>SUM(F3960:G3960)</f>
        <v>7</v>
      </c>
    </row>
    <row r="3961" spans="1:12" ht="11.25" customHeight="1" thickTop="1" thickBot="1" x14ac:dyDescent="0.45">
      <c r="A3961" s="265"/>
      <c r="B3961" s="260"/>
      <c r="C3961" s="11">
        <f t="shared" ref="C3961" si="3464">C3960/I3960*100</f>
        <v>15.827338129496402</v>
      </c>
      <c r="D3961" s="11">
        <f t="shared" ref="D3961" si="3465">D3960/I3960*100</f>
        <v>39.568345323741006</v>
      </c>
      <c r="E3961" s="11">
        <f t="shared" ref="E3961" si="3466">E3960/I3960*100</f>
        <v>30.935251798561154</v>
      </c>
      <c r="F3961" s="11">
        <f t="shared" ref="F3961" si="3467">F3960/I3960*100</f>
        <v>2.1582733812949639</v>
      </c>
      <c r="G3961" s="11">
        <f t="shared" ref="G3961" si="3468">G3960/I3960*100</f>
        <v>2.877697841726619</v>
      </c>
      <c r="H3961" s="12">
        <f t="shared" ref="H3961" si="3469">H3960/I3960*100</f>
        <v>8.6330935251798557</v>
      </c>
      <c r="I3961" s="43">
        <f t="shared" si="3420"/>
        <v>100</v>
      </c>
      <c r="J3961" s="44">
        <f>J3960/I3960*100</f>
        <v>55.39568345323741</v>
      </c>
      <c r="K3961" s="45">
        <f>K3960/I3960*100</f>
        <v>30.935251798561154</v>
      </c>
      <c r="L3961" s="46">
        <f>L3960/I3960*100</f>
        <v>5.0359712230215825</v>
      </c>
    </row>
    <row r="3962" spans="1:12" ht="11.25" customHeight="1" thickTop="1" thickBot="1" x14ac:dyDescent="0.45">
      <c r="A3962" s="265"/>
      <c r="B3962" s="261" t="s">
        <v>32</v>
      </c>
      <c r="C3962" s="70">
        <v>7</v>
      </c>
      <c r="D3962" s="70">
        <v>18</v>
      </c>
      <c r="E3962" s="70">
        <v>39</v>
      </c>
      <c r="F3962" s="70">
        <v>2</v>
      </c>
      <c r="G3962" s="70">
        <v>1</v>
      </c>
      <c r="H3962" s="70">
        <v>2</v>
      </c>
      <c r="I3962" s="47">
        <f t="shared" si="3420"/>
        <v>69</v>
      </c>
      <c r="J3962" s="48">
        <f>C3962+D3962</f>
        <v>25</v>
      </c>
      <c r="K3962" s="49">
        <f>E3962</f>
        <v>39</v>
      </c>
      <c r="L3962" s="50">
        <f>SUM(F3962:G3962)</f>
        <v>3</v>
      </c>
    </row>
    <row r="3963" spans="1:12" ht="11.25" customHeight="1" thickTop="1" thickBot="1" x14ac:dyDescent="0.45">
      <c r="A3963" s="265"/>
      <c r="B3963" s="259"/>
      <c r="C3963" s="11">
        <f t="shared" ref="C3963" si="3470">C3962/I3962*100</f>
        <v>10.144927536231885</v>
      </c>
      <c r="D3963" s="11">
        <f t="shared" ref="D3963" si="3471">D3962/I3962*100</f>
        <v>26.086956521739129</v>
      </c>
      <c r="E3963" s="11">
        <f t="shared" ref="E3963" si="3472">E3962/I3962*100</f>
        <v>56.521739130434781</v>
      </c>
      <c r="F3963" s="11">
        <f t="shared" ref="F3963" si="3473">F3962/I3962*100</f>
        <v>2.8985507246376812</v>
      </c>
      <c r="G3963" s="11">
        <f t="shared" ref="G3963" si="3474">G3962/I3962*100</f>
        <v>1.4492753623188406</v>
      </c>
      <c r="H3963" s="12">
        <f t="shared" ref="H3963" si="3475">H3962/I3962*100</f>
        <v>2.8985507246376812</v>
      </c>
      <c r="I3963" s="43">
        <f t="shared" si="3420"/>
        <v>100.00000000000001</v>
      </c>
      <c r="J3963" s="44">
        <f>J3962/I3962*100</f>
        <v>36.231884057971016</v>
      </c>
      <c r="K3963" s="45">
        <f>K3962/I3962*100</f>
        <v>56.521739130434781</v>
      </c>
      <c r="L3963" s="46">
        <f>L3962/I3962*100</f>
        <v>4.3478260869565215</v>
      </c>
    </row>
    <row r="3964" spans="1:12" ht="11.25" customHeight="1" thickTop="1" thickBot="1" x14ac:dyDescent="0.45">
      <c r="A3964" s="265"/>
      <c r="B3964" s="260" t="s">
        <v>33</v>
      </c>
      <c r="C3964" s="70">
        <v>61</v>
      </c>
      <c r="D3964" s="70">
        <v>172</v>
      </c>
      <c r="E3964" s="70">
        <v>186</v>
      </c>
      <c r="F3964" s="70">
        <v>10</v>
      </c>
      <c r="G3964" s="70">
        <v>9</v>
      </c>
      <c r="H3964" s="70">
        <v>50</v>
      </c>
      <c r="I3964" s="47">
        <f t="shared" si="3420"/>
        <v>488</v>
      </c>
      <c r="J3964" s="48">
        <f>C3964+D3964</f>
        <v>233</v>
      </c>
      <c r="K3964" s="49">
        <f>E3964</f>
        <v>186</v>
      </c>
      <c r="L3964" s="50">
        <f>SUM(F3964:G3964)</f>
        <v>19</v>
      </c>
    </row>
    <row r="3965" spans="1:12" ht="11.25" customHeight="1" thickTop="1" thickBot="1" x14ac:dyDescent="0.45">
      <c r="A3965" s="265"/>
      <c r="B3965" s="260"/>
      <c r="C3965" s="11">
        <f t="shared" ref="C3965" si="3476">C3964/I3964*100</f>
        <v>12.5</v>
      </c>
      <c r="D3965" s="11">
        <f t="shared" ref="D3965" si="3477">D3964/I3964*100</f>
        <v>35.245901639344261</v>
      </c>
      <c r="E3965" s="11">
        <f t="shared" ref="E3965" si="3478">E3964/I3964*100</f>
        <v>38.114754098360656</v>
      </c>
      <c r="F3965" s="11">
        <f t="shared" ref="F3965" si="3479">F3964/I3964*100</f>
        <v>2.0491803278688523</v>
      </c>
      <c r="G3965" s="11">
        <f t="shared" ref="G3965" si="3480">G3964/I3964*100</f>
        <v>1.8442622950819672</v>
      </c>
      <c r="H3965" s="12">
        <f t="shared" ref="H3965" si="3481">H3964/I3964*100</f>
        <v>10.245901639344263</v>
      </c>
      <c r="I3965" s="43">
        <f t="shared" si="3420"/>
        <v>100</v>
      </c>
      <c r="J3965" s="44">
        <f>J3964/I3964*100</f>
        <v>47.745901639344261</v>
      </c>
      <c r="K3965" s="45">
        <f>K3964/I3964*100</f>
        <v>38.114754098360656</v>
      </c>
      <c r="L3965" s="46">
        <f>L3964/I3964*100</f>
        <v>3.8934426229508197</v>
      </c>
    </row>
    <row r="3966" spans="1:12" ht="11.25" customHeight="1" thickTop="1" thickBot="1" x14ac:dyDescent="0.45">
      <c r="A3966" s="265"/>
      <c r="B3966" s="261" t="s">
        <v>16</v>
      </c>
      <c r="C3966" s="70">
        <v>7</v>
      </c>
      <c r="D3966" s="70">
        <v>21</v>
      </c>
      <c r="E3966" s="70">
        <v>38</v>
      </c>
      <c r="F3966" s="70">
        <v>3</v>
      </c>
      <c r="G3966" s="70">
        <v>7</v>
      </c>
      <c r="H3966" s="70">
        <v>9</v>
      </c>
      <c r="I3966" s="47">
        <f t="shared" si="3420"/>
        <v>85</v>
      </c>
      <c r="J3966" s="48">
        <f>C3966+D3966</f>
        <v>28</v>
      </c>
      <c r="K3966" s="49">
        <f>E3966</f>
        <v>38</v>
      </c>
      <c r="L3966" s="50">
        <f>SUM(F3966:G3966)</f>
        <v>10</v>
      </c>
    </row>
    <row r="3967" spans="1:12" ht="11.25" customHeight="1" thickTop="1" thickBot="1" x14ac:dyDescent="0.45">
      <c r="A3967" s="265"/>
      <c r="B3967" s="259"/>
      <c r="C3967" s="11">
        <f t="shared" ref="C3967" si="3482">C3966/I3966*100</f>
        <v>8.235294117647058</v>
      </c>
      <c r="D3967" s="11">
        <f t="shared" ref="D3967" si="3483">D3966/I3966*100</f>
        <v>24.705882352941178</v>
      </c>
      <c r="E3967" s="11">
        <f t="shared" ref="E3967" si="3484">E3966/I3966*100</f>
        <v>44.705882352941181</v>
      </c>
      <c r="F3967" s="11">
        <f t="shared" ref="F3967" si="3485">F3966/I3966*100</f>
        <v>3.5294117647058822</v>
      </c>
      <c r="G3967" s="11">
        <f t="shared" ref="G3967" si="3486">G3966/I3966*100</f>
        <v>8.235294117647058</v>
      </c>
      <c r="H3967" s="12">
        <f t="shared" ref="H3967" si="3487">H3966/I3966*100</f>
        <v>10.588235294117647</v>
      </c>
      <c r="I3967" s="43">
        <f t="shared" si="3420"/>
        <v>100.00000000000001</v>
      </c>
      <c r="J3967" s="44">
        <f>J3966/I3966*100</f>
        <v>32.941176470588232</v>
      </c>
      <c r="K3967" s="45">
        <f>K3966/I3966*100</f>
        <v>44.705882352941181</v>
      </c>
      <c r="L3967" s="46">
        <f>L3966/I3966*100</f>
        <v>11.76470588235294</v>
      </c>
    </row>
    <row r="3968" spans="1:12" ht="11.25" customHeight="1" thickTop="1" thickBot="1" x14ac:dyDescent="0.45">
      <c r="A3968" s="265"/>
      <c r="B3968" s="260" t="s">
        <v>26</v>
      </c>
      <c r="C3968" s="70">
        <v>3</v>
      </c>
      <c r="D3968" s="70">
        <v>3</v>
      </c>
      <c r="E3968" s="70">
        <v>10</v>
      </c>
      <c r="F3968" s="70">
        <v>2</v>
      </c>
      <c r="G3968" s="70">
        <v>1</v>
      </c>
      <c r="H3968" s="70">
        <v>6</v>
      </c>
      <c r="I3968" s="47">
        <f t="shared" si="3420"/>
        <v>25</v>
      </c>
      <c r="J3968" s="48">
        <f>C3968+D3968</f>
        <v>6</v>
      </c>
      <c r="K3968" s="49">
        <f>E3968</f>
        <v>10</v>
      </c>
      <c r="L3968" s="50">
        <f>SUM(F3968:G3968)</f>
        <v>3</v>
      </c>
    </row>
    <row r="3969" spans="1:12" ht="11.25" customHeight="1" thickTop="1" thickBot="1" x14ac:dyDescent="0.45">
      <c r="A3969" s="266"/>
      <c r="B3969" s="262"/>
      <c r="C3969" s="17">
        <f t="shared" ref="C3969" si="3488">C3968/I3968*100</f>
        <v>12</v>
      </c>
      <c r="D3969" s="17">
        <f t="shared" ref="D3969" si="3489">D3968/I3968*100</f>
        <v>12</v>
      </c>
      <c r="E3969" s="17">
        <f t="shared" ref="E3969" si="3490">E3968/I3968*100</f>
        <v>40</v>
      </c>
      <c r="F3969" s="17">
        <f t="shared" ref="F3969" si="3491">F3968/I3968*100</f>
        <v>8</v>
      </c>
      <c r="G3969" s="17">
        <f t="shared" ref="G3969" si="3492">G3968/I3968*100</f>
        <v>4</v>
      </c>
      <c r="H3969" s="51">
        <f t="shared" ref="H3969" si="3493">H3968/I3968*100</f>
        <v>24</v>
      </c>
      <c r="I3969" s="36">
        <f t="shared" si="3420"/>
        <v>100</v>
      </c>
      <c r="J3969" s="37">
        <f>J3968/I3968*100</f>
        <v>24</v>
      </c>
      <c r="K3969" s="38">
        <f>K3968/I3968*100</f>
        <v>40</v>
      </c>
      <c r="L3969" s="39">
        <f>L3968/I3968*100</f>
        <v>12</v>
      </c>
    </row>
    <row r="3970" spans="1:12" ht="11.25" customHeight="1" x14ac:dyDescent="0.4">
      <c r="A3970" s="255" t="s">
        <v>34</v>
      </c>
      <c r="B3970" s="258" t="s">
        <v>35</v>
      </c>
      <c r="C3970" s="70">
        <v>29</v>
      </c>
      <c r="D3970" s="70">
        <v>83</v>
      </c>
      <c r="E3970" s="70">
        <v>114</v>
      </c>
      <c r="F3970" s="70">
        <v>6</v>
      </c>
      <c r="G3970" s="70">
        <v>12</v>
      </c>
      <c r="H3970" s="70">
        <v>27</v>
      </c>
      <c r="I3970" s="40">
        <f t="shared" si="3420"/>
        <v>271</v>
      </c>
      <c r="J3970" s="41">
        <f>C3970+D3970</f>
        <v>112</v>
      </c>
      <c r="K3970" s="5">
        <f>E3970</f>
        <v>114</v>
      </c>
      <c r="L3970" s="35">
        <f>SUM(F3970:G3970)</f>
        <v>18</v>
      </c>
    </row>
    <row r="3971" spans="1:12" ht="11.25" customHeight="1" x14ac:dyDescent="0.4">
      <c r="A3971" s="256"/>
      <c r="B3971" s="259"/>
      <c r="C3971" s="42">
        <f>C3970/I3970*100</f>
        <v>10.701107011070111</v>
      </c>
      <c r="D3971" s="15">
        <f>D3970/I3970*100</f>
        <v>30.627306273062732</v>
      </c>
      <c r="E3971" s="15">
        <f>E3970/I3970*100</f>
        <v>42.066420664206646</v>
      </c>
      <c r="F3971" s="15">
        <f>F3970/I3970*100</f>
        <v>2.214022140221402</v>
      </c>
      <c r="G3971" s="15">
        <f>G3970/I3970*100</f>
        <v>4.428044280442804</v>
      </c>
      <c r="H3971" s="16">
        <f>H3970/I3970*100</f>
        <v>9.9630996309963091</v>
      </c>
      <c r="I3971" s="43">
        <f t="shared" si="3420"/>
        <v>100</v>
      </c>
      <c r="J3971" s="44">
        <f>J3970/I3970*100</f>
        <v>41.328413284132843</v>
      </c>
      <c r="K3971" s="45">
        <f>K3970/I3970*100</f>
        <v>42.066420664206646</v>
      </c>
      <c r="L3971" s="46">
        <f>L3970/I3970*100</f>
        <v>6.6420664206642073</v>
      </c>
    </row>
    <row r="3972" spans="1:12" ht="11.25" customHeight="1" x14ac:dyDescent="0.4">
      <c r="A3972" s="256"/>
      <c r="B3972" s="260" t="s">
        <v>36</v>
      </c>
      <c r="C3972" s="70">
        <v>54</v>
      </c>
      <c r="D3972" s="70">
        <v>126</v>
      </c>
      <c r="E3972" s="70">
        <v>126</v>
      </c>
      <c r="F3972" s="70">
        <v>10</v>
      </c>
      <c r="G3972" s="70">
        <v>7</v>
      </c>
      <c r="H3972" s="70">
        <v>22</v>
      </c>
      <c r="I3972" s="47">
        <f t="shared" si="3420"/>
        <v>345</v>
      </c>
      <c r="J3972" s="48">
        <f>C3972+D3972</f>
        <v>180</v>
      </c>
      <c r="K3972" s="49">
        <f>E3972</f>
        <v>126</v>
      </c>
      <c r="L3972" s="50">
        <f>SUM(F3972:G3972)</f>
        <v>17</v>
      </c>
    </row>
    <row r="3973" spans="1:12" ht="11.25" customHeight="1" x14ac:dyDescent="0.4">
      <c r="A3973" s="256"/>
      <c r="B3973" s="260"/>
      <c r="C3973" s="11">
        <f>C3972/I3972*100</f>
        <v>15.65217391304348</v>
      </c>
      <c r="D3973" s="11">
        <f>D3972/I3972*100</f>
        <v>36.521739130434781</v>
      </c>
      <c r="E3973" s="11">
        <f>E3972/I3972*100</f>
        <v>36.521739130434781</v>
      </c>
      <c r="F3973" s="11">
        <f>F3972/I3972*100</f>
        <v>2.8985507246376812</v>
      </c>
      <c r="G3973" s="11">
        <f>G3972/I3972*100</f>
        <v>2.0289855072463765</v>
      </c>
      <c r="H3973" s="12">
        <f>H3972/I3972*100</f>
        <v>6.3768115942028984</v>
      </c>
      <c r="I3973" s="43">
        <f t="shared" si="3420"/>
        <v>100</v>
      </c>
      <c r="J3973" s="44">
        <f>J3972/I3972*100</f>
        <v>52.173913043478258</v>
      </c>
      <c r="K3973" s="45">
        <f>K3972/I3972*100</f>
        <v>36.521739130434781</v>
      </c>
      <c r="L3973" s="46">
        <f>L3972/I3972*100</f>
        <v>4.9275362318840585</v>
      </c>
    </row>
    <row r="3974" spans="1:12" ht="11.25" customHeight="1" x14ac:dyDescent="0.4">
      <c r="A3974" s="256"/>
      <c r="B3974" s="261" t="s">
        <v>37</v>
      </c>
      <c r="C3974" s="70">
        <v>91</v>
      </c>
      <c r="D3974" s="70">
        <v>329</v>
      </c>
      <c r="E3974" s="70">
        <v>384</v>
      </c>
      <c r="F3974" s="70">
        <v>27</v>
      </c>
      <c r="G3974" s="70">
        <v>18</v>
      </c>
      <c r="H3974" s="70">
        <v>42</v>
      </c>
      <c r="I3974" s="47">
        <f t="shared" si="3420"/>
        <v>891</v>
      </c>
      <c r="J3974" s="48">
        <f>C3974+D3974</f>
        <v>420</v>
      </c>
      <c r="K3974" s="49">
        <f>E3974</f>
        <v>384</v>
      </c>
      <c r="L3974" s="50">
        <f>SUM(F3974:G3974)</f>
        <v>45</v>
      </c>
    </row>
    <row r="3975" spans="1:12" ht="11.25" customHeight="1" x14ac:dyDescent="0.4">
      <c r="A3975" s="256"/>
      <c r="B3975" s="259"/>
      <c r="C3975" s="11">
        <f t="shared" ref="C3975" si="3494">C3974/I3974*100</f>
        <v>10.21324354657688</v>
      </c>
      <c r="D3975" s="11">
        <f t="shared" ref="D3975" si="3495">D3974/I3974*100</f>
        <v>36.924803591470258</v>
      </c>
      <c r="E3975" s="11">
        <f t="shared" ref="E3975" si="3496">E3974/I3974*100</f>
        <v>43.097643097643093</v>
      </c>
      <c r="F3975" s="11">
        <f t="shared" ref="F3975" si="3497">F3974/I3974*100</f>
        <v>3.0303030303030303</v>
      </c>
      <c r="G3975" s="11">
        <f t="shared" ref="G3975" si="3498">G3974/I3974*100</f>
        <v>2.0202020202020203</v>
      </c>
      <c r="H3975" s="12">
        <f t="shared" ref="H3975" si="3499">H3974/I3974*100</f>
        <v>4.7138047138047137</v>
      </c>
      <c r="I3975" s="43">
        <f t="shared" si="3420"/>
        <v>100.00000000000001</v>
      </c>
      <c r="J3975" s="44">
        <f>J3974/I3974*100</f>
        <v>47.138047138047142</v>
      </c>
      <c r="K3975" s="45">
        <f>K3974/I3974*100</f>
        <v>43.097643097643093</v>
      </c>
      <c r="L3975" s="46">
        <f>L3974/I3974*100</f>
        <v>5.0505050505050502</v>
      </c>
    </row>
    <row r="3976" spans="1:12" ht="11.25" customHeight="1" x14ac:dyDescent="0.4">
      <c r="A3976" s="256"/>
      <c r="B3976" s="260" t="s">
        <v>38</v>
      </c>
      <c r="C3976" s="70">
        <v>35</v>
      </c>
      <c r="D3976" s="70">
        <v>115</v>
      </c>
      <c r="E3976" s="70">
        <v>135</v>
      </c>
      <c r="F3976" s="70">
        <v>7</v>
      </c>
      <c r="G3976" s="70">
        <v>5</v>
      </c>
      <c r="H3976" s="70">
        <v>15</v>
      </c>
      <c r="I3976" s="47">
        <f t="shared" si="3420"/>
        <v>312</v>
      </c>
      <c r="J3976" s="48">
        <f>C3976+D3976</f>
        <v>150</v>
      </c>
      <c r="K3976" s="49">
        <f>E3976</f>
        <v>135</v>
      </c>
      <c r="L3976" s="50">
        <f>SUM(F3976:G3976)</f>
        <v>12</v>
      </c>
    </row>
    <row r="3977" spans="1:12" ht="11.25" customHeight="1" x14ac:dyDescent="0.4">
      <c r="A3977" s="256"/>
      <c r="B3977" s="260"/>
      <c r="C3977" s="11">
        <f t="shared" ref="C3977" si="3500">C3976/I3976*100</f>
        <v>11.217948717948719</v>
      </c>
      <c r="D3977" s="11">
        <f t="shared" ref="D3977" si="3501">D3976/I3976*100</f>
        <v>36.858974358974365</v>
      </c>
      <c r="E3977" s="11">
        <f t="shared" ref="E3977" si="3502">E3976/I3976*100</f>
        <v>43.269230769230774</v>
      </c>
      <c r="F3977" s="11">
        <f t="shared" ref="F3977" si="3503">F3976/I3976*100</f>
        <v>2.2435897435897436</v>
      </c>
      <c r="G3977" s="11">
        <f t="shared" ref="G3977" si="3504">G3976/I3976*100</f>
        <v>1.6025641025641024</v>
      </c>
      <c r="H3977" s="12">
        <f t="shared" ref="H3977" si="3505">H3976/I3976*100</f>
        <v>4.8076923076923084</v>
      </c>
      <c r="I3977" s="43">
        <f t="shared" si="3420"/>
        <v>100</v>
      </c>
      <c r="J3977" s="44">
        <f>J3976/I3976*100</f>
        <v>48.07692307692308</v>
      </c>
      <c r="K3977" s="45">
        <f>K3976/I3976*100</f>
        <v>43.269230769230774</v>
      </c>
      <c r="L3977" s="46">
        <f>L3976/I3976*100</f>
        <v>3.8461538461538463</v>
      </c>
    </row>
    <row r="3978" spans="1:12" ht="11.25" customHeight="1" x14ac:dyDescent="0.4">
      <c r="A3978" s="256"/>
      <c r="B3978" s="261" t="s">
        <v>39</v>
      </c>
      <c r="C3978" s="70">
        <v>7</v>
      </c>
      <c r="D3978" s="70">
        <v>27</v>
      </c>
      <c r="E3978" s="70">
        <v>55</v>
      </c>
      <c r="F3978" s="70">
        <v>6</v>
      </c>
      <c r="G3978" s="70">
        <v>5</v>
      </c>
      <c r="H3978" s="70">
        <v>16</v>
      </c>
      <c r="I3978" s="47">
        <f t="shared" si="3420"/>
        <v>116</v>
      </c>
      <c r="J3978" s="48">
        <f>C3978+D3978</f>
        <v>34</v>
      </c>
      <c r="K3978" s="49">
        <f>E3978</f>
        <v>55</v>
      </c>
      <c r="L3978" s="50">
        <f>SUM(F3978:G3978)</f>
        <v>11</v>
      </c>
    </row>
    <row r="3979" spans="1:12" ht="11.25" customHeight="1" x14ac:dyDescent="0.4">
      <c r="A3979" s="256"/>
      <c r="B3979" s="259"/>
      <c r="C3979" s="11">
        <f t="shared" ref="C3979" si="3506">C3978/I3978*100</f>
        <v>6.0344827586206895</v>
      </c>
      <c r="D3979" s="11">
        <f t="shared" ref="D3979" si="3507">D3978/I3978*100</f>
        <v>23.275862068965516</v>
      </c>
      <c r="E3979" s="11">
        <f t="shared" ref="E3979" si="3508">E3978/I3978*100</f>
        <v>47.413793103448278</v>
      </c>
      <c r="F3979" s="11">
        <f t="shared" ref="F3979" si="3509">F3978/I3978*100</f>
        <v>5.1724137931034484</v>
      </c>
      <c r="G3979" s="11">
        <f t="shared" ref="G3979" si="3510">G3978/I3978*100</f>
        <v>4.3103448275862073</v>
      </c>
      <c r="H3979" s="12">
        <f t="shared" ref="H3979" si="3511">H3978/I3978*100</f>
        <v>13.793103448275861</v>
      </c>
      <c r="I3979" s="43">
        <f t="shared" si="3420"/>
        <v>99.999999999999986</v>
      </c>
      <c r="J3979" s="44">
        <f>J3978/I3978*100</f>
        <v>29.310344827586203</v>
      </c>
      <c r="K3979" s="45">
        <f>K3978/I3978*100</f>
        <v>47.413793103448278</v>
      </c>
      <c r="L3979" s="46">
        <f>L3978/I3978*100</f>
        <v>9.4827586206896548</v>
      </c>
    </row>
    <row r="3980" spans="1:12" ht="11.25" customHeight="1" x14ac:dyDescent="0.4">
      <c r="A3980" s="256"/>
      <c r="B3980" s="260" t="s">
        <v>26</v>
      </c>
      <c r="C3980" s="70">
        <v>3</v>
      </c>
      <c r="D3980" s="70">
        <v>5</v>
      </c>
      <c r="E3980" s="70">
        <v>8</v>
      </c>
      <c r="F3980" s="70">
        <v>1</v>
      </c>
      <c r="G3980" s="70">
        <v>2</v>
      </c>
      <c r="H3980" s="70">
        <v>11</v>
      </c>
      <c r="I3980" s="47">
        <f t="shared" si="3420"/>
        <v>30</v>
      </c>
      <c r="J3980" s="52">
        <f>C3980+D3980</f>
        <v>8</v>
      </c>
      <c r="K3980" s="49">
        <f>E3980</f>
        <v>8</v>
      </c>
      <c r="L3980" s="50">
        <f>SUM(F3980:G3980)</f>
        <v>3</v>
      </c>
    </row>
    <row r="3981" spans="1:12" ht="11.25" customHeight="1" thickBot="1" x14ac:dyDescent="0.45">
      <c r="A3981" s="257"/>
      <c r="B3981" s="262"/>
      <c r="C3981" s="20">
        <f>C3980/I3980*100</f>
        <v>10</v>
      </c>
      <c r="D3981" s="20">
        <f>D3980/I3980*100</f>
        <v>16.666666666666664</v>
      </c>
      <c r="E3981" s="20">
        <f>E3980/I3980*100</f>
        <v>26.666666666666668</v>
      </c>
      <c r="F3981" s="20">
        <f>F3980/I3980*100</f>
        <v>3.3333333333333335</v>
      </c>
      <c r="G3981" s="20">
        <f>G3980/I3980*100</f>
        <v>6.666666666666667</v>
      </c>
      <c r="H3981" s="21">
        <f>H3980/I3980*100</f>
        <v>36.666666666666664</v>
      </c>
      <c r="I3981" s="36">
        <f t="shared" si="3420"/>
        <v>100</v>
      </c>
      <c r="J3981" s="53">
        <f>J3980/I3980*100</f>
        <v>26.666666666666668</v>
      </c>
      <c r="K3981" s="54">
        <f>K3980/I3980*100</f>
        <v>26.666666666666668</v>
      </c>
      <c r="L3981" s="55">
        <f>L3980/I3980*100</f>
        <v>10</v>
      </c>
    </row>
    <row r="3982" spans="1:12" ht="11.25" customHeight="1" x14ac:dyDescent="0.4">
      <c r="A3982" s="149"/>
      <c r="B3982" s="25"/>
      <c r="C3982" s="56"/>
      <c r="D3982" s="56"/>
      <c r="E3982" s="56"/>
      <c r="F3982" s="56"/>
      <c r="G3982" s="56"/>
      <c r="H3982" s="56"/>
      <c r="I3982" s="56"/>
      <c r="J3982" s="26"/>
      <c r="K3982" s="26"/>
      <c r="L3982" s="26"/>
    </row>
    <row r="3983" spans="1:12" ht="18.75" customHeight="1" x14ac:dyDescent="0.4">
      <c r="A3983" s="149"/>
      <c r="B3983" s="25"/>
      <c r="C3983" s="60"/>
      <c r="D3983" s="60"/>
      <c r="E3983" s="60"/>
      <c r="F3983" s="60"/>
      <c r="G3983" s="60"/>
      <c r="H3983" s="60"/>
      <c r="I3983" s="60"/>
      <c r="J3983" s="60"/>
      <c r="K3983" s="60"/>
      <c r="L3983" s="60"/>
    </row>
    <row r="3984" spans="1:12" ht="30" customHeight="1" thickBot="1" x14ac:dyDescent="0.45">
      <c r="A3984" s="315" t="s">
        <v>295</v>
      </c>
      <c r="B3984" s="315"/>
      <c r="C3984" s="315"/>
      <c r="D3984" s="315"/>
      <c r="E3984" s="315"/>
      <c r="F3984" s="315"/>
      <c r="G3984" s="315"/>
      <c r="H3984" s="315"/>
      <c r="I3984" s="315"/>
      <c r="J3984" s="315"/>
      <c r="K3984" s="315"/>
      <c r="L3984" s="315"/>
    </row>
    <row r="3985" spans="1:12" ht="11.25" customHeight="1" x14ac:dyDescent="0.15">
      <c r="A3985" s="274"/>
      <c r="B3985" s="275"/>
      <c r="C3985" s="27">
        <v>1</v>
      </c>
      <c r="D3985" s="27">
        <v>2</v>
      </c>
      <c r="E3985" s="27">
        <v>3</v>
      </c>
      <c r="F3985" s="27">
        <v>4</v>
      </c>
      <c r="G3985" s="27">
        <v>5</v>
      </c>
      <c r="H3985" s="311" t="s">
        <v>41</v>
      </c>
      <c r="I3985" s="288" t="s">
        <v>6</v>
      </c>
      <c r="J3985" s="28" t="s">
        <v>43</v>
      </c>
      <c r="K3985" s="27">
        <v>3</v>
      </c>
      <c r="L3985" s="29" t="s">
        <v>44</v>
      </c>
    </row>
    <row r="3986" spans="1:12" ht="100.5" customHeight="1" thickBot="1" x14ac:dyDescent="0.2">
      <c r="A3986" s="267" t="s">
        <v>2</v>
      </c>
      <c r="B3986" s="268"/>
      <c r="C3986" s="148" t="s">
        <v>53</v>
      </c>
      <c r="D3986" s="148" t="s">
        <v>193</v>
      </c>
      <c r="E3986" s="148" t="s">
        <v>46</v>
      </c>
      <c r="F3986" s="148" t="s">
        <v>182</v>
      </c>
      <c r="G3986" s="148" t="s">
        <v>55</v>
      </c>
      <c r="H3986" s="316"/>
      <c r="I3986" s="317"/>
      <c r="J3986" s="67" t="s">
        <v>53</v>
      </c>
      <c r="K3986" s="148" t="s">
        <v>46</v>
      </c>
      <c r="L3986" s="68" t="s">
        <v>55</v>
      </c>
    </row>
    <row r="3987" spans="1:12" ht="11.25" customHeight="1" x14ac:dyDescent="0.4">
      <c r="A3987" s="318" t="s">
        <v>7</v>
      </c>
      <c r="B3987" s="319"/>
      <c r="C3987" s="32">
        <f>C3989+C3991+C3993+C3995</f>
        <v>395</v>
      </c>
      <c r="D3987" s="32">
        <f t="shared" ref="D3987:H3987" si="3512">D3989+D3991+D3993+D3995</f>
        <v>758</v>
      </c>
      <c r="E3987" s="32">
        <f t="shared" si="3512"/>
        <v>542</v>
      </c>
      <c r="F3987" s="32">
        <f t="shared" si="3512"/>
        <v>67</v>
      </c>
      <c r="G3987" s="32">
        <f t="shared" si="3512"/>
        <v>89</v>
      </c>
      <c r="H3987" s="32">
        <f t="shared" si="3512"/>
        <v>114</v>
      </c>
      <c r="I3987" s="33">
        <f t="shared" ref="I3987:I4050" si="3513">SUM(C3987:H3987)</f>
        <v>1965</v>
      </c>
      <c r="J3987" s="34">
        <f>C3987+D3987</f>
        <v>1153</v>
      </c>
      <c r="K3987" s="32">
        <f>E3987</f>
        <v>542</v>
      </c>
      <c r="L3987" s="69">
        <f>SUM(F3987:G3987)</f>
        <v>156</v>
      </c>
    </row>
    <row r="3988" spans="1:12" ht="11.25" customHeight="1" thickBot="1" x14ac:dyDescent="0.45">
      <c r="A3988" s="271"/>
      <c r="B3988" s="272"/>
      <c r="C3988" s="8">
        <f>C3987/I3987*100</f>
        <v>20.101781170483459</v>
      </c>
      <c r="D3988" s="8">
        <f>D3987/I3987*100</f>
        <v>38.575063613231549</v>
      </c>
      <c r="E3988" s="8">
        <f>E3987/I3987*100</f>
        <v>27.582697201017815</v>
      </c>
      <c r="F3988" s="8">
        <f>F3987/I3987*100</f>
        <v>3.4096692111959288</v>
      </c>
      <c r="G3988" s="8">
        <f>G3987/I3987*100</f>
        <v>4.5292620865139952</v>
      </c>
      <c r="H3988" s="9">
        <f>H3987/I3987*100</f>
        <v>5.8015267175572518</v>
      </c>
      <c r="I3988" s="36">
        <f t="shared" si="3513"/>
        <v>100.00000000000001</v>
      </c>
      <c r="J3988" s="37">
        <f>J3987/I3987*100</f>
        <v>58.676844783715012</v>
      </c>
      <c r="K3988" s="38">
        <f>K3987/I3987*100</f>
        <v>27.582697201017815</v>
      </c>
      <c r="L3988" s="39">
        <f>L3987/I3987*100</f>
        <v>7.9389312977099236</v>
      </c>
    </row>
    <row r="3989" spans="1:12" ht="11.25" customHeight="1" x14ac:dyDescent="0.4">
      <c r="A3989" s="255" t="s">
        <v>8</v>
      </c>
      <c r="B3989" s="258" t="s">
        <v>9</v>
      </c>
      <c r="C3989" s="70">
        <v>271</v>
      </c>
      <c r="D3989" s="70">
        <v>514</v>
      </c>
      <c r="E3989" s="70">
        <v>365</v>
      </c>
      <c r="F3989" s="70">
        <v>46</v>
      </c>
      <c r="G3989" s="70">
        <v>65</v>
      </c>
      <c r="H3989" s="70">
        <v>75</v>
      </c>
      <c r="I3989" s="40">
        <f t="shared" si="3513"/>
        <v>1336</v>
      </c>
      <c r="J3989" s="41">
        <f>C3989+D3989</f>
        <v>785</v>
      </c>
      <c r="K3989" s="5">
        <f>E3989</f>
        <v>365</v>
      </c>
      <c r="L3989" s="35">
        <f>SUM(F3989:G3989)</f>
        <v>111</v>
      </c>
    </row>
    <row r="3990" spans="1:12" ht="11.25" customHeight="1" x14ac:dyDescent="0.4">
      <c r="A3990" s="256"/>
      <c r="B3990" s="259"/>
      <c r="C3990" s="42">
        <f>C3989/I3989*100</f>
        <v>20.28443113772455</v>
      </c>
      <c r="D3990" s="15">
        <f>D3989/I3989*100</f>
        <v>38.473053892215567</v>
      </c>
      <c r="E3990" s="15">
        <f>E3989/I3989*100</f>
        <v>27.320359281437124</v>
      </c>
      <c r="F3990" s="15">
        <f>F3989/I3989*100</f>
        <v>3.44311377245509</v>
      </c>
      <c r="G3990" s="15">
        <f>G3989/I3989*100</f>
        <v>4.8652694610778449</v>
      </c>
      <c r="H3990" s="16">
        <f>H3989/I3989*100</f>
        <v>5.61377245508982</v>
      </c>
      <c r="I3990" s="43">
        <f t="shared" si="3513"/>
        <v>99.999999999999986</v>
      </c>
      <c r="J3990" s="44">
        <f>J3989/I3989*100</f>
        <v>58.757485029940113</v>
      </c>
      <c r="K3990" s="45">
        <f>K3989/I3989*100</f>
        <v>27.320359281437124</v>
      </c>
      <c r="L3990" s="46">
        <f>L3989/I3989*100</f>
        <v>8.3083832335329344</v>
      </c>
    </row>
    <row r="3991" spans="1:12" ht="11.25" customHeight="1" x14ac:dyDescent="0.4">
      <c r="A3991" s="256"/>
      <c r="B3991" s="260" t="s">
        <v>10</v>
      </c>
      <c r="C3991" s="70">
        <v>81</v>
      </c>
      <c r="D3991" s="70">
        <v>158</v>
      </c>
      <c r="E3991" s="70">
        <v>121</v>
      </c>
      <c r="F3991" s="70">
        <v>13</v>
      </c>
      <c r="G3991" s="70">
        <v>14</v>
      </c>
      <c r="H3991" s="70">
        <v>24</v>
      </c>
      <c r="I3991" s="47">
        <f t="shared" si="3513"/>
        <v>411</v>
      </c>
      <c r="J3991" s="48">
        <f>C3991+D3991</f>
        <v>239</v>
      </c>
      <c r="K3991" s="49">
        <f>E3991</f>
        <v>121</v>
      </c>
      <c r="L3991" s="50">
        <f>SUM(F3991:G3991)</f>
        <v>27</v>
      </c>
    </row>
    <row r="3992" spans="1:12" ht="11.25" customHeight="1" x14ac:dyDescent="0.4">
      <c r="A3992" s="256"/>
      <c r="B3992" s="260"/>
      <c r="C3992" s="11">
        <f>C3991/I3991*100</f>
        <v>19.708029197080293</v>
      </c>
      <c r="D3992" s="11">
        <f>D3991/I3991*100</f>
        <v>38.442822384428219</v>
      </c>
      <c r="E3992" s="11">
        <f>E3991/I3991*100</f>
        <v>29.440389294403889</v>
      </c>
      <c r="F3992" s="11">
        <f>F3991/I3991*100</f>
        <v>3.1630170316301705</v>
      </c>
      <c r="G3992" s="11">
        <f>G3991/I3991*100</f>
        <v>3.4063260340632602</v>
      </c>
      <c r="H3992" s="12">
        <f>H3991/I3991*100</f>
        <v>5.8394160583941606</v>
      </c>
      <c r="I3992" s="43">
        <f t="shared" si="3513"/>
        <v>100</v>
      </c>
      <c r="J3992" s="44">
        <f>J3991/I3991*100</f>
        <v>58.150851581508512</v>
      </c>
      <c r="K3992" s="45">
        <f>K3991/I3991*100</f>
        <v>29.440389294403889</v>
      </c>
      <c r="L3992" s="46">
        <f>L3991/I3991*100</f>
        <v>6.5693430656934311</v>
      </c>
    </row>
    <row r="3993" spans="1:12" ht="11.25" customHeight="1" x14ac:dyDescent="0.4">
      <c r="A3993" s="256"/>
      <c r="B3993" s="261" t="s">
        <v>11</v>
      </c>
      <c r="C3993" s="70">
        <v>31</v>
      </c>
      <c r="D3993" s="70">
        <v>57</v>
      </c>
      <c r="E3993" s="70">
        <v>39</v>
      </c>
      <c r="F3993" s="70">
        <v>5</v>
      </c>
      <c r="G3993" s="70">
        <v>7</v>
      </c>
      <c r="H3993" s="70">
        <v>6</v>
      </c>
      <c r="I3993" s="47">
        <f t="shared" si="3513"/>
        <v>145</v>
      </c>
      <c r="J3993" s="48">
        <f>C3993+D3993</f>
        <v>88</v>
      </c>
      <c r="K3993" s="49">
        <f>E3993</f>
        <v>39</v>
      </c>
      <c r="L3993" s="50">
        <f>SUM(F3993:G3993)</f>
        <v>12</v>
      </c>
    </row>
    <row r="3994" spans="1:12" ht="11.25" customHeight="1" x14ac:dyDescent="0.4">
      <c r="A3994" s="256"/>
      <c r="B3994" s="259"/>
      <c r="C3994" s="15">
        <f>C3993/I3993*100</f>
        <v>21.379310344827587</v>
      </c>
      <c r="D3994" s="15">
        <f>D3993/I3993*100</f>
        <v>39.310344827586206</v>
      </c>
      <c r="E3994" s="15">
        <f>E3993/I3993*100</f>
        <v>26.896551724137929</v>
      </c>
      <c r="F3994" s="15">
        <f>F3993/I3993*100</f>
        <v>3.4482758620689653</v>
      </c>
      <c r="G3994" s="15">
        <f>G3993/I3993*100</f>
        <v>4.8275862068965516</v>
      </c>
      <c r="H3994" s="16">
        <f>H3993/I3993*100</f>
        <v>4.1379310344827589</v>
      </c>
      <c r="I3994" s="43">
        <f t="shared" si="3513"/>
        <v>100</v>
      </c>
      <c r="J3994" s="44">
        <f>J3993/I3993*100</f>
        <v>60.689655172413794</v>
      </c>
      <c r="K3994" s="45">
        <f>K3993/I3993*100</f>
        <v>26.896551724137929</v>
      </c>
      <c r="L3994" s="46">
        <f>L3993/I3993*100</f>
        <v>8.2758620689655178</v>
      </c>
    </row>
    <row r="3995" spans="1:12" ht="11.25" customHeight="1" x14ac:dyDescent="0.4">
      <c r="A3995" s="256"/>
      <c r="B3995" s="260" t="s">
        <v>12</v>
      </c>
      <c r="C3995" s="70">
        <v>12</v>
      </c>
      <c r="D3995" s="70">
        <v>29</v>
      </c>
      <c r="E3995" s="70">
        <v>17</v>
      </c>
      <c r="F3995" s="70">
        <v>3</v>
      </c>
      <c r="G3995" s="70">
        <v>3</v>
      </c>
      <c r="H3995" s="70">
        <v>9</v>
      </c>
      <c r="I3995" s="47">
        <f t="shared" si="3513"/>
        <v>73</v>
      </c>
      <c r="J3995" s="48">
        <f>C3995+D3995</f>
        <v>41</v>
      </c>
      <c r="K3995" s="49">
        <f>E3995</f>
        <v>17</v>
      </c>
      <c r="L3995" s="50">
        <f>SUM(F3995:G3995)</f>
        <v>6</v>
      </c>
    </row>
    <row r="3996" spans="1:12" ht="11.25" customHeight="1" thickBot="1" x14ac:dyDescent="0.45">
      <c r="A3996" s="256"/>
      <c r="B3996" s="260"/>
      <c r="C3996" s="20">
        <f>C3995/I3995*100</f>
        <v>16.43835616438356</v>
      </c>
      <c r="D3996" s="20">
        <f>D3995/I3995*100</f>
        <v>39.726027397260275</v>
      </c>
      <c r="E3996" s="20">
        <f>E3995/I3995*100</f>
        <v>23.287671232876711</v>
      </c>
      <c r="F3996" s="20">
        <f>F3995/I3995*100</f>
        <v>4.10958904109589</v>
      </c>
      <c r="G3996" s="20">
        <f>G3995/I3995*100</f>
        <v>4.10958904109589</v>
      </c>
      <c r="H3996" s="21">
        <f>H3995/I3995*100</f>
        <v>12.328767123287671</v>
      </c>
      <c r="I3996" s="36">
        <f t="shared" si="3513"/>
        <v>99.999999999999986</v>
      </c>
      <c r="J3996" s="44">
        <f>J3995/I3995*100</f>
        <v>56.164383561643838</v>
      </c>
      <c r="K3996" s="45">
        <f>K3995/I3995*100</f>
        <v>23.287671232876711</v>
      </c>
      <c r="L3996" s="46">
        <f>L3995/I3995*100</f>
        <v>8.2191780821917799</v>
      </c>
    </row>
    <row r="3997" spans="1:12" ht="11.25" customHeight="1" x14ac:dyDescent="0.4">
      <c r="A3997" s="255" t="s">
        <v>13</v>
      </c>
      <c r="B3997" s="258" t="s">
        <v>14</v>
      </c>
      <c r="C3997" s="70">
        <v>162</v>
      </c>
      <c r="D3997" s="70">
        <v>300</v>
      </c>
      <c r="E3997" s="70">
        <v>263</v>
      </c>
      <c r="F3997" s="70">
        <v>29</v>
      </c>
      <c r="G3997" s="70">
        <v>44</v>
      </c>
      <c r="H3997" s="70">
        <v>48</v>
      </c>
      <c r="I3997" s="40">
        <f t="shared" si="3513"/>
        <v>846</v>
      </c>
      <c r="J3997" s="41">
        <f>C3997+D3997</f>
        <v>462</v>
      </c>
      <c r="K3997" s="5">
        <f>E3997</f>
        <v>263</v>
      </c>
      <c r="L3997" s="35">
        <f>SUM(F3997:G3997)</f>
        <v>73</v>
      </c>
    </row>
    <row r="3998" spans="1:12" ht="11.25" customHeight="1" x14ac:dyDescent="0.4">
      <c r="A3998" s="256"/>
      <c r="B3998" s="260"/>
      <c r="C3998" s="42">
        <f>C3997/I3997*100</f>
        <v>19.148936170212767</v>
      </c>
      <c r="D3998" s="15">
        <f>D3997/I3997*100</f>
        <v>35.460992907801419</v>
      </c>
      <c r="E3998" s="15">
        <f>E3997/I3997*100</f>
        <v>31.087470449172578</v>
      </c>
      <c r="F3998" s="15">
        <f>F3997/I3997*100</f>
        <v>3.4278959810874707</v>
      </c>
      <c r="G3998" s="15">
        <f>G3997/I3997*100</f>
        <v>5.2009456264775409</v>
      </c>
      <c r="H3998" s="16">
        <f>H3997/I3997*100</f>
        <v>5.6737588652482271</v>
      </c>
      <c r="I3998" s="43">
        <f t="shared" si="3513"/>
        <v>100.00000000000003</v>
      </c>
      <c r="J3998" s="44">
        <f>J3997/I3997*100</f>
        <v>54.609929078014183</v>
      </c>
      <c r="K3998" s="45">
        <f>K3997/I3997*100</f>
        <v>31.087470449172578</v>
      </c>
      <c r="L3998" s="46">
        <f>L3997/I3997*100</f>
        <v>8.6288416075650112</v>
      </c>
    </row>
    <row r="3999" spans="1:12" ht="11.25" customHeight="1" x14ac:dyDescent="0.4">
      <c r="A3999" s="256"/>
      <c r="B3999" s="261" t="s">
        <v>15</v>
      </c>
      <c r="C3999" s="70">
        <v>228</v>
      </c>
      <c r="D3999" s="70">
        <v>449</v>
      </c>
      <c r="E3999" s="70">
        <v>266</v>
      </c>
      <c r="F3999" s="70">
        <v>32</v>
      </c>
      <c r="G3999" s="70">
        <v>42</v>
      </c>
      <c r="H3999" s="70">
        <v>62</v>
      </c>
      <c r="I3999" s="47">
        <f t="shared" si="3513"/>
        <v>1079</v>
      </c>
      <c r="J3999" s="48">
        <f>C3999+D3999</f>
        <v>677</v>
      </c>
      <c r="K3999" s="49">
        <f>E3999</f>
        <v>266</v>
      </c>
      <c r="L3999" s="50">
        <f>SUM(F3999:G3999)</f>
        <v>74</v>
      </c>
    </row>
    <row r="4000" spans="1:12" ht="11.25" customHeight="1" x14ac:dyDescent="0.4">
      <c r="A4000" s="256"/>
      <c r="B4000" s="259"/>
      <c r="C4000" s="11">
        <f>C3999/I3999*100</f>
        <v>21.130676552363301</v>
      </c>
      <c r="D4000" s="11">
        <f>D3999/I3999*100</f>
        <v>41.61260426320667</v>
      </c>
      <c r="E4000" s="11">
        <f>E3999/I3999*100</f>
        <v>24.652455977757182</v>
      </c>
      <c r="F4000" s="11">
        <f>F3999/I3999*100</f>
        <v>2.9657089898053752</v>
      </c>
      <c r="G4000" s="11">
        <f>G3999/I3999*100</f>
        <v>3.8924930491195555</v>
      </c>
      <c r="H4000" s="12">
        <f>H3999/I3999*100</f>
        <v>5.7460611677479143</v>
      </c>
      <c r="I4000" s="43">
        <f t="shared" si="3513"/>
        <v>100</v>
      </c>
      <c r="J4000" s="44">
        <f>J3999/I3999*100</f>
        <v>62.743280815569968</v>
      </c>
      <c r="K4000" s="45">
        <f>K3999/I3999*100</f>
        <v>24.652455977757182</v>
      </c>
      <c r="L4000" s="46">
        <f>L3999/I3999*100</f>
        <v>6.8582020389249303</v>
      </c>
    </row>
    <row r="4001" spans="1:12" ht="11.25" customHeight="1" x14ac:dyDescent="0.4">
      <c r="A4001" s="256"/>
      <c r="B4001" s="263" t="s">
        <v>16</v>
      </c>
      <c r="C4001" s="70">
        <v>0</v>
      </c>
      <c r="D4001" s="70">
        <v>0</v>
      </c>
      <c r="E4001" s="70">
        <v>1</v>
      </c>
      <c r="F4001" s="70">
        <v>0</v>
      </c>
      <c r="G4001" s="70">
        <v>0</v>
      </c>
      <c r="H4001" s="70">
        <v>0</v>
      </c>
      <c r="I4001" s="47">
        <f t="shared" si="3513"/>
        <v>1</v>
      </c>
      <c r="J4001" s="48">
        <f>C4001+D4001</f>
        <v>0</v>
      </c>
      <c r="K4001" s="49">
        <f>E4001</f>
        <v>1</v>
      </c>
      <c r="L4001" s="50">
        <f>SUM(F4001:G4001)</f>
        <v>0</v>
      </c>
    </row>
    <row r="4002" spans="1:12" ht="11.25" customHeight="1" x14ac:dyDescent="0.4">
      <c r="A4002" s="256"/>
      <c r="B4002" s="263"/>
      <c r="C4002" s="11">
        <f>C4001/I4001*100</f>
        <v>0</v>
      </c>
      <c r="D4002" s="11">
        <f>D4001/I4001*100</f>
        <v>0</v>
      </c>
      <c r="E4002" s="11">
        <f>E4001/I4001*100</f>
        <v>100</v>
      </c>
      <c r="F4002" s="11">
        <f>F4001/I4001*100</f>
        <v>0</v>
      </c>
      <c r="G4002" s="11">
        <f>G4001/I4001*100</f>
        <v>0</v>
      </c>
      <c r="H4002" s="12">
        <f>H4001/I4001*100</f>
        <v>0</v>
      </c>
      <c r="I4002" s="43">
        <f t="shared" si="3513"/>
        <v>100</v>
      </c>
      <c r="J4002" s="44">
        <f>J4001/I4001*100</f>
        <v>0</v>
      </c>
      <c r="K4002" s="45">
        <f>K4001/I4001*100</f>
        <v>100</v>
      </c>
      <c r="L4002" s="46">
        <f>L4001/I4001*100</f>
        <v>0</v>
      </c>
    </row>
    <row r="4003" spans="1:12" ht="11.25" customHeight="1" x14ac:dyDescent="0.4">
      <c r="A4003" s="256"/>
      <c r="B4003" s="263" t="s">
        <v>229</v>
      </c>
      <c r="C4003" s="70">
        <v>2</v>
      </c>
      <c r="D4003" s="70">
        <v>2</v>
      </c>
      <c r="E4003" s="70">
        <v>6</v>
      </c>
      <c r="F4003" s="70">
        <v>4</v>
      </c>
      <c r="G4003" s="70">
        <v>3</v>
      </c>
      <c r="H4003" s="70">
        <v>2</v>
      </c>
      <c r="I4003" s="47">
        <f t="shared" ref="I4003:I4004" si="3514">SUM(C4003:H4003)</f>
        <v>19</v>
      </c>
      <c r="J4003" s="48">
        <f>C4003+D4003</f>
        <v>4</v>
      </c>
      <c r="K4003" s="49">
        <f>E4003</f>
        <v>6</v>
      </c>
      <c r="L4003" s="50">
        <f>SUM(F4003:G4003)</f>
        <v>7</v>
      </c>
    </row>
    <row r="4004" spans="1:12" ht="11.25" customHeight="1" x14ac:dyDescent="0.4">
      <c r="A4004" s="256"/>
      <c r="B4004" s="263"/>
      <c r="C4004" s="11">
        <f>C4003/I4003*100</f>
        <v>10.526315789473683</v>
      </c>
      <c r="D4004" s="11">
        <f>D4003/I4003*100</f>
        <v>10.526315789473683</v>
      </c>
      <c r="E4004" s="11">
        <f>E4003/I4003*100</f>
        <v>31.578947368421051</v>
      </c>
      <c r="F4004" s="11">
        <f>F4003/I4003*100</f>
        <v>21.052631578947366</v>
      </c>
      <c r="G4004" s="11">
        <f>G4003/I4003*100</f>
        <v>15.789473684210526</v>
      </c>
      <c r="H4004" s="12">
        <f>H4003/I4003*100</f>
        <v>10.526315789473683</v>
      </c>
      <c r="I4004" s="43">
        <f t="shared" si="3514"/>
        <v>99.999999999999986</v>
      </c>
      <c r="J4004" s="44">
        <f>J4003/I4003*100</f>
        <v>21.052631578947366</v>
      </c>
      <c r="K4004" s="45">
        <f>K4003/I4003*100</f>
        <v>31.578947368421051</v>
      </c>
      <c r="L4004" s="46">
        <f>L4003/I4003*100</f>
        <v>36.84210526315789</v>
      </c>
    </row>
    <row r="4005" spans="1:12" ht="11.25" customHeight="1" x14ac:dyDescent="0.4">
      <c r="A4005" s="256"/>
      <c r="B4005" s="260" t="s">
        <v>17</v>
      </c>
      <c r="C4005" s="70">
        <v>3</v>
      </c>
      <c r="D4005" s="70">
        <v>7</v>
      </c>
      <c r="E4005" s="70">
        <v>6</v>
      </c>
      <c r="F4005" s="70">
        <v>2</v>
      </c>
      <c r="G4005" s="70">
        <v>0</v>
      </c>
      <c r="H4005" s="70">
        <v>2</v>
      </c>
      <c r="I4005" s="47">
        <f t="shared" si="3513"/>
        <v>20</v>
      </c>
      <c r="J4005" s="48">
        <f>C4005+D4005</f>
        <v>10</v>
      </c>
      <c r="K4005" s="49">
        <f>E4005</f>
        <v>6</v>
      </c>
      <c r="L4005" s="50">
        <f>SUM(F4005:G4005)</f>
        <v>2</v>
      </c>
    </row>
    <row r="4006" spans="1:12" ht="11.25" customHeight="1" thickBot="1" x14ac:dyDescent="0.45">
      <c r="A4006" s="257"/>
      <c r="B4006" s="262"/>
      <c r="C4006" s="17">
        <f>C4005/I4005*100</f>
        <v>15</v>
      </c>
      <c r="D4006" s="17">
        <f>D4005/I4005*100</f>
        <v>35</v>
      </c>
      <c r="E4006" s="17">
        <f>E4005/I4005*100</f>
        <v>30</v>
      </c>
      <c r="F4006" s="17">
        <f>F4005/I4005*100</f>
        <v>10</v>
      </c>
      <c r="G4006" s="17">
        <f>G4005/I4005*100</f>
        <v>0</v>
      </c>
      <c r="H4006" s="18">
        <f>H4005/I4005*100</f>
        <v>10</v>
      </c>
      <c r="I4006" s="36">
        <f t="shared" si="3513"/>
        <v>100</v>
      </c>
      <c r="J4006" s="37">
        <f>J4005/I4005*100</f>
        <v>50</v>
      </c>
      <c r="K4006" s="38">
        <f>K4005/I4005*100</f>
        <v>30</v>
      </c>
      <c r="L4006" s="39">
        <f>L4005/I4005*100</f>
        <v>10</v>
      </c>
    </row>
    <row r="4007" spans="1:12" ht="11.25" customHeight="1" x14ac:dyDescent="0.4">
      <c r="A4007" s="255" t="s">
        <v>18</v>
      </c>
      <c r="B4007" s="258" t="s">
        <v>19</v>
      </c>
      <c r="C4007" s="70">
        <v>7</v>
      </c>
      <c r="D4007" s="70">
        <v>11</v>
      </c>
      <c r="E4007" s="70">
        <v>24</v>
      </c>
      <c r="F4007" s="70">
        <v>2</v>
      </c>
      <c r="G4007" s="70">
        <v>2</v>
      </c>
      <c r="H4007" s="70">
        <v>1</v>
      </c>
      <c r="I4007" s="40">
        <f t="shared" si="3513"/>
        <v>47</v>
      </c>
      <c r="J4007" s="41">
        <f>C4007+D4007</f>
        <v>18</v>
      </c>
      <c r="K4007" s="5">
        <f>E4007</f>
        <v>24</v>
      </c>
      <c r="L4007" s="35">
        <f>SUM(F4007:G4007)</f>
        <v>4</v>
      </c>
    </row>
    <row r="4008" spans="1:12" ht="11.25" customHeight="1" x14ac:dyDescent="0.4">
      <c r="A4008" s="256"/>
      <c r="B4008" s="259"/>
      <c r="C4008" s="42">
        <f>C4007/I4007*100</f>
        <v>14.893617021276595</v>
      </c>
      <c r="D4008" s="15">
        <f>D4007/I4007*100</f>
        <v>23.404255319148938</v>
      </c>
      <c r="E4008" s="15">
        <f>E4007/I4007*100</f>
        <v>51.063829787234042</v>
      </c>
      <c r="F4008" s="15">
        <f>F4007/I4007*100</f>
        <v>4.2553191489361701</v>
      </c>
      <c r="G4008" s="15">
        <f>G4007/I4007*100</f>
        <v>4.2553191489361701</v>
      </c>
      <c r="H4008" s="16">
        <f>H4007/I4007*100</f>
        <v>2.1276595744680851</v>
      </c>
      <c r="I4008" s="43">
        <f t="shared" si="3513"/>
        <v>100</v>
      </c>
      <c r="J4008" s="44">
        <f>J4007/I4007*100</f>
        <v>38.297872340425535</v>
      </c>
      <c r="K4008" s="45">
        <f>K4007/I4007*100</f>
        <v>51.063829787234042</v>
      </c>
      <c r="L4008" s="46">
        <f>L4007/I4007*100</f>
        <v>8.5106382978723403</v>
      </c>
    </row>
    <row r="4009" spans="1:12" ht="11.25" customHeight="1" x14ac:dyDescent="0.4">
      <c r="A4009" s="256"/>
      <c r="B4009" s="260" t="s">
        <v>20</v>
      </c>
      <c r="C4009" s="70">
        <v>15</v>
      </c>
      <c r="D4009" s="70">
        <v>42</v>
      </c>
      <c r="E4009" s="70">
        <v>58</v>
      </c>
      <c r="F4009" s="70">
        <v>8</v>
      </c>
      <c r="G4009" s="70">
        <v>10</v>
      </c>
      <c r="H4009" s="70">
        <v>1</v>
      </c>
      <c r="I4009" s="47">
        <f t="shared" si="3513"/>
        <v>134</v>
      </c>
      <c r="J4009" s="48">
        <f>C4009+D4009</f>
        <v>57</v>
      </c>
      <c r="K4009" s="49">
        <f>E4009</f>
        <v>58</v>
      </c>
      <c r="L4009" s="50">
        <f>SUM(F4009:G4009)</f>
        <v>18</v>
      </c>
    </row>
    <row r="4010" spans="1:12" ht="11.25" customHeight="1" x14ac:dyDescent="0.4">
      <c r="A4010" s="256"/>
      <c r="B4010" s="260"/>
      <c r="C4010" s="11">
        <f>C4009/I4009*100</f>
        <v>11.194029850746269</v>
      </c>
      <c r="D4010" s="11">
        <f>D4009/I4009*100</f>
        <v>31.343283582089555</v>
      </c>
      <c r="E4010" s="11">
        <f>E4009/I4009*100</f>
        <v>43.283582089552233</v>
      </c>
      <c r="F4010" s="11">
        <f>F4009/I4009*100</f>
        <v>5.9701492537313428</v>
      </c>
      <c r="G4010" s="11">
        <f>G4009/I4009*100</f>
        <v>7.4626865671641784</v>
      </c>
      <c r="H4010" s="12">
        <f>H4009/I4009*100</f>
        <v>0.74626865671641784</v>
      </c>
      <c r="I4010" s="43">
        <f t="shared" si="3513"/>
        <v>100.00000000000001</v>
      </c>
      <c r="J4010" s="44">
        <f>J4009/I4009*100</f>
        <v>42.537313432835823</v>
      </c>
      <c r="K4010" s="45">
        <f>K4009/I4009*100</f>
        <v>43.283582089552233</v>
      </c>
      <c r="L4010" s="46">
        <f>L4009/I4009*100</f>
        <v>13.432835820895523</v>
      </c>
    </row>
    <row r="4011" spans="1:12" ht="11.25" customHeight="1" x14ac:dyDescent="0.4">
      <c r="A4011" s="256"/>
      <c r="B4011" s="261" t="s">
        <v>21</v>
      </c>
      <c r="C4011" s="70">
        <v>37</v>
      </c>
      <c r="D4011" s="70">
        <v>70</v>
      </c>
      <c r="E4011" s="70">
        <v>60</v>
      </c>
      <c r="F4011" s="70">
        <v>8</v>
      </c>
      <c r="G4011" s="70">
        <v>20</v>
      </c>
      <c r="H4011" s="70">
        <v>3</v>
      </c>
      <c r="I4011" s="47">
        <f t="shared" si="3513"/>
        <v>198</v>
      </c>
      <c r="J4011" s="48">
        <f>C4011+D4011</f>
        <v>107</v>
      </c>
      <c r="K4011" s="49">
        <f>E4011</f>
        <v>60</v>
      </c>
      <c r="L4011" s="50">
        <f>SUM(F4011:G4011)</f>
        <v>28</v>
      </c>
    </row>
    <row r="4012" spans="1:12" ht="11.25" customHeight="1" x14ac:dyDescent="0.4">
      <c r="A4012" s="256"/>
      <c r="B4012" s="259"/>
      <c r="C4012" s="11">
        <f t="shared" ref="C4012" si="3515">C4011/I4011*100</f>
        <v>18.686868686868689</v>
      </c>
      <c r="D4012" s="11">
        <f t="shared" ref="D4012" si="3516">D4011/I4011*100</f>
        <v>35.353535353535356</v>
      </c>
      <c r="E4012" s="11">
        <f t="shared" ref="E4012" si="3517">E4011/I4011*100</f>
        <v>30.303030303030305</v>
      </c>
      <c r="F4012" s="11">
        <f t="shared" ref="F4012" si="3518">F4011/I4011*100</f>
        <v>4.0404040404040407</v>
      </c>
      <c r="G4012" s="11">
        <f t="shared" ref="G4012" si="3519">G4011/I4011*100</f>
        <v>10.1010101010101</v>
      </c>
      <c r="H4012" s="12">
        <f t="shared" ref="H4012" si="3520">H4011/I4011*100</f>
        <v>1.5151515151515151</v>
      </c>
      <c r="I4012" s="43">
        <f t="shared" si="3513"/>
        <v>100.00000000000001</v>
      </c>
      <c r="J4012" s="44">
        <f>J4011/I4011*100</f>
        <v>54.040404040404042</v>
      </c>
      <c r="K4012" s="45">
        <f>K4011/I4011*100</f>
        <v>30.303030303030305</v>
      </c>
      <c r="L4012" s="46">
        <f>L4011/I4011*100</f>
        <v>14.14141414141414</v>
      </c>
    </row>
    <row r="4013" spans="1:12" ht="11.25" customHeight="1" x14ac:dyDescent="0.4">
      <c r="A4013" s="256"/>
      <c r="B4013" s="260" t="s">
        <v>22</v>
      </c>
      <c r="C4013" s="70">
        <v>43</v>
      </c>
      <c r="D4013" s="70">
        <v>107</v>
      </c>
      <c r="E4013" s="70">
        <v>96</v>
      </c>
      <c r="F4013" s="70">
        <v>11</v>
      </c>
      <c r="G4013" s="70">
        <v>17</v>
      </c>
      <c r="H4013" s="70">
        <v>7</v>
      </c>
      <c r="I4013" s="47">
        <f t="shared" si="3513"/>
        <v>281</v>
      </c>
      <c r="J4013" s="48">
        <f>C4013+D4013</f>
        <v>150</v>
      </c>
      <c r="K4013" s="49">
        <f>E4013</f>
        <v>96</v>
      </c>
      <c r="L4013" s="50">
        <f>SUM(F4013:G4013)</f>
        <v>28</v>
      </c>
    </row>
    <row r="4014" spans="1:12" ht="11.25" customHeight="1" x14ac:dyDescent="0.4">
      <c r="A4014" s="256"/>
      <c r="B4014" s="260"/>
      <c r="C4014" s="11">
        <f t="shared" ref="C4014" si="3521">C4013/I4013*100</f>
        <v>15.302491103202847</v>
      </c>
      <c r="D4014" s="11">
        <f t="shared" ref="D4014" si="3522">D4013/I4013*100</f>
        <v>38.078291814946617</v>
      </c>
      <c r="E4014" s="11">
        <f t="shared" ref="E4014" si="3523">E4013/I4013*100</f>
        <v>34.163701067615662</v>
      </c>
      <c r="F4014" s="11">
        <f t="shared" ref="F4014" si="3524">F4013/I4013*100</f>
        <v>3.9145907473309607</v>
      </c>
      <c r="G4014" s="11">
        <f t="shared" ref="G4014" si="3525">G4013/I4013*100</f>
        <v>6.0498220640569391</v>
      </c>
      <c r="H4014" s="12">
        <f t="shared" ref="H4014" si="3526">H4013/I4013*100</f>
        <v>2.4911032028469751</v>
      </c>
      <c r="I4014" s="43">
        <f t="shared" si="3513"/>
        <v>100</v>
      </c>
      <c r="J4014" s="44">
        <f>J4013/I4013*100</f>
        <v>53.380782918149464</v>
      </c>
      <c r="K4014" s="45">
        <f>K4013/I4013*100</f>
        <v>34.163701067615662</v>
      </c>
      <c r="L4014" s="46">
        <f>L4013/I4013*100</f>
        <v>9.9644128113879002</v>
      </c>
    </row>
    <row r="4015" spans="1:12" ht="11.25" customHeight="1" x14ac:dyDescent="0.4">
      <c r="A4015" s="256"/>
      <c r="B4015" s="261" t="s">
        <v>23</v>
      </c>
      <c r="C4015" s="70">
        <v>45</v>
      </c>
      <c r="D4015" s="70">
        <v>146</v>
      </c>
      <c r="E4015" s="70">
        <v>93</v>
      </c>
      <c r="F4015" s="70">
        <v>12</v>
      </c>
      <c r="G4015" s="70">
        <v>11</v>
      </c>
      <c r="H4015" s="70">
        <v>17</v>
      </c>
      <c r="I4015" s="47">
        <f t="shared" si="3513"/>
        <v>324</v>
      </c>
      <c r="J4015" s="48">
        <f>C4015+D4015</f>
        <v>191</v>
      </c>
      <c r="K4015" s="49">
        <f>E4015</f>
        <v>93</v>
      </c>
      <c r="L4015" s="50">
        <f>SUM(F4015:G4015)</f>
        <v>23</v>
      </c>
    </row>
    <row r="4016" spans="1:12" ht="11.25" customHeight="1" x14ac:dyDescent="0.4">
      <c r="A4016" s="256"/>
      <c r="B4016" s="259"/>
      <c r="C4016" s="11">
        <f t="shared" ref="C4016" si="3527">C4015/I4015*100</f>
        <v>13.888888888888889</v>
      </c>
      <c r="D4016" s="11">
        <f t="shared" ref="D4016" si="3528">D4015/I4015*100</f>
        <v>45.061728395061728</v>
      </c>
      <c r="E4016" s="11">
        <f t="shared" ref="E4016" si="3529">E4015/I4015*100</f>
        <v>28.703703703703702</v>
      </c>
      <c r="F4016" s="11">
        <f t="shared" ref="F4016" si="3530">F4015/I4015*100</f>
        <v>3.7037037037037033</v>
      </c>
      <c r="G4016" s="11">
        <f t="shared" ref="G4016" si="3531">G4015/I4015*100</f>
        <v>3.3950617283950617</v>
      </c>
      <c r="H4016" s="12">
        <f t="shared" ref="H4016" si="3532">H4015/I4015*100</f>
        <v>5.2469135802469129</v>
      </c>
      <c r="I4016" s="43">
        <f t="shared" si="3513"/>
        <v>100.00000000000001</v>
      </c>
      <c r="J4016" s="44">
        <f>J4015/I4015*100</f>
        <v>58.950617283950614</v>
      </c>
      <c r="K4016" s="45">
        <f>K4015/I4015*100</f>
        <v>28.703703703703702</v>
      </c>
      <c r="L4016" s="46">
        <f>L4015/I4015*100</f>
        <v>7.098765432098765</v>
      </c>
    </row>
    <row r="4017" spans="1:12" ht="11.25" customHeight="1" x14ac:dyDescent="0.4">
      <c r="A4017" s="256"/>
      <c r="B4017" s="260" t="s">
        <v>24</v>
      </c>
      <c r="C4017" s="70">
        <v>89</v>
      </c>
      <c r="D4017" s="70">
        <v>158</v>
      </c>
      <c r="E4017" s="70">
        <v>90</v>
      </c>
      <c r="F4017" s="70">
        <v>10</v>
      </c>
      <c r="G4017" s="70">
        <v>16</v>
      </c>
      <c r="H4017" s="70">
        <v>22</v>
      </c>
      <c r="I4017" s="47">
        <f t="shared" si="3513"/>
        <v>385</v>
      </c>
      <c r="J4017" s="48">
        <f>C4017+D4017</f>
        <v>247</v>
      </c>
      <c r="K4017" s="49">
        <f>E4017</f>
        <v>90</v>
      </c>
      <c r="L4017" s="50">
        <f>SUM(F4017:G4017)</f>
        <v>26</v>
      </c>
    </row>
    <row r="4018" spans="1:12" ht="11.25" customHeight="1" x14ac:dyDescent="0.4">
      <c r="A4018" s="256"/>
      <c r="B4018" s="260"/>
      <c r="C4018" s="11">
        <f t="shared" ref="C4018" si="3533">C4017/I4017*100</f>
        <v>23.116883116883116</v>
      </c>
      <c r="D4018" s="11">
        <f t="shared" ref="D4018" si="3534">D4017/I4017*100</f>
        <v>41.038961038961041</v>
      </c>
      <c r="E4018" s="11">
        <f t="shared" ref="E4018" si="3535">E4017/I4017*100</f>
        <v>23.376623376623375</v>
      </c>
      <c r="F4018" s="11">
        <f t="shared" ref="F4018" si="3536">F4017/I4017*100</f>
        <v>2.5974025974025974</v>
      </c>
      <c r="G4018" s="11">
        <f t="shared" ref="G4018" si="3537">G4017/I4017*100</f>
        <v>4.1558441558441555</v>
      </c>
      <c r="H4018" s="12">
        <f t="shared" ref="H4018" si="3538">H4017/I4017*100</f>
        <v>5.7142857142857144</v>
      </c>
      <c r="I4018" s="43">
        <f t="shared" si="3513"/>
        <v>99.999999999999986</v>
      </c>
      <c r="J4018" s="44">
        <f>J4017/I4017*100</f>
        <v>64.15584415584415</v>
      </c>
      <c r="K4018" s="45">
        <f>K4017/I4017*100</f>
        <v>23.376623376623375</v>
      </c>
      <c r="L4018" s="46">
        <f>L4017/I4017*100</f>
        <v>6.7532467532467528</v>
      </c>
    </row>
    <row r="4019" spans="1:12" ht="11.25" customHeight="1" x14ac:dyDescent="0.4">
      <c r="A4019" s="256"/>
      <c r="B4019" s="261" t="s">
        <v>25</v>
      </c>
      <c r="C4019" s="70">
        <v>157</v>
      </c>
      <c r="D4019" s="70">
        <v>218</v>
      </c>
      <c r="E4019" s="70">
        <v>114</v>
      </c>
      <c r="F4019" s="70">
        <v>14</v>
      </c>
      <c r="G4019" s="70">
        <v>12</v>
      </c>
      <c r="H4019" s="70">
        <v>60</v>
      </c>
      <c r="I4019" s="47">
        <f t="shared" si="3513"/>
        <v>575</v>
      </c>
      <c r="J4019" s="48">
        <f>C4019+D4019</f>
        <v>375</v>
      </c>
      <c r="K4019" s="49">
        <f>E4019</f>
        <v>114</v>
      </c>
      <c r="L4019" s="50">
        <f>SUM(F4019:G4019)</f>
        <v>26</v>
      </c>
    </row>
    <row r="4020" spans="1:12" ht="11.25" customHeight="1" x14ac:dyDescent="0.4">
      <c r="A4020" s="256"/>
      <c r="B4020" s="259"/>
      <c r="C4020" s="11">
        <f t="shared" ref="C4020" si="3539">C4019/I4019*100</f>
        <v>27.304347826086957</v>
      </c>
      <c r="D4020" s="11">
        <f t="shared" ref="D4020" si="3540">D4019/I4019*100</f>
        <v>37.913043478260875</v>
      </c>
      <c r="E4020" s="11">
        <f t="shared" ref="E4020" si="3541">E4019/I4019*100</f>
        <v>19.826086956521738</v>
      </c>
      <c r="F4020" s="11">
        <f t="shared" ref="F4020" si="3542">F4019/I4019*100</f>
        <v>2.4347826086956523</v>
      </c>
      <c r="G4020" s="11">
        <f t="shared" ref="G4020" si="3543">G4019/I4019*100</f>
        <v>2.0869565217391308</v>
      </c>
      <c r="H4020" s="12">
        <f t="shared" ref="H4020" si="3544">H4019/I4019*100</f>
        <v>10.434782608695652</v>
      </c>
      <c r="I4020" s="43">
        <f t="shared" si="3513"/>
        <v>100</v>
      </c>
      <c r="J4020" s="44">
        <f>J4019/I4019*100</f>
        <v>65.217391304347828</v>
      </c>
      <c r="K4020" s="45">
        <f>K4019/I4019*100</f>
        <v>19.826086956521738</v>
      </c>
      <c r="L4020" s="46">
        <f>L4019/I4019*100</f>
        <v>4.5217391304347831</v>
      </c>
    </row>
    <row r="4021" spans="1:12" ht="11.25" customHeight="1" x14ac:dyDescent="0.4">
      <c r="A4021" s="256"/>
      <c r="B4021" s="260" t="s">
        <v>26</v>
      </c>
      <c r="C4021" s="70">
        <v>2</v>
      </c>
      <c r="D4021" s="70">
        <v>6</v>
      </c>
      <c r="E4021" s="70">
        <v>7</v>
      </c>
      <c r="F4021" s="70">
        <v>2</v>
      </c>
      <c r="G4021" s="70">
        <v>1</v>
      </c>
      <c r="H4021" s="70">
        <v>3</v>
      </c>
      <c r="I4021" s="47">
        <f t="shared" si="3513"/>
        <v>21</v>
      </c>
      <c r="J4021" s="48">
        <f>C4021+D4021</f>
        <v>8</v>
      </c>
      <c r="K4021" s="49">
        <f>E4021</f>
        <v>7</v>
      </c>
      <c r="L4021" s="50">
        <f>SUM(F4021:G4021)</f>
        <v>3</v>
      </c>
    </row>
    <row r="4022" spans="1:12" ht="11.25" customHeight="1" thickBot="1" x14ac:dyDescent="0.45">
      <c r="A4022" s="257"/>
      <c r="B4022" s="262"/>
      <c r="C4022" s="17">
        <f t="shared" ref="C4022" si="3545">C4021/I4021*100</f>
        <v>9.5238095238095237</v>
      </c>
      <c r="D4022" s="17">
        <f t="shared" ref="D4022" si="3546">D4021/I4021*100</f>
        <v>28.571428571428569</v>
      </c>
      <c r="E4022" s="17">
        <f t="shared" ref="E4022" si="3547">E4021/I4021*100</f>
        <v>33.333333333333329</v>
      </c>
      <c r="F4022" s="17">
        <f t="shared" ref="F4022" si="3548">F4021/I4021*100</f>
        <v>9.5238095238095237</v>
      </c>
      <c r="G4022" s="17">
        <f t="shared" ref="G4022" si="3549">G4021/I4021*100</f>
        <v>4.7619047619047619</v>
      </c>
      <c r="H4022" s="51">
        <f t="shared" ref="H4022" si="3550">H4021/I4021*100</f>
        <v>14.285714285714285</v>
      </c>
      <c r="I4022" s="36">
        <f t="shared" si="3513"/>
        <v>99.999999999999972</v>
      </c>
      <c r="J4022" s="37">
        <f>J4021/I4021*100</f>
        <v>38.095238095238095</v>
      </c>
      <c r="K4022" s="38">
        <f>K4021/I4021*100</f>
        <v>33.333333333333329</v>
      </c>
      <c r="L4022" s="39">
        <f>L4021/I4021*100</f>
        <v>14.285714285714285</v>
      </c>
    </row>
    <row r="4023" spans="1:12" ht="11.25" customHeight="1" thickBot="1" x14ac:dyDescent="0.45">
      <c r="A4023" s="264" t="s">
        <v>27</v>
      </c>
      <c r="B4023" s="258" t="s">
        <v>28</v>
      </c>
      <c r="C4023" s="70">
        <v>50</v>
      </c>
      <c r="D4023" s="70">
        <v>95</v>
      </c>
      <c r="E4023" s="70">
        <v>63</v>
      </c>
      <c r="F4023" s="70">
        <v>6</v>
      </c>
      <c r="G4023" s="70">
        <v>3</v>
      </c>
      <c r="H4023" s="70">
        <v>13</v>
      </c>
      <c r="I4023" s="33">
        <f t="shared" si="3513"/>
        <v>230</v>
      </c>
      <c r="J4023" s="41">
        <f>C4023+D4023</f>
        <v>145</v>
      </c>
      <c r="K4023" s="5">
        <f>E4023</f>
        <v>63</v>
      </c>
      <c r="L4023" s="35">
        <f>SUM(F4023:G4023)</f>
        <v>9</v>
      </c>
    </row>
    <row r="4024" spans="1:12" ht="11.25" customHeight="1" thickTop="1" thickBot="1" x14ac:dyDescent="0.45">
      <c r="A4024" s="265"/>
      <c r="B4024" s="259"/>
      <c r="C4024" s="42">
        <f>C4023/I4023*100</f>
        <v>21.739130434782609</v>
      </c>
      <c r="D4024" s="15">
        <f>D4023/I4023*100</f>
        <v>41.304347826086953</v>
      </c>
      <c r="E4024" s="15">
        <f>E4023/I4023*100</f>
        <v>27.391304347826086</v>
      </c>
      <c r="F4024" s="15">
        <f>F4023/I4023*100</f>
        <v>2.6086956521739131</v>
      </c>
      <c r="G4024" s="15">
        <f>G4023/I4023*100</f>
        <v>1.3043478260869565</v>
      </c>
      <c r="H4024" s="16">
        <f>H4023/I4023*100</f>
        <v>5.6521739130434785</v>
      </c>
      <c r="I4024" s="43">
        <f t="shared" si="3513"/>
        <v>100</v>
      </c>
      <c r="J4024" s="44">
        <f>J4023/I4023*100</f>
        <v>63.04347826086957</v>
      </c>
      <c r="K4024" s="45">
        <f>K4023/I4023*100</f>
        <v>27.391304347826086</v>
      </c>
      <c r="L4024" s="46">
        <f>L4023/I4023*100</f>
        <v>3.9130434782608701</v>
      </c>
    </row>
    <row r="4025" spans="1:12" ht="11.25" customHeight="1" thickTop="1" thickBot="1" x14ac:dyDescent="0.45">
      <c r="A4025" s="265"/>
      <c r="B4025" s="260" t="s">
        <v>29</v>
      </c>
      <c r="C4025" s="70">
        <v>25</v>
      </c>
      <c r="D4025" s="70">
        <v>55</v>
      </c>
      <c r="E4025" s="70">
        <v>43</v>
      </c>
      <c r="F4025" s="70">
        <v>1</v>
      </c>
      <c r="G4025" s="70">
        <v>5</v>
      </c>
      <c r="H4025" s="70">
        <v>10</v>
      </c>
      <c r="I4025" s="47">
        <f t="shared" si="3513"/>
        <v>139</v>
      </c>
      <c r="J4025" s="48">
        <f>C4025+D4025</f>
        <v>80</v>
      </c>
      <c r="K4025" s="49">
        <f>E4025</f>
        <v>43</v>
      </c>
      <c r="L4025" s="50">
        <f>SUM(F4025:G4025)</f>
        <v>6</v>
      </c>
    </row>
    <row r="4026" spans="1:12" ht="11.25" customHeight="1" thickTop="1" thickBot="1" x14ac:dyDescent="0.45">
      <c r="A4026" s="265"/>
      <c r="B4026" s="260"/>
      <c r="C4026" s="11">
        <f>C4025/I4025*100</f>
        <v>17.985611510791365</v>
      </c>
      <c r="D4026" s="11">
        <f>D4025/I4025*100</f>
        <v>39.568345323741006</v>
      </c>
      <c r="E4026" s="11">
        <f>E4025/I4025*100</f>
        <v>30.935251798561154</v>
      </c>
      <c r="F4026" s="11">
        <f>F4025/I4025*100</f>
        <v>0.71942446043165476</v>
      </c>
      <c r="G4026" s="11">
        <f>G4025/I4025*100</f>
        <v>3.5971223021582732</v>
      </c>
      <c r="H4026" s="12">
        <f>H4025/I4025*100</f>
        <v>7.1942446043165464</v>
      </c>
      <c r="I4026" s="43">
        <f t="shared" si="3513"/>
        <v>100</v>
      </c>
      <c r="J4026" s="44">
        <f>J4025/I4025*100</f>
        <v>57.553956834532372</v>
      </c>
      <c r="K4026" s="45">
        <f>K4025/I4025*100</f>
        <v>30.935251798561154</v>
      </c>
      <c r="L4026" s="46">
        <f>L4025/I4025*100</f>
        <v>4.3165467625899279</v>
      </c>
    </row>
    <row r="4027" spans="1:12" ht="11.25" customHeight="1" thickTop="1" thickBot="1" x14ac:dyDescent="0.45">
      <c r="A4027" s="265"/>
      <c r="B4027" s="261" t="s">
        <v>30</v>
      </c>
      <c r="C4027" s="70">
        <v>136</v>
      </c>
      <c r="D4027" s="70">
        <v>310</v>
      </c>
      <c r="E4027" s="70">
        <v>236</v>
      </c>
      <c r="F4027" s="70">
        <v>34</v>
      </c>
      <c r="G4027" s="70">
        <v>49</v>
      </c>
      <c r="H4027" s="70">
        <v>25</v>
      </c>
      <c r="I4027" s="47">
        <f t="shared" si="3513"/>
        <v>790</v>
      </c>
      <c r="J4027" s="48">
        <f>C4027+D4027</f>
        <v>446</v>
      </c>
      <c r="K4027" s="49">
        <f>E4027</f>
        <v>236</v>
      </c>
      <c r="L4027" s="50">
        <f>SUM(F4027:G4027)</f>
        <v>83</v>
      </c>
    </row>
    <row r="4028" spans="1:12" ht="11.25" customHeight="1" thickTop="1" thickBot="1" x14ac:dyDescent="0.45">
      <c r="A4028" s="265"/>
      <c r="B4028" s="259"/>
      <c r="C4028" s="11">
        <f t="shared" ref="C4028" si="3551">C4027/I4027*100</f>
        <v>17.215189873417721</v>
      </c>
      <c r="D4028" s="11">
        <f t="shared" ref="D4028" si="3552">D4027/I4027*100</f>
        <v>39.24050632911392</v>
      </c>
      <c r="E4028" s="11">
        <f t="shared" ref="E4028" si="3553">E4027/I4027*100</f>
        <v>29.873417721518987</v>
      </c>
      <c r="F4028" s="11">
        <f t="shared" ref="F4028" si="3554">F4027/I4027*100</f>
        <v>4.3037974683544302</v>
      </c>
      <c r="G4028" s="11">
        <f t="shared" ref="G4028" si="3555">G4027/I4027*100</f>
        <v>6.2025316455696196</v>
      </c>
      <c r="H4028" s="12">
        <f t="shared" ref="H4028" si="3556">H4027/I4027*100</f>
        <v>3.1645569620253164</v>
      </c>
      <c r="I4028" s="43">
        <f t="shared" si="3513"/>
        <v>100</v>
      </c>
      <c r="J4028" s="44">
        <f>J4027/I4027*100</f>
        <v>56.455696202531648</v>
      </c>
      <c r="K4028" s="45">
        <f>K4027/I4027*100</f>
        <v>29.873417721518987</v>
      </c>
      <c r="L4028" s="46">
        <f>L4027/I4027*100</f>
        <v>10.506329113924052</v>
      </c>
    </row>
    <row r="4029" spans="1:12" ht="11.25" customHeight="1" thickTop="1" thickBot="1" x14ac:dyDescent="0.45">
      <c r="A4029" s="265"/>
      <c r="B4029" s="260" t="s">
        <v>31</v>
      </c>
      <c r="C4029" s="70">
        <v>36</v>
      </c>
      <c r="D4029" s="70">
        <v>57</v>
      </c>
      <c r="E4029" s="70">
        <v>30</v>
      </c>
      <c r="F4029" s="70">
        <v>2</v>
      </c>
      <c r="G4029" s="70">
        <v>4</v>
      </c>
      <c r="H4029" s="70">
        <v>10</v>
      </c>
      <c r="I4029" s="47">
        <f t="shared" si="3513"/>
        <v>139</v>
      </c>
      <c r="J4029" s="48">
        <f>C4029+D4029</f>
        <v>93</v>
      </c>
      <c r="K4029" s="49">
        <f>E4029</f>
        <v>30</v>
      </c>
      <c r="L4029" s="50">
        <f>SUM(F4029:G4029)</f>
        <v>6</v>
      </c>
    </row>
    <row r="4030" spans="1:12" ht="11.25" customHeight="1" thickTop="1" thickBot="1" x14ac:dyDescent="0.45">
      <c r="A4030" s="265"/>
      <c r="B4030" s="260"/>
      <c r="C4030" s="11">
        <f t="shared" ref="C4030" si="3557">C4029/I4029*100</f>
        <v>25.899280575539567</v>
      </c>
      <c r="D4030" s="11">
        <f t="shared" ref="D4030" si="3558">D4029/I4029*100</f>
        <v>41.007194244604314</v>
      </c>
      <c r="E4030" s="11">
        <f t="shared" ref="E4030" si="3559">E4029/I4029*100</f>
        <v>21.582733812949641</v>
      </c>
      <c r="F4030" s="11">
        <f t="shared" ref="F4030" si="3560">F4029/I4029*100</f>
        <v>1.4388489208633095</v>
      </c>
      <c r="G4030" s="11">
        <f t="shared" ref="G4030" si="3561">G4029/I4029*100</f>
        <v>2.877697841726619</v>
      </c>
      <c r="H4030" s="12">
        <f t="shared" ref="H4030" si="3562">H4029/I4029*100</f>
        <v>7.1942446043165464</v>
      </c>
      <c r="I4030" s="43">
        <f t="shared" si="3513"/>
        <v>100</v>
      </c>
      <c r="J4030" s="44">
        <f>J4029/I4029*100</f>
        <v>66.906474820143885</v>
      </c>
      <c r="K4030" s="45">
        <f>K4029/I4029*100</f>
        <v>21.582733812949641</v>
      </c>
      <c r="L4030" s="46">
        <f>L4029/I4029*100</f>
        <v>4.3165467625899279</v>
      </c>
    </row>
    <row r="4031" spans="1:12" ht="11.25" customHeight="1" thickTop="1" thickBot="1" x14ac:dyDescent="0.45">
      <c r="A4031" s="265"/>
      <c r="B4031" s="261" t="s">
        <v>32</v>
      </c>
      <c r="C4031" s="70">
        <v>9</v>
      </c>
      <c r="D4031" s="70">
        <v>20</v>
      </c>
      <c r="E4031" s="70">
        <v>31</v>
      </c>
      <c r="F4031" s="70">
        <v>4</v>
      </c>
      <c r="G4031" s="70">
        <v>3</v>
      </c>
      <c r="H4031" s="70">
        <v>2</v>
      </c>
      <c r="I4031" s="47">
        <f t="shared" si="3513"/>
        <v>69</v>
      </c>
      <c r="J4031" s="48">
        <f>C4031+D4031</f>
        <v>29</v>
      </c>
      <c r="K4031" s="49">
        <f>E4031</f>
        <v>31</v>
      </c>
      <c r="L4031" s="50">
        <f>SUM(F4031:G4031)</f>
        <v>7</v>
      </c>
    </row>
    <row r="4032" spans="1:12" ht="11.25" customHeight="1" thickTop="1" thickBot="1" x14ac:dyDescent="0.45">
      <c r="A4032" s="265"/>
      <c r="B4032" s="259"/>
      <c r="C4032" s="11">
        <f t="shared" ref="C4032" si="3563">C4031/I4031*100</f>
        <v>13.043478260869565</v>
      </c>
      <c r="D4032" s="11">
        <f t="shared" ref="D4032" si="3564">D4031/I4031*100</f>
        <v>28.985507246376812</v>
      </c>
      <c r="E4032" s="11">
        <f t="shared" ref="E4032" si="3565">E4031/I4031*100</f>
        <v>44.927536231884055</v>
      </c>
      <c r="F4032" s="11">
        <f t="shared" ref="F4032" si="3566">F4031/I4031*100</f>
        <v>5.7971014492753623</v>
      </c>
      <c r="G4032" s="11">
        <f t="shared" ref="G4032" si="3567">G4031/I4031*100</f>
        <v>4.3478260869565215</v>
      </c>
      <c r="H4032" s="12">
        <f t="shared" ref="H4032" si="3568">H4031/I4031*100</f>
        <v>2.8985507246376812</v>
      </c>
      <c r="I4032" s="43">
        <f t="shared" si="3513"/>
        <v>100</v>
      </c>
      <c r="J4032" s="44">
        <f>J4031/I4031*100</f>
        <v>42.028985507246375</v>
      </c>
      <c r="K4032" s="45">
        <f>K4031/I4031*100</f>
        <v>44.927536231884055</v>
      </c>
      <c r="L4032" s="46">
        <f>L4031/I4031*100</f>
        <v>10.144927536231885</v>
      </c>
    </row>
    <row r="4033" spans="1:12" ht="11.25" customHeight="1" thickTop="1" thickBot="1" x14ac:dyDescent="0.45">
      <c r="A4033" s="265"/>
      <c r="B4033" s="260" t="s">
        <v>33</v>
      </c>
      <c r="C4033" s="70">
        <v>122</v>
      </c>
      <c r="D4033" s="70">
        <v>185</v>
      </c>
      <c r="E4033" s="70">
        <v>109</v>
      </c>
      <c r="F4033" s="70">
        <v>13</v>
      </c>
      <c r="G4033" s="70">
        <v>16</v>
      </c>
      <c r="H4033" s="70">
        <v>43</v>
      </c>
      <c r="I4033" s="47">
        <f t="shared" si="3513"/>
        <v>488</v>
      </c>
      <c r="J4033" s="48">
        <f>C4033+D4033</f>
        <v>307</v>
      </c>
      <c r="K4033" s="49">
        <f>E4033</f>
        <v>109</v>
      </c>
      <c r="L4033" s="50">
        <f>SUM(F4033:G4033)</f>
        <v>29</v>
      </c>
    </row>
    <row r="4034" spans="1:12" ht="11.25" customHeight="1" thickTop="1" thickBot="1" x14ac:dyDescent="0.45">
      <c r="A4034" s="265"/>
      <c r="B4034" s="260"/>
      <c r="C4034" s="11">
        <f t="shared" ref="C4034" si="3569">C4033/I4033*100</f>
        <v>25</v>
      </c>
      <c r="D4034" s="11">
        <f t="shared" ref="D4034" si="3570">D4033/I4033*100</f>
        <v>37.909836065573771</v>
      </c>
      <c r="E4034" s="11">
        <f t="shared" ref="E4034" si="3571">E4033/I4033*100</f>
        <v>22.33606557377049</v>
      </c>
      <c r="F4034" s="11">
        <f t="shared" ref="F4034" si="3572">F4033/I4033*100</f>
        <v>2.6639344262295079</v>
      </c>
      <c r="G4034" s="11">
        <f t="shared" ref="G4034" si="3573">G4033/I4033*100</f>
        <v>3.278688524590164</v>
      </c>
      <c r="H4034" s="12">
        <f t="shared" ref="H4034" si="3574">H4033/I4033*100</f>
        <v>8.8114754098360653</v>
      </c>
      <c r="I4034" s="43">
        <f t="shared" si="3513"/>
        <v>99.999999999999986</v>
      </c>
      <c r="J4034" s="44">
        <f>J4033/I4033*100</f>
        <v>62.909836065573764</v>
      </c>
      <c r="K4034" s="45">
        <f>K4033/I4033*100</f>
        <v>22.33606557377049</v>
      </c>
      <c r="L4034" s="46">
        <f>L4033/I4033*100</f>
        <v>5.942622950819672</v>
      </c>
    </row>
    <row r="4035" spans="1:12" ht="11.25" customHeight="1" thickTop="1" thickBot="1" x14ac:dyDescent="0.45">
      <c r="A4035" s="265"/>
      <c r="B4035" s="261" t="s">
        <v>16</v>
      </c>
      <c r="C4035" s="70">
        <v>14</v>
      </c>
      <c r="D4035" s="70">
        <v>29</v>
      </c>
      <c r="E4035" s="70">
        <v>24</v>
      </c>
      <c r="F4035" s="70">
        <v>3</v>
      </c>
      <c r="G4035" s="70">
        <v>8</v>
      </c>
      <c r="H4035" s="70">
        <v>7</v>
      </c>
      <c r="I4035" s="47">
        <f t="shared" si="3513"/>
        <v>85</v>
      </c>
      <c r="J4035" s="48">
        <f>C4035+D4035</f>
        <v>43</v>
      </c>
      <c r="K4035" s="49">
        <f>E4035</f>
        <v>24</v>
      </c>
      <c r="L4035" s="50">
        <f>SUM(F4035:G4035)</f>
        <v>11</v>
      </c>
    </row>
    <row r="4036" spans="1:12" ht="11.25" customHeight="1" thickTop="1" thickBot="1" x14ac:dyDescent="0.45">
      <c r="A4036" s="265"/>
      <c r="B4036" s="259"/>
      <c r="C4036" s="11">
        <f t="shared" ref="C4036" si="3575">C4035/I4035*100</f>
        <v>16.470588235294116</v>
      </c>
      <c r="D4036" s="11">
        <f t="shared" ref="D4036" si="3576">D4035/I4035*100</f>
        <v>34.117647058823529</v>
      </c>
      <c r="E4036" s="11">
        <f t="shared" ref="E4036" si="3577">E4035/I4035*100</f>
        <v>28.235294117647058</v>
      </c>
      <c r="F4036" s="11">
        <f t="shared" ref="F4036" si="3578">F4035/I4035*100</f>
        <v>3.5294117647058822</v>
      </c>
      <c r="G4036" s="11">
        <f t="shared" ref="G4036" si="3579">G4035/I4035*100</f>
        <v>9.4117647058823533</v>
      </c>
      <c r="H4036" s="12">
        <f t="shared" ref="H4036" si="3580">H4035/I4035*100</f>
        <v>8.235294117647058</v>
      </c>
      <c r="I4036" s="43">
        <f t="shared" si="3513"/>
        <v>99.999999999999986</v>
      </c>
      <c r="J4036" s="44">
        <f>J4035/I4035*100</f>
        <v>50.588235294117645</v>
      </c>
      <c r="K4036" s="45">
        <f>K4035/I4035*100</f>
        <v>28.235294117647058</v>
      </c>
      <c r="L4036" s="46">
        <f>L4035/I4035*100</f>
        <v>12.941176470588237</v>
      </c>
    </row>
    <row r="4037" spans="1:12" ht="11.25" customHeight="1" thickTop="1" thickBot="1" x14ac:dyDescent="0.45">
      <c r="A4037" s="265"/>
      <c r="B4037" s="260" t="s">
        <v>26</v>
      </c>
      <c r="C4037" s="70">
        <v>3</v>
      </c>
      <c r="D4037" s="70">
        <v>7</v>
      </c>
      <c r="E4037" s="70">
        <v>6</v>
      </c>
      <c r="F4037" s="70">
        <v>4</v>
      </c>
      <c r="G4037" s="70">
        <v>1</v>
      </c>
      <c r="H4037" s="70">
        <v>4</v>
      </c>
      <c r="I4037" s="47">
        <f t="shared" si="3513"/>
        <v>25</v>
      </c>
      <c r="J4037" s="48">
        <f>C4037+D4037</f>
        <v>10</v>
      </c>
      <c r="K4037" s="49">
        <f>E4037</f>
        <v>6</v>
      </c>
      <c r="L4037" s="50">
        <f>SUM(F4037:G4037)</f>
        <v>5</v>
      </c>
    </row>
    <row r="4038" spans="1:12" ht="11.25" customHeight="1" thickTop="1" thickBot="1" x14ac:dyDescent="0.45">
      <c r="A4038" s="266"/>
      <c r="B4038" s="262"/>
      <c r="C4038" s="17">
        <f t="shared" ref="C4038" si="3581">C4037/I4037*100</f>
        <v>12</v>
      </c>
      <c r="D4038" s="17">
        <f t="shared" ref="D4038" si="3582">D4037/I4037*100</f>
        <v>28.000000000000004</v>
      </c>
      <c r="E4038" s="17">
        <f t="shared" ref="E4038" si="3583">E4037/I4037*100</f>
        <v>24</v>
      </c>
      <c r="F4038" s="17">
        <f t="shared" ref="F4038" si="3584">F4037/I4037*100</f>
        <v>16</v>
      </c>
      <c r="G4038" s="17">
        <f t="shared" ref="G4038" si="3585">G4037/I4037*100</f>
        <v>4</v>
      </c>
      <c r="H4038" s="51">
        <f t="shared" ref="H4038" si="3586">H4037/I4037*100</f>
        <v>16</v>
      </c>
      <c r="I4038" s="36">
        <f t="shared" si="3513"/>
        <v>100</v>
      </c>
      <c r="J4038" s="37">
        <f>J4037/I4037*100</f>
        <v>40</v>
      </c>
      <c r="K4038" s="38">
        <f>K4037/I4037*100</f>
        <v>24</v>
      </c>
      <c r="L4038" s="39">
        <f>L4037/I4037*100</f>
        <v>20</v>
      </c>
    </row>
    <row r="4039" spans="1:12" ht="11.25" customHeight="1" x14ac:dyDescent="0.4">
      <c r="A4039" s="255" t="s">
        <v>34</v>
      </c>
      <c r="B4039" s="258" t="s">
        <v>35</v>
      </c>
      <c r="C4039" s="70">
        <v>52</v>
      </c>
      <c r="D4039" s="70">
        <v>88</v>
      </c>
      <c r="E4039" s="70">
        <v>81</v>
      </c>
      <c r="F4039" s="70">
        <v>6</v>
      </c>
      <c r="G4039" s="70">
        <v>20</v>
      </c>
      <c r="H4039" s="70">
        <v>24</v>
      </c>
      <c r="I4039" s="40">
        <f t="shared" si="3513"/>
        <v>271</v>
      </c>
      <c r="J4039" s="41">
        <f>C4039+D4039</f>
        <v>140</v>
      </c>
      <c r="K4039" s="5">
        <f>E4039</f>
        <v>81</v>
      </c>
      <c r="L4039" s="35">
        <f>SUM(F4039:G4039)</f>
        <v>26</v>
      </c>
    </row>
    <row r="4040" spans="1:12" ht="11.25" customHeight="1" x14ac:dyDescent="0.4">
      <c r="A4040" s="256"/>
      <c r="B4040" s="259"/>
      <c r="C4040" s="42">
        <f>C4039/I4039*100</f>
        <v>19.188191881918819</v>
      </c>
      <c r="D4040" s="15">
        <f>D4039/I4039*100</f>
        <v>32.472324723247233</v>
      </c>
      <c r="E4040" s="15">
        <f>E4039/I4039*100</f>
        <v>29.889298892988929</v>
      </c>
      <c r="F4040" s="15">
        <f>F4039/I4039*100</f>
        <v>2.214022140221402</v>
      </c>
      <c r="G4040" s="15">
        <f>G4039/I4039*100</f>
        <v>7.3800738007380069</v>
      </c>
      <c r="H4040" s="16">
        <f>H4039/I4039*100</f>
        <v>8.8560885608856079</v>
      </c>
      <c r="I4040" s="43">
        <f t="shared" si="3513"/>
        <v>100</v>
      </c>
      <c r="J4040" s="44">
        <f>J4039/I4039*100</f>
        <v>51.660516605166052</v>
      </c>
      <c r="K4040" s="45">
        <f>K4039/I4039*100</f>
        <v>29.889298892988929</v>
      </c>
      <c r="L4040" s="46">
        <f>L4039/I4039*100</f>
        <v>9.5940959409594093</v>
      </c>
    </row>
    <row r="4041" spans="1:12" ht="11.25" customHeight="1" x14ac:dyDescent="0.4">
      <c r="A4041" s="256"/>
      <c r="B4041" s="260" t="s">
        <v>36</v>
      </c>
      <c r="C4041" s="70">
        <v>79</v>
      </c>
      <c r="D4041" s="70">
        <v>141</v>
      </c>
      <c r="E4041" s="70">
        <v>84</v>
      </c>
      <c r="F4041" s="70">
        <v>14</v>
      </c>
      <c r="G4041" s="70">
        <v>7</v>
      </c>
      <c r="H4041" s="70">
        <v>20</v>
      </c>
      <c r="I4041" s="47">
        <f t="shared" si="3513"/>
        <v>345</v>
      </c>
      <c r="J4041" s="48">
        <f>C4041+D4041</f>
        <v>220</v>
      </c>
      <c r="K4041" s="49">
        <f>E4041</f>
        <v>84</v>
      </c>
      <c r="L4041" s="50">
        <f>SUM(F4041:G4041)</f>
        <v>21</v>
      </c>
    </row>
    <row r="4042" spans="1:12" ht="11.25" customHeight="1" x14ac:dyDescent="0.4">
      <c r="A4042" s="256"/>
      <c r="B4042" s="260"/>
      <c r="C4042" s="11">
        <f>C4041/I4041*100</f>
        <v>22.89855072463768</v>
      </c>
      <c r="D4042" s="11">
        <f>D4041/I4041*100</f>
        <v>40.869565217391305</v>
      </c>
      <c r="E4042" s="11">
        <f>E4041/I4041*100</f>
        <v>24.347826086956523</v>
      </c>
      <c r="F4042" s="11">
        <f>F4041/I4041*100</f>
        <v>4.057971014492753</v>
      </c>
      <c r="G4042" s="11">
        <f>G4041/I4041*100</f>
        <v>2.0289855072463765</v>
      </c>
      <c r="H4042" s="12">
        <f>H4041/I4041*100</f>
        <v>5.7971014492753623</v>
      </c>
      <c r="I4042" s="43">
        <f t="shared" si="3513"/>
        <v>99.999999999999986</v>
      </c>
      <c r="J4042" s="44">
        <f>J4041/I4041*100</f>
        <v>63.768115942028977</v>
      </c>
      <c r="K4042" s="45">
        <f>K4041/I4041*100</f>
        <v>24.347826086956523</v>
      </c>
      <c r="L4042" s="46">
        <f>L4041/I4041*100</f>
        <v>6.0869565217391308</v>
      </c>
    </row>
    <row r="4043" spans="1:12" ht="11.25" customHeight="1" x14ac:dyDescent="0.4">
      <c r="A4043" s="256"/>
      <c r="B4043" s="261" t="s">
        <v>37</v>
      </c>
      <c r="C4043" s="70">
        <v>174</v>
      </c>
      <c r="D4043" s="70">
        <v>347</v>
      </c>
      <c r="E4043" s="70">
        <v>263</v>
      </c>
      <c r="F4043" s="70">
        <v>32</v>
      </c>
      <c r="G4043" s="70">
        <v>35</v>
      </c>
      <c r="H4043" s="70">
        <v>40</v>
      </c>
      <c r="I4043" s="47">
        <f t="shared" si="3513"/>
        <v>891</v>
      </c>
      <c r="J4043" s="48">
        <f>C4043+D4043</f>
        <v>521</v>
      </c>
      <c r="K4043" s="49">
        <f>E4043</f>
        <v>263</v>
      </c>
      <c r="L4043" s="50">
        <f>SUM(F4043:G4043)</f>
        <v>67</v>
      </c>
    </row>
    <row r="4044" spans="1:12" ht="11.25" customHeight="1" x14ac:dyDescent="0.4">
      <c r="A4044" s="256"/>
      <c r="B4044" s="259"/>
      <c r="C4044" s="11">
        <f t="shared" ref="C4044" si="3587">C4043/I4043*100</f>
        <v>19.528619528619529</v>
      </c>
      <c r="D4044" s="11">
        <f t="shared" ref="D4044" si="3588">D4043/I4043*100</f>
        <v>38.945005611672279</v>
      </c>
      <c r="E4044" s="11">
        <f t="shared" ref="E4044" si="3589">E4043/I4043*100</f>
        <v>29.51739618406285</v>
      </c>
      <c r="F4044" s="11">
        <f t="shared" ref="F4044" si="3590">F4043/I4043*100</f>
        <v>3.5914702581369253</v>
      </c>
      <c r="G4044" s="11">
        <f t="shared" ref="G4044" si="3591">G4043/I4043*100</f>
        <v>3.9281705948372618</v>
      </c>
      <c r="H4044" s="12">
        <f t="shared" ref="H4044" si="3592">H4043/I4043*100</f>
        <v>4.489337822671156</v>
      </c>
      <c r="I4044" s="43">
        <f t="shared" si="3513"/>
        <v>100</v>
      </c>
      <c r="J4044" s="44">
        <f>J4043/I4043*100</f>
        <v>58.473625140291809</v>
      </c>
      <c r="K4044" s="45">
        <f>K4043/I4043*100</f>
        <v>29.51739618406285</v>
      </c>
      <c r="L4044" s="46">
        <f>L4043/I4043*100</f>
        <v>7.5196408529741872</v>
      </c>
    </row>
    <row r="4045" spans="1:12" ht="11.25" customHeight="1" x14ac:dyDescent="0.4">
      <c r="A4045" s="256"/>
      <c r="B4045" s="260" t="s">
        <v>38</v>
      </c>
      <c r="C4045" s="70">
        <v>61</v>
      </c>
      <c r="D4045" s="70">
        <v>139</v>
      </c>
      <c r="E4045" s="70">
        <v>76</v>
      </c>
      <c r="F4045" s="70">
        <v>10</v>
      </c>
      <c r="G4045" s="70">
        <v>15</v>
      </c>
      <c r="H4045" s="70">
        <v>11</v>
      </c>
      <c r="I4045" s="47">
        <f t="shared" si="3513"/>
        <v>312</v>
      </c>
      <c r="J4045" s="48">
        <f>C4045+D4045</f>
        <v>200</v>
      </c>
      <c r="K4045" s="49">
        <f>E4045</f>
        <v>76</v>
      </c>
      <c r="L4045" s="50">
        <f>SUM(F4045:G4045)</f>
        <v>25</v>
      </c>
    </row>
    <row r="4046" spans="1:12" ht="11.25" customHeight="1" x14ac:dyDescent="0.4">
      <c r="A4046" s="256"/>
      <c r="B4046" s="260"/>
      <c r="C4046" s="11">
        <f t="shared" ref="C4046" si="3593">C4045/I4045*100</f>
        <v>19.551282051282051</v>
      </c>
      <c r="D4046" s="11">
        <f t="shared" ref="D4046" si="3594">D4045/I4045*100</f>
        <v>44.551282051282051</v>
      </c>
      <c r="E4046" s="11">
        <f t="shared" ref="E4046" si="3595">E4045/I4045*100</f>
        <v>24.358974358974358</v>
      </c>
      <c r="F4046" s="11">
        <f t="shared" ref="F4046" si="3596">F4045/I4045*100</f>
        <v>3.2051282051282048</v>
      </c>
      <c r="G4046" s="11">
        <f t="shared" ref="G4046" si="3597">G4045/I4045*100</f>
        <v>4.8076923076923084</v>
      </c>
      <c r="H4046" s="12">
        <f t="shared" ref="H4046" si="3598">H4045/I4045*100</f>
        <v>3.5256410256410255</v>
      </c>
      <c r="I4046" s="43">
        <f t="shared" si="3513"/>
        <v>99.999999999999986</v>
      </c>
      <c r="J4046" s="44">
        <f>J4045/I4045*100</f>
        <v>64.102564102564102</v>
      </c>
      <c r="K4046" s="45">
        <f>K4045/I4045*100</f>
        <v>24.358974358974358</v>
      </c>
      <c r="L4046" s="46">
        <f>L4045/I4045*100</f>
        <v>8.0128205128205128</v>
      </c>
    </row>
    <row r="4047" spans="1:12" ht="11.25" customHeight="1" x14ac:dyDescent="0.4">
      <c r="A4047" s="256"/>
      <c r="B4047" s="261" t="s">
        <v>39</v>
      </c>
      <c r="C4047" s="70">
        <v>25</v>
      </c>
      <c r="D4047" s="70">
        <v>34</v>
      </c>
      <c r="E4047" s="70">
        <v>31</v>
      </c>
      <c r="F4047" s="70">
        <v>3</v>
      </c>
      <c r="G4047" s="70">
        <v>10</v>
      </c>
      <c r="H4047" s="70">
        <v>13</v>
      </c>
      <c r="I4047" s="47">
        <f t="shared" si="3513"/>
        <v>116</v>
      </c>
      <c r="J4047" s="48">
        <f>C4047+D4047</f>
        <v>59</v>
      </c>
      <c r="K4047" s="49">
        <f>E4047</f>
        <v>31</v>
      </c>
      <c r="L4047" s="50">
        <f>SUM(F4047:G4047)</f>
        <v>13</v>
      </c>
    </row>
    <row r="4048" spans="1:12" ht="11.25" customHeight="1" x14ac:dyDescent="0.4">
      <c r="A4048" s="256"/>
      <c r="B4048" s="259"/>
      <c r="C4048" s="11">
        <f t="shared" ref="C4048" si="3599">C4047/I4047*100</f>
        <v>21.551724137931032</v>
      </c>
      <c r="D4048" s="11">
        <f t="shared" ref="D4048" si="3600">D4047/I4047*100</f>
        <v>29.310344827586203</v>
      </c>
      <c r="E4048" s="11">
        <f t="shared" ref="E4048" si="3601">E4047/I4047*100</f>
        <v>26.72413793103448</v>
      </c>
      <c r="F4048" s="11">
        <f t="shared" ref="F4048" si="3602">F4047/I4047*100</f>
        <v>2.5862068965517242</v>
      </c>
      <c r="G4048" s="11">
        <f t="shared" ref="G4048" si="3603">G4047/I4047*100</f>
        <v>8.6206896551724146</v>
      </c>
      <c r="H4048" s="12">
        <f t="shared" ref="H4048" si="3604">H4047/I4047*100</f>
        <v>11.206896551724139</v>
      </c>
      <c r="I4048" s="43">
        <f t="shared" si="3513"/>
        <v>100</v>
      </c>
      <c r="J4048" s="44">
        <f>J4047/I4047*100</f>
        <v>50.862068965517238</v>
      </c>
      <c r="K4048" s="45">
        <f>K4047/I4047*100</f>
        <v>26.72413793103448</v>
      </c>
      <c r="L4048" s="46">
        <f>L4047/I4047*100</f>
        <v>11.206896551724139</v>
      </c>
    </row>
    <row r="4049" spans="1:12" ht="11.25" customHeight="1" x14ac:dyDescent="0.4">
      <c r="A4049" s="256"/>
      <c r="B4049" s="260" t="s">
        <v>26</v>
      </c>
      <c r="C4049" s="70">
        <v>4</v>
      </c>
      <c r="D4049" s="70">
        <v>9</v>
      </c>
      <c r="E4049" s="70">
        <v>7</v>
      </c>
      <c r="F4049" s="70">
        <v>2</v>
      </c>
      <c r="G4049" s="70">
        <v>2</v>
      </c>
      <c r="H4049" s="70">
        <v>6</v>
      </c>
      <c r="I4049" s="47">
        <f t="shared" si="3513"/>
        <v>30</v>
      </c>
      <c r="J4049" s="52">
        <f>C4049+D4049</f>
        <v>13</v>
      </c>
      <c r="K4049" s="49">
        <f>E4049</f>
        <v>7</v>
      </c>
      <c r="L4049" s="50">
        <f>SUM(F4049:G4049)</f>
        <v>4</v>
      </c>
    </row>
    <row r="4050" spans="1:12" ht="11.25" customHeight="1" thickBot="1" x14ac:dyDescent="0.45">
      <c r="A4050" s="257"/>
      <c r="B4050" s="262"/>
      <c r="C4050" s="20">
        <f>C4049/I4049*100</f>
        <v>13.333333333333334</v>
      </c>
      <c r="D4050" s="20">
        <f>D4049/I4049*100</f>
        <v>30</v>
      </c>
      <c r="E4050" s="20">
        <f>E4049/I4049*100</f>
        <v>23.333333333333332</v>
      </c>
      <c r="F4050" s="20">
        <f>F4049/I4049*100</f>
        <v>6.666666666666667</v>
      </c>
      <c r="G4050" s="20">
        <f>G4049/I4049*100</f>
        <v>6.666666666666667</v>
      </c>
      <c r="H4050" s="21">
        <f>H4049/I4049*100</f>
        <v>20</v>
      </c>
      <c r="I4050" s="36">
        <f t="shared" si="3513"/>
        <v>100.00000000000001</v>
      </c>
      <c r="J4050" s="53">
        <f>J4049/I4049*100</f>
        <v>43.333333333333336</v>
      </c>
      <c r="K4050" s="54">
        <f>K4049/I4049*100</f>
        <v>23.333333333333332</v>
      </c>
      <c r="L4050" s="55">
        <f>L4049/I4049*100</f>
        <v>13.333333333333334</v>
      </c>
    </row>
    <row r="4051" spans="1:12" ht="11.25" customHeight="1" x14ac:dyDescent="0.4"/>
    <row r="4052" spans="1:12" ht="11.25" customHeight="1" x14ac:dyDescent="0.4"/>
    <row r="4053" spans="1:12" ht="18.75" customHeight="1" x14ac:dyDescent="0.4">
      <c r="A4053" s="310" t="s">
        <v>133</v>
      </c>
      <c r="B4053" s="310"/>
      <c r="C4053" s="310"/>
      <c r="D4053" s="310"/>
      <c r="E4053" s="310"/>
      <c r="F4053" s="310"/>
      <c r="G4053" s="310"/>
      <c r="H4053" s="310"/>
      <c r="I4053" s="310"/>
      <c r="J4053" s="310"/>
      <c r="K4053" s="310"/>
      <c r="L4053" s="310"/>
    </row>
    <row r="4054" spans="1:12" ht="30" customHeight="1" thickBot="1" x14ac:dyDescent="0.45">
      <c r="A4054" s="300" t="s">
        <v>308</v>
      </c>
      <c r="B4054" s="300"/>
      <c r="C4054" s="300"/>
      <c r="D4054" s="300"/>
      <c r="E4054" s="300"/>
      <c r="F4054" s="300"/>
      <c r="G4054" s="300"/>
      <c r="H4054" s="300"/>
      <c r="I4054" s="300"/>
      <c r="J4054" s="300"/>
      <c r="K4054" s="300"/>
      <c r="L4054" s="300"/>
    </row>
    <row r="4055" spans="1:12" ht="11.25" customHeight="1" x14ac:dyDescent="0.15">
      <c r="A4055" s="274"/>
      <c r="B4055" s="275"/>
      <c r="C4055" s="27">
        <v>1</v>
      </c>
      <c r="D4055" s="27">
        <v>2</v>
      </c>
      <c r="E4055" s="27">
        <v>3</v>
      </c>
      <c r="F4055" s="27">
        <v>4</v>
      </c>
      <c r="G4055" s="27">
        <v>5</v>
      </c>
      <c r="H4055" s="311" t="s">
        <v>41</v>
      </c>
      <c r="I4055" s="288" t="s">
        <v>6</v>
      </c>
      <c r="J4055" s="28" t="s">
        <v>43</v>
      </c>
      <c r="K4055" s="27">
        <v>3</v>
      </c>
      <c r="L4055" s="29" t="s">
        <v>44</v>
      </c>
    </row>
    <row r="4056" spans="1:12" ht="100.5" customHeight="1" thickBot="1" x14ac:dyDescent="0.2">
      <c r="A4056" s="267" t="s">
        <v>2</v>
      </c>
      <c r="B4056" s="268"/>
      <c r="C4056" s="148" t="s">
        <v>53</v>
      </c>
      <c r="D4056" s="148" t="s">
        <v>193</v>
      </c>
      <c r="E4056" s="148" t="s">
        <v>46</v>
      </c>
      <c r="F4056" s="148" t="s">
        <v>182</v>
      </c>
      <c r="G4056" s="148" t="s">
        <v>55</v>
      </c>
      <c r="H4056" s="316"/>
      <c r="I4056" s="317"/>
      <c r="J4056" s="67" t="s">
        <v>53</v>
      </c>
      <c r="K4056" s="148" t="s">
        <v>104</v>
      </c>
      <c r="L4056" s="68" t="s">
        <v>55</v>
      </c>
    </row>
    <row r="4057" spans="1:12" ht="11.25" customHeight="1" x14ac:dyDescent="0.4">
      <c r="A4057" s="318" t="s">
        <v>7</v>
      </c>
      <c r="B4057" s="319"/>
      <c r="C4057" s="32">
        <f>C4059+C4061+C4063+C4065</f>
        <v>146</v>
      </c>
      <c r="D4057" s="32">
        <f t="shared" ref="D4057:H4057" si="3605">D4059+D4061+D4063+D4065</f>
        <v>405</v>
      </c>
      <c r="E4057" s="32">
        <f t="shared" si="3605"/>
        <v>818</v>
      </c>
      <c r="F4057" s="32">
        <f t="shared" si="3605"/>
        <v>254</v>
      </c>
      <c r="G4057" s="32">
        <f t="shared" si="3605"/>
        <v>210</v>
      </c>
      <c r="H4057" s="32">
        <f t="shared" si="3605"/>
        <v>132</v>
      </c>
      <c r="I4057" s="33">
        <f t="shared" ref="I4057:I4120" si="3606">SUM(C4057:H4057)</f>
        <v>1965</v>
      </c>
      <c r="J4057" s="34">
        <f>C4057+D4057</f>
        <v>551</v>
      </c>
      <c r="K4057" s="32">
        <f>E4057</f>
        <v>818</v>
      </c>
      <c r="L4057" s="69">
        <f>SUM(F4057:G4057)</f>
        <v>464</v>
      </c>
    </row>
    <row r="4058" spans="1:12" ht="11.25" customHeight="1" thickBot="1" x14ac:dyDescent="0.45">
      <c r="A4058" s="271"/>
      <c r="B4058" s="272"/>
      <c r="C4058" s="8">
        <f>C4057/I4057*100</f>
        <v>7.4300254452926211</v>
      </c>
      <c r="D4058" s="8">
        <f>D4057/I4057*100</f>
        <v>20.610687022900763</v>
      </c>
      <c r="E4058" s="8">
        <f>E4057/I4057*100</f>
        <v>41.628498727735369</v>
      </c>
      <c r="F4058" s="8">
        <f>F4057/I4057*100</f>
        <v>12.92620865139949</v>
      </c>
      <c r="G4058" s="8">
        <f>G4057/I4057*100</f>
        <v>10.687022900763358</v>
      </c>
      <c r="H4058" s="9">
        <f>H4057/I4057*100</f>
        <v>6.7175572519083975</v>
      </c>
      <c r="I4058" s="36">
        <f t="shared" si="3606"/>
        <v>100</v>
      </c>
      <c r="J4058" s="37">
        <f>J4057/I4057*100</f>
        <v>28.040712468193384</v>
      </c>
      <c r="K4058" s="38">
        <f>K4057/I4057*100</f>
        <v>41.628498727735369</v>
      </c>
      <c r="L4058" s="39">
        <f>L4057/I4057*100</f>
        <v>23.613231552162851</v>
      </c>
    </row>
    <row r="4059" spans="1:12" ht="11.25" customHeight="1" x14ac:dyDescent="0.4">
      <c r="A4059" s="255" t="s">
        <v>8</v>
      </c>
      <c r="B4059" s="258" t="s">
        <v>9</v>
      </c>
      <c r="C4059" s="70">
        <v>97</v>
      </c>
      <c r="D4059" s="70">
        <v>274</v>
      </c>
      <c r="E4059" s="70">
        <v>559</v>
      </c>
      <c r="F4059" s="70">
        <v>172</v>
      </c>
      <c r="G4059" s="70">
        <v>146</v>
      </c>
      <c r="H4059" s="70">
        <v>88</v>
      </c>
      <c r="I4059" s="40">
        <f t="shared" si="3606"/>
        <v>1336</v>
      </c>
      <c r="J4059" s="41">
        <f>C4059+D4059</f>
        <v>371</v>
      </c>
      <c r="K4059" s="5">
        <f>E4059</f>
        <v>559</v>
      </c>
      <c r="L4059" s="35">
        <f>SUM(F4059:G4059)</f>
        <v>318</v>
      </c>
    </row>
    <row r="4060" spans="1:12" ht="11.25" customHeight="1" x14ac:dyDescent="0.4">
      <c r="A4060" s="256"/>
      <c r="B4060" s="259"/>
      <c r="C4060" s="42">
        <f>C4059/I4059*100</f>
        <v>7.2604790419161684</v>
      </c>
      <c r="D4060" s="15">
        <f>D4059/I4059*100</f>
        <v>20.508982035928145</v>
      </c>
      <c r="E4060" s="15">
        <f>E4059/I4059*100</f>
        <v>41.841317365269461</v>
      </c>
      <c r="F4060" s="15">
        <f>F4059/I4059*100</f>
        <v>12.874251497005988</v>
      </c>
      <c r="G4060" s="15">
        <f>G4059/I4059*100</f>
        <v>10.928143712574851</v>
      </c>
      <c r="H4060" s="16">
        <f>H4059/I4059*100</f>
        <v>6.5868263473053901</v>
      </c>
      <c r="I4060" s="43">
        <f t="shared" si="3606"/>
        <v>100</v>
      </c>
      <c r="J4060" s="44">
        <f>J4059/I4059*100</f>
        <v>27.769461077844309</v>
      </c>
      <c r="K4060" s="45">
        <f>K4059/I4059*100</f>
        <v>41.841317365269461</v>
      </c>
      <c r="L4060" s="46">
        <f>L4059/I4059*100</f>
        <v>23.802395209580837</v>
      </c>
    </row>
    <row r="4061" spans="1:12" ht="11.25" customHeight="1" x14ac:dyDescent="0.4">
      <c r="A4061" s="256"/>
      <c r="B4061" s="260" t="s">
        <v>10</v>
      </c>
      <c r="C4061" s="70">
        <v>38</v>
      </c>
      <c r="D4061" s="70">
        <v>97</v>
      </c>
      <c r="E4061" s="70">
        <v>170</v>
      </c>
      <c r="F4061" s="70">
        <v>46</v>
      </c>
      <c r="G4061" s="70">
        <v>33</v>
      </c>
      <c r="H4061" s="70">
        <v>27</v>
      </c>
      <c r="I4061" s="47">
        <f t="shared" si="3606"/>
        <v>411</v>
      </c>
      <c r="J4061" s="48">
        <f>C4061+D4061</f>
        <v>135</v>
      </c>
      <c r="K4061" s="49">
        <f>E4061</f>
        <v>170</v>
      </c>
      <c r="L4061" s="50">
        <f>SUM(F4061:G4061)</f>
        <v>79</v>
      </c>
    </row>
    <row r="4062" spans="1:12" ht="11.25" customHeight="1" x14ac:dyDescent="0.4">
      <c r="A4062" s="256"/>
      <c r="B4062" s="260"/>
      <c r="C4062" s="11">
        <f>C4061/I4061*100</f>
        <v>9.2457420924574212</v>
      </c>
      <c r="D4062" s="11">
        <f>D4061/I4061*100</f>
        <v>23.600973236009732</v>
      </c>
      <c r="E4062" s="11">
        <f>E4061/I4061*100</f>
        <v>41.362530413625301</v>
      </c>
      <c r="F4062" s="11">
        <f>F4061/I4061*100</f>
        <v>11.192214111922141</v>
      </c>
      <c r="G4062" s="11">
        <f>G4061/I4061*100</f>
        <v>8.0291970802919703</v>
      </c>
      <c r="H4062" s="12">
        <f>H4061/I4061*100</f>
        <v>6.5693430656934311</v>
      </c>
      <c r="I4062" s="43">
        <f t="shared" si="3606"/>
        <v>100</v>
      </c>
      <c r="J4062" s="44">
        <f>J4061/I4061*100</f>
        <v>32.846715328467155</v>
      </c>
      <c r="K4062" s="45">
        <f>K4061/I4061*100</f>
        <v>41.362530413625301</v>
      </c>
      <c r="L4062" s="46">
        <f>L4061/I4061*100</f>
        <v>19.221411192214109</v>
      </c>
    </row>
    <row r="4063" spans="1:12" ht="11.25" customHeight="1" x14ac:dyDescent="0.4">
      <c r="A4063" s="256"/>
      <c r="B4063" s="261" t="s">
        <v>11</v>
      </c>
      <c r="C4063" s="70">
        <v>7</v>
      </c>
      <c r="D4063" s="70">
        <v>22</v>
      </c>
      <c r="E4063" s="70">
        <v>65</v>
      </c>
      <c r="F4063" s="70">
        <v>23</v>
      </c>
      <c r="G4063" s="70">
        <v>21</v>
      </c>
      <c r="H4063" s="70">
        <v>7</v>
      </c>
      <c r="I4063" s="47">
        <f t="shared" si="3606"/>
        <v>145</v>
      </c>
      <c r="J4063" s="48">
        <f>C4063+D4063</f>
        <v>29</v>
      </c>
      <c r="K4063" s="49">
        <f>E4063</f>
        <v>65</v>
      </c>
      <c r="L4063" s="50">
        <f>SUM(F4063:G4063)</f>
        <v>44</v>
      </c>
    </row>
    <row r="4064" spans="1:12" ht="11.25" customHeight="1" x14ac:dyDescent="0.4">
      <c r="A4064" s="256"/>
      <c r="B4064" s="259"/>
      <c r="C4064" s="15">
        <f t="shared" ref="C4064" si="3607">C4063/I4063*100</f>
        <v>4.8275862068965516</v>
      </c>
      <c r="D4064" s="15">
        <f t="shared" ref="D4064" si="3608">D4063/I4063*100</f>
        <v>15.172413793103448</v>
      </c>
      <c r="E4064" s="15">
        <f t="shared" ref="E4064" si="3609">E4063/I4063*100</f>
        <v>44.827586206896555</v>
      </c>
      <c r="F4064" s="15">
        <f t="shared" ref="F4064" si="3610">F4063/I4063*100</f>
        <v>15.862068965517242</v>
      </c>
      <c r="G4064" s="15">
        <f t="shared" ref="G4064" si="3611">G4063/I4063*100</f>
        <v>14.482758620689657</v>
      </c>
      <c r="H4064" s="16">
        <f t="shared" ref="H4064" si="3612">H4063/I4063*100</f>
        <v>4.8275862068965516</v>
      </c>
      <c r="I4064" s="43">
        <f t="shared" si="3606"/>
        <v>100</v>
      </c>
      <c r="J4064" s="44">
        <f>J4063/I4063*100</f>
        <v>20</v>
      </c>
      <c r="K4064" s="45">
        <f>K4063/I4063*100</f>
        <v>44.827586206896555</v>
      </c>
      <c r="L4064" s="46">
        <f>L4063/I4063*100</f>
        <v>30.344827586206897</v>
      </c>
    </row>
    <row r="4065" spans="1:12" ht="11.25" customHeight="1" x14ac:dyDescent="0.4">
      <c r="A4065" s="256"/>
      <c r="B4065" s="260" t="s">
        <v>12</v>
      </c>
      <c r="C4065" s="70">
        <v>4</v>
      </c>
      <c r="D4065" s="70">
        <v>12</v>
      </c>
      <c r="E4065" s="70">
        <v>24</v>
      </c>
      <c r="F4065" s="70">
        <v>13</v>
      </c>
      <c r="G4065" s="70">
        <v>10</v>
      </c>
      <c r="H4065" s="70">
        <v>10</v>
      </c>
      <c r="I4065" s="47">
        <f t="shared" si="3606"/>
        <v>73</v>
      </c>
      <c r="J4065" s="48">
        <f>C4065+D4065</f>
        <v>16</v>
      </c>
      <c r="K4065" s="49">
        <f>E4065</f>
        <v>24</v>
      </c>
      <c r="L4065" s="50">
        <f>SUM(F4065:G4065)</f>
        <v>23</v>
      </c>
    </row>
    <row r="4066" spans="1:12" ht="11.25" customHeight="1" thickBot="1" x14ac:dyDescent="0.45">
      <c r="A4066" s="256"/>
      <c r="B4066" s="260"/>
      <c r="C4066" s="20">
        <f t="shared" ref="C4066" si="3613">C4065/I4065*100</f>
        <v>5.4794520547945202</v>
      </c>
      <c r="D4066" s="20">
        <f t="shared" ref="D4066" si="3614">D4065/I4065*100</f>
        <v>16.43835616438356</v>
      </c>
      <c r="E4066" s="20">
        <f t="shared" ref="E4066" si="3615">E4065/I4065*100</f>
        <v>32.87671232876712</v>
      </c>
      <c r="F4066" s="20">
        <f t="shared" ref="F4066" si="3616">F4065/I4065*100</f>
        <v>17.80821917808219</v>
      </c>
      <c r="G4066" s="20">
        <f t="shared" ref="G4066" si="3617">G4065/I4065*100</f>
        <v>13.698630136986301</v>
      </c>
      <c r="H4066" s="21">
        <f t="shared" ref="H4066" si="3618">H4065/I4065*100</f>
        <v>13.698630136986301</v>
      </c>
      <c r="I4066" s="36">
        <f t="shared" si="3606"/>
        <v>99.999999999999972</v>
      </c>
      <c r="J4066" s="44">
        <f>J4065/I4065*100</f>
        <v>21.917808219178081</v>
      </c>
      <c r="K4066" s="45">
        <f>K4065/I4065*100</f>
        <v>32.87671232876712</v>
      </c>
      <c r="L4066" s="46">
        <f>L4065/I4065*100</f>
        <v>31.506849315068493</v>
      </c>
    </row>
    <row r="4067" spans="1:12" ht="11.25" customHeight="1" x14ac:dyDescent="0.4">
      <c r="A4067" s="255" t="s">
        <v>13</v>
      </c>
      <c r="B4067" s="258" t="s">
        <v>14</v>
      </c>
      <c r="C4067" s="70">
        <v>72</v>
      </c>
      <c r="D4067" s="70">
        <v>180</v>
      </c>
      <c r="E4067" s="70">
        <v>341</v>
      </c>
      <c r="F4067" s="70">
        <v>102</v>
      </c>
      <c r="G4067" s="70">
        <v>100</v>
      </c>
      <c r="H4067" s="70">
        <v>51</v>
      </c>
      <c r="I4067" s="40">
        <f t="shared" si="3606"/>
        <v>846</v>
      </c>
      <c r="J4067" s="41">
        <f>C4067+D4067</f>
        <v>252</v>
      </c>
      <c r="K4067" s="5">
        <f>E4067</f>
        <v>341</v>
      </c>
      <c r="L4067" s="35">
        <f>SUM(F4067:G4067)</f>
        <v>202</v>
      </c>
    </row>
    <row r="4068" spans="1:12" ht="11.25" customHeight="1" x14ac:dyDescent="0.4">
      <c r="A4068" s="256"/>
      <c r="B4068" s="260"/>
      <c r="C4068" s="42">
        <f t="shared" ref="C4068" si="3619">C4067/I4067*100</f>
        <v>8.5106382978723403</v>
      </c>
      <c r="D4068" s="15">
        <f t="shared" ref="D4068" si="3620">D4067/I4067*100</f>
        <v>21.276595744680851</v>
      </c>
      <c r="E4068" s="15">
        <f t="shared" ref="E4068" si="3621">E4067/I4067*100</f>
        <v>40.307328605200951</v>
      </c>
      <c r="F4068" s="15">
        <f t="shared" ref="F4068" si="3622">F4067/I4067*100</f>
        <v>12.056737588652481</v>
      </c>
      <c r="G4068" s="15">
        <f t="shared" ref="G4068" si="3623">G4067/I4067*100</f>
        <v>11.82033096926714</v>
      </c>
      <c r="H4068" s="16">
        <f t="shared" ref="H4068" si="3624">H4067/I4067*100</f>
        <v>6.0283687943262407</v>
      </c>
      <c r="I4068" s="43">
        <f t="shared" si="3606"/>
        <v>100</v>
      </c>
      <c r="J4068" s="44">
        <f>J4067/I4067*100</f>
        <v>29.787234042553191</v>
      </c>
      <c r="K4068" s="45">
        <f>K4067/I4067*100</f>
        <v>40.307328605200951</v>
      </c>
      <c r="L4068" s="46">
        <f>L4067/I4067*100</f>
        <v>23.877068557919621</v>
      </c>
    </row>
    <row r="4069" spans="1:12" ht="11.25" customHeight="1" x14ac:dyDescent="0.4">
      <c r="A4069" s="256"/>
      <c r="B4069" s="261" t="s">
        <v>15</v>
      </c>
      <c r="C4069" s="70">
        <v>72</v>
      </c>
      <c r="D4069" s="70">
        <v>220</v>
      </c>
      <c r="E4069" s="70">
        <v>463</v>
      </c>
      <c r="F4069" s="70">
        <v>146</v>
      </c>
      <c r="G4069" s="70">
        <v>103</v>
      </c>
      <c r="H4069" s="70">
        <v>75</v>
      </c>
      <c r="I4069" s="47">
        <f t="shared" si="3606"/>
        <v>1079</v>
      </c>
      <c r="J4069" s="48">
        <f>C4069+D4069</f>
        <v>292</v>
      </c>
      <c r="K4069" s="49">
        <f>E4069</f>
        <v>463</v>
      </c>
      <c r="L4069" s="50">
        <f>SUM(F4069:G4069)</f>
        <v>249</v>
      </c>
    </row>
    <row r="4070" spans="1:12" ht="11.25" customHeight="1" x14ac:dyDescent="0.4">
      <c r="A4070" s="256"/>
      <c r="B4070" s="259"/>
      <c r="C4070" s="11">
        <f t="shared" ref="C4070" si="3625">C4069/I4069*100</f>
        <v>6.672845227062095</v>
      </c>
      <c r="D4070" s="11">
        <f t="shared" ref="D4070" si="3626">D4069/I4069*100</f>
        <v>20.389249304911957</v>
      </c>
      <c r="E4070" s="11">
        <f t="shared" ref="E4070" si="3627">E4069/I4069*100</f>
        <v>42.910101946246527</v>
      </c>
      <c r="F4070" s="11">
        <f t="shared" ref="F4070" si="3628">F4069/I4069*100</f>
        <v>13.531047265987025</v>
      </c>
      <c r="G4070" s="11">
        <f t="shared" ref="G4070" si="3629">G4069/I4069*100</f>
        <v>9.5458758109360531</v>
      </c>
      <c r="H4070" s="12">
        <f t="shared" ref="H4070" si="3630">H4069/I4069*100</f>
        <v>6.9508804448563488</v>
      </c>
      <c r="I4070" s="43">
        <f t="shared" si="3606"/>
        <v>100.00000000000001</v>
      </c>
      <c r="J4070" s="44">
        <f>J4069/I4069*100</f>
        <v>27.062094531974051</v>
      </c>
      <c r="K4070" s="45">
        <f>K4069/I4069*100</f>
        <v>42.910101946246527</v>
      </c>
      <c r="L4070" s="46">
        <f>L4069/I4069*100</f>
        <v>23.076923076923077</v>
      </c>
    </row>
    <row r="4071" spans="1:12" ht="11.25" customHeight="1" x14ac:dyDescent="0.4">
      <c r="A4071" s="256"/>
      <c r="B4071" s="261" t="s">
        <v>16</v>
      </c>
      <c r="C4071" s="70">
        <v>0</v>
      </c>
      <c r="D4071" s="70">
        <v>0</v>
      </c>
      <c r="E4071" s="70">
        <v>1</v>
      </c>
      <c r="F4071" s="70">
        <v>0</v>
      </c>
      <c r="G4071" s="70">
        <v>0</v>
      </c>
      <c r="H4071" s="70">
        <v>0</v>
      </c>
      <c r="I4071" s="47">
        <f t="shared" si="3606"/>
        <v>1</v>
      </c>
      <c r="J4071" s="48">
        <f>C4071+D4071</f>
        <v>0</v>
      </c>
      <c r="K4071" s="49">
        <f>E4071</f>
        <v>1</v>
      </c>
      <c r="L4071" s="50">
        <f>SUM(F4071:G4071)</f>
        <v>0</v>
      </c>
    </row>
    <row r="4072" spans="1:12" ht="11.25" customHeight="1" x14ac:dyDescent="0.4">
      <c r="A4072" s="256"/>
      <c r="B4072" s="259"/>
      <c r="C4072" s="11">
        <f t="shared" ref="C4072" si="3631">C4071/I4071*100</f>
        <v>0</v>
      </c>
      <c r="D4072" s="11">
        <f t="shared" ref="D4072" si="3632">D4071/I4071*100</f>
        <v>0</v>
      </c>
      <c r="E4072" s="11">
        <f t="shared" ref="E4072" si="3633">E4071/I4071*100</f>
        <v>100</v>
      </c>
      <c r="F4072" s="11">
        <f t="shared" ref="F4072" si="3634">F4071/I4071*100</f>
        <v>0</v>
      </c>
      <c r="G4072" s="11">
        <f t="shared" ref="G4072" si="3635">G4071/I4071*100</f>
        <v>0</v>
      </c>
      <c r="H4072" s="12">
        <f t="shared" ref="H4072" si="3636">H4071/I4071*100</f>
        <v>0</v>
      </c>
      <c r="I4072" s="43">
        <f t="shared" si="3606"/>
        <v>100</v>
      </c>
      <c r="J4072" s="44">
        <f>J4071/I4071*100</f>
        <v>0</v>
      </c>
      <c r="K4072" s="45">
        <f>K4071/I4071*100</f>
        <v>100</v>
      </c>
      <c r="L4072" s="46">
        <f>L4071/I4071*100</f>
        <v>0</v>
      </c>
    </row>
    <row r="4073" spans="1:12" ht="11.25" customHeight="1" x14ac:dyDescent="0.4">
      <c r="A4073" s="256"/>
      <c r="B4073" s="261" t="s">
        <v>229</v>
      </c>
      <c r="C4073" s="70">
        <v>1</v>
      </c>
      <c r="D4073" s="70">
        <v>2</v>
      </c>
      <c r="E4073" s="70">
        <v>6</v>
      </c>
      <c r="F4073" s="70">
        <v>2</v>
      </c>
      <c r="G4073" s="70">
        <v>6</v>
      </c>
      <c r="H4073" s="70">
        <v>2</v>
      </c>
      <c r="I4073" s="47">
        <f t="shared" ref="I4073:I4074" si="3637">SUM(C4073:H4073)</f>
        <v>19</v>
      </c>
      <c r="J4073" s="48">
        <f>C4073+D4073</f>
        <v>3</v>
      </c>
      <c r="K4073" s="49">
        <f>E4073</f>
        <v>6</v>
      </c>
      <c r="L4073" s="50">
        <f>SUM(F4073:G4073)</f>
        <v>8</v>
      </c>
    </row>
    <row r="4074" spans="1:12" ht="11.25" customHeight="1" x14ac:dyDescent="0.4">
      <c r="A4074" s="256"/>
      <c r="B4074" s="259"/>
      <c r="C4074" s="11">
        <f t="shared" ref="C4074" si="3638">C4073/I4073*100</f>
        <v>5.2631578947368416</v>
      </c>
      <c r="D4074" s="11">
        <f t="shared" ref="D4074" si="3639">D4073/I4073*100</f>
        <v>10.526315789473683</v>
      </c>
      <c r="E4074" s="11">
        <f t="shared" ref="E4074" si="3640">E4073/I4073*100</f>
        <v>31.578947368421051</v>
      </c>
      <c r="F4074" s="11">
        <f t="shared" ref="F4074" si="3641">F4073/I4073*100</f>
        <v>10.526315789473683</v>
      </c>
      <c r="G4074" s="11">
        <f t="shared" ref="G4074" si="3642">G4073/I4073*100</f>
        <v>31.578947368421051</v>
      </c>
      <c r="H4074" s="12">
        <f t="shared" ref="H4074" si="3643">H4073/I4073*100</f>
        <v>10.526315789473683</v>
      </c>
      <c r="I4074" s="43">
        <f t="shared" si="3637"/>
        <v>100</v>
      </c>
      <c r="J4074" s="44">
        <f>J4073/I4073*100</f>
        <v>15.789473684210526</v>
      </c>
      <c r="K4074" s="45">
        <f>K4073/I4073*100</f>
        <v>31.578947368421051</v>
      </c>
      <c r="L4074" s="46">
        <f>L4073/I4073*100</f>
        <v>42.105263157894733</v>
      </c>
    </row>
    <row r="4075" spans="1:12" ht="11.25" customHeight="1" x14ac:dyDescent="0.4">
      <c r="A4075" s="256"/>
      <c r="B4075" s="260" t="s">
        <v>17</v>
      </c>
      <c r="C4075" s="70">
        <v>1</v>
      </c>
      <c r="D4075" s="70">
        <v>3</v>
      </c>
      <c r="E4075" s="70">
        <v>7</v>
      </c>
      <c r="F4075" s="70">
        <v>4</v>
      </c>
      <c r="G4075" s="70">
        <v>1</v>
      </c>
      <c r="H4075" s="70">
        <v>4</v>
      </c>
      <c r="I4075" s="47">
        <f t="shared" si="3606"/>
        <v>20</v>
      </c>
      <c r="J4075" s="48">
        <f>C4075+D4075</f>
        <v>4</v>
      </c>
      <c r="K4075" s="49">
        <f>E4075</f>
        <v>7</v>
      </c>
      <c r="L4075" s="50">
        <f>SUM(F4075:G4075)</f>
        <v>5</v>
      </c>
    </row>
    <row r="4076" spans="1:12" ht="11.25" customHeight="1" thickBot="1" x14ac:dyDescent="0.45">
      <c r="A4076" s="257"/>
      <c r="B4076" s="262"/>
      <c r="C4076" s="17">
        <f t="shared" ref="C4076" si="3644">C4075/I4075*100</f>
        <v>5</v>
      </c>
      <c r="D4076" s="17">
        <f t="shared" ref="D4076" si="3645">D4075/I4075*100</f>
        <v>15</v>
      </c>
      <c r="E4076" s="17">
        <f t="shared" ref="E4076" si="3646">E4075/I4075*100</f>
        <v>35</v>
      </c>
      <c r="F4076" s="17">
        <f t="shared" ref="F4076" si="3647">F4075/I4075*100</f>
        <v>20</v>
      </c>
      <c r="G4076" s="17">
        <f t="shared" ref="G4076" si="3648">G4075/I4075*100</f>
        <v>5</v>
      </c>
      <c r="H4076" s="18">
        <f t="shared" ref="H4076" si="3649">H4075/I4075*100</f>
        <v>20</v>
      </c>
      <c r="I4076" s="36">
        <f t="shared" si="3606"/>
        <v>100</v>
      </c>
      <c r="J4076" s="37">
        <f>J4075/I4075*100</f>
        <v>20</v>
      </c>
      <c r="K4076" s="38">
        <f>K4075/I4075*100</f>
        <v>35</v>
      </c>
      <c r="L4076" s="39">
        <f>L4075/I4075*100</f>
        <v>25</v>
      </c>
    </row>
    <row r="4077" spans="1:12" ht="11.25" customHeight="1" x14ac:dyDescent="0.4">
      <c r="A4077" s="255" t="s">
        <v>18</v>
      </c>
      <c r="B4077" s="258" t="s">
        <v>19</v>
      </c>
      <c r="C4077" s="70">
        <v>7</v>
      </c>
      <c r="D4077" s="70">
        <v>10</v>
      </c>
      <c r="E4077" s="70">
        <v>20</v>
      </c>
      <c r="F4077" s="70">
        <v>4</v>
      </c>
      <c r="G4077" s="70">
        <v>5</v>
      </c>
      <c r="H4077" s="70">
        <v>1</v>
      </c>
      <c r="I4077" s="40">
        <f t="shared" si="3606"/>
        <v>47</v>
      </c>
      <c r="J4077" s="41">
        <f>C4077+D4077</f>
        <v>17</v>
      </c>
      <c r="K4077" s="5">
        <f>E4077</f>
        <v>20</v>
      </c>
      <c r="L4077" s="35">
        <f>SUM(F4077:G4077)</f>
        <v>9</v>
      </c>
    </row>
    <row r="4078" spans="1:12" ht="11.25" customHeight="1" x14ac:dyDescent="0.4">
      <c r="A4078" s="256"/>
      <c r="B4078" s="259"/>
      <c r="C4078" s="42">
        <f t="shared" ref="C4078" si="3650">C4077/I4077*100</f>
        <v>14.893617021276595</v>
      </c>
      <c r="D4078" s="15">
        <f t="shared" ref="D4078" si="3651">D4077/I4077*100</f>
        <v>21.276595744680851</v>
      </c>
      <c r="E4078" s="15">
        <f t="shared" ref="E4078" si="3652">E4077/I4077*100</f>
        <v>42.553191489361701</v>
      </c>
      <c r="F4078" s="15">
        <f t="shared" ref="F4078" si="3653">F4077/I4077*100</f>
        <v>8.5106382978723403</v>
      </c>
      <c r="G4078" s="15">
        <f t="shared" ref="G4078" si="3654">G4077/I4077*100</f>
        <v>10.638297872340425</v>
      </c>
      <c r="H4078" s="16">
        <f t="shared" ref="H4078" si="3655">H4077/I4077*100</f>
        <v>2.1276595744680851</v>
      </c>
      <c r="I4078" s="43">
        <f t="shared" si="3606"/>
        <v>99.999999999999986</v>
      </c>
      <c r="J4078" s="44">
        <f>J4077/I4077*100</f>
        <v>36.170212765957451</v>
      </c>
      <c r="K4078" s="45">
        <f>K4077/I4077*100</f>
        <v>42.553191489361701</v>
      </c>
      <c r="L4078" s="46">
        <f>L4077/I4077*100</f>
        <v>19.148936170212767</v>
      </c>
    </row>
    <row r="4079" spans="1:12" ht="11.25" customHeight="1" x14ac:dyDescent="0.4">
      <c r="A4079" s="256"/>
      <c r="B4079" s="260" t="s">
        <v>20</v>
      </c>
      <c r="C4079" s="70">
        <v>5</v>
      </c>
      <c r="D4079" s="70">
        <v>32</v>
      </c>
      <c r="E4079" s="70">
        <v>65</v>
      </c>
      <c r="F4079" s="70">
        <v>17</v>
      </c>
      <c r="G4079" s="70">
        <v>14</v>
      </c>
      <c r="H4079" s="70">
        <v>1</v>
      </c>
      <c r="I4079" s="47">
        <f t="shared" si="3606"/>
        <v>134</v>
      </c>
      <c r="J4079" s="48">
        <f>C4079+D4079</f>
        <v>37</v>
      </c>
      <c r="K4079" s="49">
        <f>E4079</f>
        <v>65</v>
      </c>
      <c r="L4079" s="50">
        <f>SUM(F4079:G4079)</f>
        <v>31</v>
      </c>
    </row>
    <row r="4080" spans="1:12" ht="11.25" customHeight="1" x14ac:dyDescent="0.4">
      <c r="A4080" s="256"/>
      <c r="B4080" s="260"/>
      <c r="C4080" s="11">
        <f t="shared" ref="C4080" si="3656">C4079/I4079*100</f>
        <v>3.7313432835820892</v>
      </c>
      <c r="D4080" s="11">
        <f t="shared" ref="D4080" si="3657">D4079/I4079*100</f>
        <v>23.880597014925371</v>
      </c>
      <c r="E4080" s="11">
        <f t="shared" ref="E4080" si="3658">E4079/I4079*100</f>
        <v>48.507462686567166</v>
      </c>
      <c r="F4080" s="11">
        <f t="shared" ref="F4080" si="3659">F4079/I4079*100</f>
        <v>12.686567164179104</v>
      </c>
      <c r="G4080" s="11">
        <f t="shared" ref="G4080" si="3660">G4079/I4079*100</f>
        <v>10.44776119402985</v>
      </c>
      <c r="H4080" s="12">
        <f t="shared" ref="H4080" si="3661">H4079/I4079*100</f>
        <v>0.74626865671641784</v>
      </c>
      <c r="I4080" s="43">
        <f t="shared" si="3606"/>
        <v>100.00000000000001</v>
      </c>
      <c r="J4080" s="44">
        <f>J4079/I4079*100</f>
        <v>27.611940298507463</v>
      </c>
      <c r="K4080" s="45">
        <f>K4079/I4079*100</f>
        <v>48.507462686567166</v>
      </c>
      <c r="L4080" s="46">
        <f>L4079/I4079*100</f>
        <v>23.134328358208954</v>
      </c>
    </row>
    <row r="4081" spans="1:12" ht="11.25" customHeight="1" x14ac:dyDescent="0.4">
      <c r="A4081" s="256"/>
      <c r="B4081" s="261" t="s">
        <v>21</v>
      </c>
      <c r="C4081" s="70">
        <v>17</v>
      </c>
      <c r="D4081" s="70">
        <v>37</v>
      </c>
      <c r="E4081" s="70">
        <v>76</v>
      </c>
      <c r="F4081" s="70">
        <v>21</v>
      </c>
      <c r="G4081" s="70">
        <v>44</v>
      </c>
      <c r="H4081" s="70">
        <v>3</v>
      </c>
      <c r="I4081" s="47">
        <f t="shared" si="3606"/>
        <v>198</v>
      </c>
      <c r="J4081" s="48">
        <f>C4081+D4081</f>
        <v>54</v>
      </c>
      <c r="K4081" s="49">
        <f>E4081</f>
        <v>76</v>
      </c>
      <c r="L4081" s="50">
        <f>SUM(F4081:G4081)</f>
        <v>65</v>
      </c>
    </row>
    <row r="4082" spans="1:12" ht="11.25" customHeight="1" x14ac:dyDescent="0.4">
      <c r="A4082" s="256"/>
      <c r="B4082" s="259"/>
      <c r="C4082" s="11">
        <f t="shared" ref="C4082" si="3662">C4081/I4081*100</f>
        <v>8.5858585858585847</v>
      </c>
      <c r="D4082" s="11">
        <f t="shared" ref="D4082" si="3663">D4081/I4081*100</f>
        <v>18.686868686868689</v>
      </c>
      <c r="E4082" s="11">
        <f t="shared" ref="E4082" si="3664">E4081/I4081*100</f>
        <v>38.383838383838381</v>
      </c>
      <c r="F4082" s="11">
        <f t="shared" ref="F4082" si="3665">F4081/I4081*100</f>
        <v>10.606060606060606</v>
      </c>
      <c r="G4082" s="11">
        <f t="shared" ref="G4082" si="3666">G4081/I4081*100</f>
        <v>22.222222222222221</v>
      </c>
      <c r="H4082" s="12">
        <f t="shared" ref="H4082" si="3667">H4081/I4081*100</f>
        <v>1.5151515151515151</v>
      </c>
      <c r="I4082" s="43">
        <f t="shared" si="3606"/>
        <v>99.999999999999986</v>
      </c>
      <c r="J4082" s="44">
        <f>J4081/I4081*100</f>
        <v>27.27272727272727</v>
      </c>
      <c r="K4082" s="45">
        <f>K4081/I4081*100</f>
        <v>38.383838383838381</v>
      </c>
      <c r="L4082" s="46">
        <f>L4081/I4081*100</f>
        <v>32.828282828282831</v>
      </c>
    </row>
    <row r="4083" spans="1:12" ht="11.25" customHeight="1" x14ac:dyDescent="0.4">
      <c r="A4083" s="256"/>
      <c r="B4083" s="260" t="s">
        <v>22</v>
      </c>
      <c r="C4083" s="70">
        <v>21</v>
      </c>
      <c r="D4083" s="70">
        <v>47</v>
      </c>
      <c r="E4083" s="70">
        <v>118</v>
      </c>
      <c r="F4083" s="70">
        <v>41</v>
      </c>
      <c r="G4083" s="70">
        <v>47</v>
      </c>
      <c r="H4083" s="70">
        <v>7</v>
      </c>
      <c r="I4083" s="47">
        <f t="shared" si="3606"/>
        <v>281</v>
      </c>
      <c r="J4083" s="48">
        <f>C4083+D4083</f>
        <v>68</v>
      </c>
      <c r="K4083" s="49">
        <f>E4083</f>
        <v>118</v>
      </c>
      <c r="L4083" s="50">
        <f>SUM(F4083:G4083)</f>
        <v>88</v>
      </c>
    </row>
    <row r="4084" spans="1:12" ht="11.25" customHeight="1" x14ac:dyDescent="0.4">
      <c r="A4084" s="256"/>
      <c r="B4084" s="260"/>
      <c r="C4084" s="11">
        <f t="shared" ref="C4084" si="3668">C4083/I4083*100</f>
        <v>7.4733096085409247</v>
      </c>
      <c r="D4084" s="11">
        <f t="shared" ref="D4084" si="3669">D4083/I4083*100</f>
        <v>16.72597864768683</v>
      </c>
      <c r="E4084" s="11">
        <f t="shared" ref="E4084" si="3670">E4083/I4083*100</f>
        <v>41.992882562277579</v>
      </c>
      <c r="F4084" s="11">
        <f t="shared" ref="F4084" si="3671">F4083/I4083*100</f>
        <v>14.590747330960854</v>
      </c>
      <c r="G4084" s="11">
        <f t="shared" ref="G4084" si="3672">G4083/I4083*100</f>
        <v>16.72597864768683</v>
      </c>
      <c r="H4084" s="12">
        <f t="shared" ref="H4084" si="3673">H4083/I4083*100</f>
        <v>2.4911032028469751</v>
      </c>
      <c r="I4084" s="43">
        <f t="shared" si="3606"/>
        <v>99.999999999999986</v>
      </c>
      <c r="J4084" s="44">
        <f>J4083/I4083*100</f>
        <v>24.199288256227756</v>
      </c>
      <c r="K4084" s="45">
        <f>K4083/I4083*100</f>
        <v>41.992882562277579</v>
      </c>
      <c r="L4084" s="46">
        <f>L4083/I4083*100</f>
        <v>31.316725978647685</v>
      </c>
    </row>
    <row r="4085" spans="1:12" ht="11.25" customHeight="1" x14ac:dyDescent="0.4">
      <c r="A4085" s="256"/>
      <c r="B4085" s="261" t="s">
        <v>23</v>
      </c>
      <c r="C4085" s="70">
        <v>19</v>
      </c>
      <c r="D4085" s="70">
        <v>70</v>
      </c>
      <c r="E4085" s="70">
        <v>130</v>
      </c>
      <c r="F4085" s="70">
        <v>57</v>
      </c>
      <c r="G4085" s="70">
        <v>31</v>
      </c>
      <c r="H4085" s="70">
        <v>17</v>
      </c>
      <c r="I4085" s="47">
        <f t="shared" si="3606"/>
        <v>324</v>
      </c>
      <c r="J4085" s="48">
        <f>C4085+D4085</f>
        <v>89</v>
      </c>
      <c r="K4085" s="49">
        <f>E4085</f>
        <v>130</v>
      </c>
      <c r="L4085" s="50">
        <f>SUM(F4085:G4085)</f>
        <v>88</v>
      </c>
    </row>
    <row r="4086" spans="1:12" ht="11.25" customHeight="1" x14ac:dyDescent="0.4">
      <c r="A4086" s="256"/>
      <c r="B4086" s="259"/>
      <c r="C4086" s="11">
        <f t="shared" ref="C4086" si="3674">C4085/I4085*100</f>
        <v>5.8641975308641969</v>
      </c>
      <c r="D4086" s="11">
        <f t="shared" ref="D4086" si="3675">D4085/I4085*100</f>
        <v>21.604938271604937</v>
      </c>
      <c r="E4086" s="11">
        <f t="shared" ref="E4086" si="3676">E4085/I4085*100</f>
        <v>40.123456790123456</v>
      </c>
      <c r="F4086" s="11">
        <f t="shared" ref="F4086" si="3677">F4085/I4085*100</f>
        <v>17.592592592592592</v>
      </c>
      <c r="G4086" s="11">
        <f t="shared" ref="G4086" si="3678">G4085/I4085*100</f>
        <v>9.5679012345679002</v>
      </c>
      <c r="H4086" s="12">
        <f t="shared" ref="H4086" si="3679">H4085/I4085*100</f>
        <v>5.2469135802469129</v>
      </c>
      <c r="I4086" s="43">
        <f t="shared" si="3606"/>
        <v>99.999999999999986</v>
      </c>
      <c r="J4086" s="44">
        <f>J4085/I4085*100</f>
        <v>27.469135802469136</v>
      </c>
      <c r="K4086" s="45">
        <f>K4085/I4085*100</f>
        <v>40.123456790123456</v>
      </c>
      <c r="L4086" s="46">
        <f>L4085/I4085*100</f>
        <v>27.160493827160494</v>
      </c>
    </row>
    <row r="4087" spans="1:12" ht="11.25" customHeight="1" x14ac:dyDescent="0.4">
      <c r="A4087" s="256"/>
      <c r="B4087" s="260" t="s">
        <v>24</v>
      </c>
      <c r="C4087" s="70">
        <v>29</v>
      </c>
      <c r="D4087" s="70">
        <v>82</v>
      </c>
      <c r="E4087" s="70">
        <v>163</v>
      </c>
      <c r="F4087" s="70">
        <v>49</v>
      </c>
      <c r="G4087" s="70">
        <v>39</v>
      </c>
      <c r="H4087" s="70">
        <v>23</v>
      </c>
      <c r="I4087" s="47">
        <f t="shared" si="3606"/>
        <v>385</v>
      </c>
      <c r="J4087" s="48">
        <f>C4087+D4087</f>
        <v>111</v>
      </c>
      <c r="K4087" s="49">
        <f>E4087</f>
        <v>163</v>
      </c>
      <c r="L4087" s="50">
        <f>SUM(F4087:G4087)</f>
        <v>88</v>
      </c>
    </row>
    <row r="4088" spans="1:12" ht="11.25" customHeight="1" x14ac:dyDescent="0.4">
      <c r="A4088" s="256"/>
      <c r="B4088" s="260"/>
      <c r="C4088" s="11">
        <f t="shared" ref="C4088" si="3680">C4087/I4087*100</f>
        <v>7.5324675324675319</v>
      </c>
      <c r="D4088" s="11">
        <f t="shared" ref="D4088" si="3681">D4087/I4087*100</f>
        <v>21.298701298701296</v>
      </c>
      <c r="E4088" s="11">
        <f t="shared" ref="E4088" si="3682">E4087/I4087*100</f>
        <v>42.337662337662337</v>
      </c>
      <c r="F4088" s="11">
        <f t="shared" ref="F4088" si="3683">F4087/I4087*100</f>
        <v>12.727272727272727</v>
      </c>
      <c r="G4088" s="11">
        <f t="shared" ref="G4088" si="3684">G4087/I4087*100</f>
        <v>10.129870129870131</v>
      </c>
      <c r="H4088" s="12">
        <f t="shared" ref="H4088" si="3685">H4087/I4087*100</f>
        <v>5.9740259740259738</v>
      </c>
      <c r="I4088" s="43">
        <f t="shared" si="3606"/>
        <v>99.999999999999986</v>
      </c>
      <c r="J4088" s="44">
        <f>J4087/I4087*100</f>
        <v>28.831168831168831</v>
      </c>
      <c r="K4088" s="45">
        <f>K4087/I4087*100</f>
        <v>42.337662337662337</v>
      </c>
      <c r="L4088" s="46">
        <f>L4087/I4087*100</f>
        <v>22.857142857142858</v>
      </c>
    </row>
    <row r="4089" spans="1:12" ht="11.25" customHeight="1" x14ac:dyDescent="0.4">
      <c r="A4089" s="256"/>
      <c r="B4089" s="261" t="s">
        <v>25</v>
      </c>
      <c r="C4089" s="70">
        <v>47</v>
      </c>
      <c r="D4089" s="70">
        <v>125</v>
      </c>
      <c r="E4089" s="70">
        <v>240</v>
      </c>
      <c r="F4089" s="70">
        <v>61</v>
      </c>
      <c r="G4089" s="70">
        <v>28</v>
      </c>
      <c r="H4089" s="70">
        <v>74</v>
      </c>
      <c r="I4089" s="47">
        <f t="shared" si="3606"/>
        <v>575</v>
      </c>
      <c r="J4089" s="48">
        <f>C4089+D4089</f>
        <v>172</v>
      </c>
      <c r="K4089" s="49">
        <f>E4089</f>
        <v>240</v>
      </c>
      <c r="L4089" s="50">
        <f>SUM(F4089:G4089)</f>
        <v>89</v>
      </c>
    </row>
    <row r="4090" spans="1:12" ht="11.25" customHeight="1" x14ac:dyDescent="0.4">
      <c r="A4090" s="256"/>
      <c r="B4090" s="259"/>
      <c r="C4090" s="11">
        <f t="shared" ref="C4090" si="3686">C4089/I4089*100</f>
        <v>8.1739130434782599</v>
      </c>
      <c r="D4090" s="11">
        <f t="shared" ref="D4090" si="3687">D4089/I4089*100</f>
        <v>21.739130434782609</v>
      </c>
      <c r="E4090" s="11">
        <f t="shared" ref="E4090" si="3688">E4089/I4089*100</f>
        <v>41.739130434782609</v>
      </c>
      <c r="F4090" s="11">
        <f t="shared" ref="F4090" si="3689">F4089/I4089*100</f>
        <v>10.608695652173914</v>
      </c>
      <c r="G4090" s="11">
        <f t="shared" ref="G4090" si="3690">G4089/I4089*100</f>
        <v>4.8695652173913047</v>
      </c>
      <c r="H4090" s="12">
        <f t="shared" ref="H4090" si="3691">H4089/I4089*100</f>
        <v>12.869565217391305</v>
      </c>
      <c r="I4090" s="43">
        <f t="shared" si="3606"/>
        <v>100</v>
      </c>
      <c r="J4090" s="44">
        <f>J4089/I4089*100</f>
        <v>29.913043478260871</v>
      </c>
      <c r="K4090" s="45">
        <f>K4089/I4089*100</f>
        <v>41.739130434782609</v>
      </c>
      <c r="L4090" s="46">
        <f>L4089/I4089*100</f>
        <v>15.478260869565217</v>
      </c>
    </row>
    <row r="4091" spans="1:12" ht="11.25" customHeight="1" x14ac:dyDescent="0.4">
      <c r="A4091" s="256"/>
      <c r="B4091" s="260" t="s">
        <v>26</v>
      </c>
      <c r="C4091" s="70">
        <v>1</v>
      </c>
      <c r="D4091" s="70">
        <v>2</v>
      </c>
      <c r="E4091" s="70">
        <v>6</v>
      </c>
      <c r="F4091" s="70">
        <v>4</v>
      </c>
      <c r="G4091" s="70">
        <v>2</v>
      </c>
      <c r="H4091" s="70">
        <v>6</v>
      </c>
      <c r="I4091" s="47">
        <f t="shared" si="3606"/>
        <v>21</v>
      </c>
      <c r="J4091" s="48">
        <f>C4091+D4091</f>
        <v>3</v>
      </c>
      <c r="K4091" s="49">
        <f>E4091</f>
        <v>6</v>
      </c>
      <c r="L4091" s="50">
        <f>SUM(F4091:G4091)</f>
        <v>6</v>
      </c>
    </row>
    <row r="4092" spans="1:12" ht="11.25" customHeight="1" thickBot="1" x14ac:dyDescent="0.45">
      <c r="A4092" s="257"/>
      <c r="B4092" s="262"/>
      <c r="C4092" s="17">
        <f t="shared" ref="C4092" si="3692">C4091/I4091*100</f>
        <v>4.7619047619047619</v>
      </c>
      <c r="D4092" s="17">
        <f t="shared" ref="D4092" si="3693">D4091/I4091*100</f>
        <v>9.5238095238095237</v>
      </c>
      <c r="E4092" s="17">
        <f t="shared" ref="E4092" si="3694">E4091/I4091*100</f>
        <v>28.571428571428569</v>
      </c>
      <c r="F4092" s="17">
        <f>F4091/I4091*100</f>
        <v>19.047619047619047</v>
      </c>
      <c r="G4092" s="17">
        <f t="shared" ref="G4092" si="3695">G4091/I4091*100</f>
        <v>9.5238095238095237</v>
      </c>
      <c r="H4092" s="51">
        <f t="shared" ref="H4092" si="3696">H4091/I4091*100</f>
        <v>28.571428571428569</v>
      </c>
      <c r="I4092" s="36">
        <f t="shared" si="3606"/>
        <v>99.999999999999986</v>
      </c>
      <c r="J4092" s="37">
        <f>J4091/I4091*100</f>
        <v>14.285714285714285</v>
      </c>
      <c r="K4092" s="38">
        <f>K4091/I4091*100</f>
        <v>28.571428571428569</v>
      </c>
      <c r="L4092" s="39">
        <f>L4091/I4091*100</f>
        <v>28.571428571428569</v>
      </c>
    </row>
    <row r="4093" spans="1:12" ht="11.25" customHeight="1" thickBot="1" x14ac:dyDescent="0.45">
      <c r="A4093" s="264" t="s">
        <v>27</v>
      </c>
      <c r="B4093" s="258" t="s">
        <v>28</v>
      </c>
      <c r="C4093" s="70">
        <v>17</v>
      </c>
      <c r="D4093" s="70">
        <v>62</v>
      </c>
      <c r="E4093" s="70">
        <v>88</v>
      </c>
      <c r="F4093" s="70">
        <v>23</v>
      </c>
      <c r="G4093" s="70">
        <v>26</v>
      </c>
      <c r="H4093" s="70">
        <v>14</v>
      </c>
      <c r="I4093" s="33">
        <f t="shared" si="3606"/>
        <v>230</v>
      </c>
      <c r="J4093" s="41">
        <f>C4093+D4093</f>
        <v>79</v>
      </c>
      <c r="K4093" s="5">
        <f>E4093</f>
        <v>88</v>
      </c>
      <c r="L4093" s="35">
        <f>SUM(F4093:G4093)</f>
        <v>49</v>
      </c>
    </row>
    <row r="4094" spans="1:12" ht="11.25" customHeight="1" thickTop="1" thickBot="1" x14ac:dyDescent="0.45">
      <c r="A4094" s="265"/>
      <c r="B4094" s="259"/>
      <c r="C4094" s="42">
        <f t="shared" ref="C4094" si="3697">C4093/I4093*100</f>
        <v>7.3913043478260869</v>
      </c>
      <c r="D4094" s="15">
        <f t="shared" ref="D4094" si="3698">D4093/I4093*100</f>
        <v>26.956521739130434</v>
      </c>
      <c r="E4094" s="15">
        <f t="shared" ref="E4094" si="3699">E4093/I4093*100</f>
        <v>38.260869565217391</v>
      </c>
      <c r="F4094" s="15">
        <f t="shared" ref="F4094" si="3700">F4093/I4093*100</f>
        <v>10</v>
      </c>
      <c r="G4094" s="15">
        <f t="shared" ref="G4094" si="3701">G4093/I4093*100</f>
        <v>11.304347826086957</v>
      </c>
      <c r="H4094" s="16">
        <f t="shared" ref="H4094" si="3702">H4093/I4093*100</f>
        <v>6.0869565217391308</v>
      </c>
      <c r="I4094" s="43">
        <f t="shared" si="3606"/>
        <v>99.999999999999986</v>
      </c>
      <c r="J4094" s="44">
        <f>J4093/I4093*100</f>
        <v>34.347826086956523</v>
      </c>
      <c r="K4094" s="45">
        <f>K4093/I4093*100</f>
        <v>38.260869565217391</v>
      </c>
      <c r="L4094" s="46">
        <f>L4093/I4093*100</f>
        <v>21.304347826086957</v>
      </c>
    </row>
    <row r="4095" spans="1:12" ht="11.25" customHeight="1" thickTop="1" thickBot="1" x14ac:dyDescent="0.45">
      <c r="A4095" s="265"/>
      <c r="B4095" s="260" t="s">
        <v>29</v>
      </c>
      <c r="C4095" s="70">
        <v>11</v>
      </c>
      <c r="D4095" s="70">
        <v>30</v>
      </c>
      <c r="E4095" s="70">
        <v>62</v>
      </c>
      <c r="F4095" s="70">
        <v>10</v>
      </c>
      <c r="G4095" s="70">
        <v>15</v>
      </c>
      <c r="H4095" s="70">
        <v>11</v>
      </c>
      <c r="I4095" s="47">
        <f t="shared" si="3606"/>
        <v>139</v>
      </c>
      <c r="J4095" s="48">
        <f>C4095+D4095</f>
        <v>41</v>
      </c>
      <c r="K4095" s="49">
        <f>E4095</f>
        <v>62</v>
      </c>
      <c r="L4095" s="50">
        <f>SUM(F4095:G4095)</f>
        <v>25</v>
      </c>
    </row>
    <row r="4096" spans="1:12" ht="11.25" customHeight="1" thickTop="1" thickBot="1" x14ac:dyDescent="0.45">
      <c r="A4096" s="265"/>
      <c r="B4096" s="260"/>
      <c r="C4096" s="11">
        <f t="shared" ref="C4096" si="3703">C4095/I4095*100</f>
        <v>7.9136690647482011</v>
      </c>
      <c r="D4096" s="11">
        <f t="shared" ref="D4096" si="3704">D4095/I4095*100</f>
        <v>21.582733812949641</v>
      </c>
      <c r="E4096" s="11">
        <f t="shared" ref="E4096" si="3705">E4095/I4095*100</f>
        <v>44.60431654676259</v>
      </c>
      <c r="F4096" s="11">
        <f t="shared" ref="F4096" si="3706">F4095/I4095*100</f>
        <v>7.1942446043165464</v>
      </c>
      <c r="G4096" s="11">
        <f t="shared" ref="G4096" si="3707">G4095/I4095*100</f>
        <v>10.791366906474821</v>
      </c>
      <c r="H4096" s="12">
        <f t="shared" ref="H4096" si="3708">H4095/I4095*100</f>
        <v>7.9136690647482011</v>
      </c>
      <c r="I4096" s="43">
        <f t="shared" si="3606"/>
        <v>100.00000000000001</v>
      </c>
      <c r="J4096" s="44">
        <f>J4095/I4095*100</f>
        <v>29.496402877697843</v>
      </c>
      <c r="K4096" s="45">
        <f>K4095/I4095*100</f>
        <v>44.60431654676259</v>
      </c>
      <c r="L4096" s="46">
        <f>L4095/I4095*100</f>
        <v>17.985611510791365</v>
      </c>
    </row>
    <row r="4097" spans="1:12" ht="11.25" customHeight="1" thickTop="1" thickBot="1" x14ac:dyDescent="0.45">
      <c r="A4097" s="265"/>
      <c r="B4097" s="261" t="s">
        <v>30</v>
      </c>
      <c r="C4097" s="70">
        <v>53</v>
      </c>
      <c r="D4097" s="70">
        <v>165</v>
      </c>
      <c r="E4097" s="70">
        <v>324</v>
      </c>
      <c r="F4097" s="70">
        <v>120</v>
      </c>
      <c r="G4097" s="70">
        <v>102</v>
      </c>
      <c r="H4097" s="70">
        <v>26</v>
      </c>
      <c r="I4097" s="47">
        <f t="shared" si="3606"/>
        <v>790</v>
      </c>
      <c r="J4097" s="48">
        <f>C4097+D4097</f>
        <v>218</v>
      </c>
      <c r="K4097" s="49">
        <f>E4097</f>
        <v>324</v>
      </c>
      <c r="L4097" s="50">
        <f>SUM(F4097:G4097)</f>
        <v>222</v>
      </c>
    </row>
    <row r="4098" spans="1:12" ht="11.25" customHeight="1" thickTop="1" thickBot="1" x14ac:dyDescent="0.45">
      <c r="A4098" s="265"/>
      <c r="B4098" s="259"/>
      <c r="C4098" s="11">
        <f t="shared" ref="C4098" si="3709">C4097/I4097*100</f>
        <v>6.7088607594936702</v>
      </c>
      <c r="D4098" s="11">
        <f t="shared" ref="D4098" si="3710">D4097/I4097*100</f>
        <v>20.88607594936709</v>
      </c>
      <c r="E4098" s="11">
        <f t="shared" ref="E4098" si="3711">E4097/I4097*100</f>
        <v>41.012658227848107</v>
      </c>
      <c r="F4098" s="11">
        <f t="shared" ref="F4098" si="3712">F4097/I4097*100</f>
        <v>15.18987341772152</v>
      </c>
      <c r="G4098" s="11">
        <f t="shared" ref="G4098" si="3713">G4097/I4097*100</f>
        <v>12.911392405063291</v>
      </c>
      <c r="H4098" s="12">
        <f t="shared" ref="H4098" si="3714">H4097/I4097*100</f>
        <v>3.2911392405063293</v>
      </c>
      <c r="I4098" s="43">
        <f t="shared" si="3606"/>
        <v>100</v>
      </c>
      <c r="J4098" s="44">
        <f>J4097/I4097*100</f>
        <v>27.594936708860761</v>
      </c>
      <c r="K4098" s="45">
        <f>K4097/I4097*100</f>
        <v>41.012658227848107</v>
      </c>
      <c r="L4098" s="46">
        <f>L4097/I4097*100</f>
        <v>28.101265822784811</v>
      </c>
    </row>
    <row r="4099" spans="1:12" ht="11.25" customHeight="1" thickTop="1" thickBot="1" x14ac:dyDescent="0.45">
      <c r="A4099" s="265"/>
      <c r="B4099" s="260" t="s">
        <v>31</v>
      </c>
      <c r="C4099" s="70">
        <v>9</v>
      </c>
      <c r="D4099" s="70">
        <v>25</v>
      </c>
      <c r="E4099" s="70">
        <v>65</v>
      </c>
      <c r="F4099" s="70">
        <v>16</v>
      </c>
      <c r="G4099" s="70">
        <v>11</v>
      </c>
      <c r="H4099" s="70">
        <v>13</v>
      </c>
      <c r="I4099" s="47">
        <f t="shared" si="3606"/>
        <v>139</v>
      </c>
      <c r="J4099" s="48">
        <f>C4099+D4099</f>
        <v>34</v>
      </c>
      <c r="K4099" s="49">
        <f>E4099</f>
        <v>65</v>
      </c>
      <c r="L4099" s="50">
        <f>SUM(F4099:G4099)</f>
        <v>27</v>
      </c>
    </row>
    <row r="4100" spans="1:12" ht="11.25" customHeight="1" thickTop="1" thickBot="1" x14ac:dyDescent="0.45">
      <c r="A4100" s="265"/>
      <c r="B4100" s="260"/>
      <c r="C4100" s="11">
        <f>C4099/I4099*100</f>
        <v>6.4748201438848918</v>
      </c>
      <c r="D4100" s="11">
        <f t="shared" ref="D4100" si="3715">D4099/I4099*100</f>
        <v>17.985611510791365</v>
      </c>
      <c r="E4100" s="11">
        <f t="shared" ref="E4100" si="3716">E4099/I4099*100</f>
        <v>46.762589928057551</v>
      </c>
      <c r="F4100" s="11">
        <f t="shared" ref="F4100" si="3717">F4099/I4099*100</f>
        <v>11.510791366906476</v>
      </c>
      <c r="G4100" s="11">
        <f t="shared" ref="G4100" si="3718">G4099/I4099*100</f>
        <v>7.9136690647482011</v>
      </c>
      <c r="H4100" s="12">
        <f t="shared" ref="H4100" si="3719">H4099/I4099*100</f>
        <v>9.3525179856115113</v>
      </c>
      <c r="I4100" s="43">
        <f t="shared" si="3606"/>
        <v>100</v>
      </c>
      <c r="J4100" s="44">
        <f>J4099/I4099*100</f>
        <v>24.46043165467626</v>
      </c>
      <c r="K4100" s="45">
        <f>K4099/I4099*100</f>
        <v>46.762589928057551</v>
      </c>
      <c r="L4100" s="46">
        <f>L4099/I4099*100</f>
        <v>19.424460431654676</v>
      </c>
    </row>
    <row r="4101" spans="1:12" ht="11.25" customHeight="1" thickTop="1" thickBot="1" x14ac:dyDescent="0.45">
      <c r="A4101" s="265"/>
      <c r="B4101" s="261" t="s">
        <v>32</v>
      </c>
      <c r="C4101" s="70">
        <v>10</v>
      </c>
      <c r="D4101" s="70">
        <v>15</v>
      </c>
      <c r="E4101" s="70">
        <v>27</v>
      </c>
      <c r="F4101" s="70">
        <v>9</v>
      </c>
      <c r="G4101" s="70">
        <v>6</v>
      </c>
      <c r="H4101" s="70">
        <v>2</v>
      </c>
      <c r="I4101" s="47">
        <f t="shared" si="3606"/>
        <v>69</v>
      </c>
      <c r="J4101" s="48">
        <f>C4101+D4101</f>
        <v>25</v>
      </c>
      <c r="K4101" s="49">
        <f>E4101</f>
        <v>27</v>
      </c>
      <c r="L4101" s="50">
        <f>SUM(F4101:G4101)</f>
        <v>15</v>
      </c>
    </row>
    <row r="4102" spans="1:12" ht="11.25" customHeight="1" thickTop="1" thickBot="1" x14ac:dyDescent="0.45">
      <c r="A4102" s="265"/>
      <c r="B4102" s="259"/>
      <c r="C4102" s="11">
        <f t="shared" ref="C4102" si="3720">C4101/I4101*100</f>
        <v>14.492753623188406</v>
      </c>
      <c r="D4102" s="11">
        <f t="shared" ref="D4102" si="3721">D4101/I4101*100</f>
        <v>21.739130434782609</v>
      </c>
      <c r="E4102" s="11">
        <f t="shared" ref="E4102" si="3722">E4101/I4101*100</f>
        <v>39.130434782608695</v>
      </c>
      <c r="F4102" s="11">
        <f t="shared" ref="F4102" si="3723">F4101/I4101*100</f>
        <v>13.043478260869565</v>
      </c>
      <c r="G4102" s="11">
        <f t="shared" ref="G4102" si="3724">G4101/I4101*100</f>
        <v>8.695652173913043</v>
      </c>
      <c r="H4102" s="12">
        <f t="shared" ref="H4102" si="3725">H4101/I4101*100</f>
        <v>2.8985507246376812</v>
      </c>
      <c r="I4102" s="43">
        <f t="shared" si="3606"/>
        <v>100.00000000000001</v>
      </c>
      <c r="J4102" s="44">
        <f>J4101/I4101*100</f>
        <v>36.231884057971016</v>
      </c>
      <c r="K4102" s="45">
        <f>K4101/I4101*100</f>
        <v>39.130434782608695</v>
      </c>
      <c r="L4102" s="46">
        <f>L4101/I4101*100</f>
        <v>21.739130434782609</v>
      </c>
    </row>
    <row r="4103" spans="1:12" ht="11.25" customHeight="1" thickTop="1" thickBot="1" x14ac:dyDescent="0.45">
      <c r="A4103" s="265"/>
      <c r="B4103" s="260" t="s">
        <v>33</v>
      </c>
      <c r="C4103" s="70">
        <v>39</v>
      </c>
      <c r="D4103" s="70">
        <v>89</v>
      </c>
      <c r="E4103" s="70">
        <v>216</v>
      </c>
      <c r="F4103" s="70">
        <v>58</v>
      </c>
      <c r="G4103" s="70">
        <v>37</v>
      </c>
      <c r="H4103" s="70">
        <v>49</v>
      </c>
      <c r="I4103" s="47">
        <f t="shared" si="3606"/>
        <v>488</v>
      </c>
      <c r="J4103" s="48">
        <f>C4103+D4103</f>
        <v>128</v>
      </c>
      <c r="K4103" s="49">
        <f>E4103</f>
        <v>216</v>
      </c>
      <c r="L4103" s="50">
        <f>SUM(F4103:G4103)</f>
        <v>95</v>
      </c>
    </row>
    <row r="4104" spans="1:12" ht="11.25" customHeight="1" thickTop="1" thickBot="1" x14ac:dyDescent="0.45">
      <c r="A4104" s="265"/>
      <c r="B4104" s="260"/>
      <c r="C4104" s="11">
        <f t="shared" ref="C4104" si="3726">C4103/I4103*100</f>
        <v>7.9918032786885256</v>
      </c>
      <c r="D4104" s="11">
        <f t="shared" ref="D4104" si="3727">D4103/I4103*100</f>
        <v>18.237704918032787</v>
      </c>
      <c r="E4104" s="11">
        <f t="shared" ref="E4104" si="3728">E4103/I4103*100</f>
        <v>44.26229508196721</v>
      </c>
      <c r="F4104" s="11">
        <f t="shared" ref="F4104" si="3729">F4103/I4103*100</f>
        <v>11.885245901639344</v>
      </c>
      <c r="G4104" s="11">
        <f t="shared" ref="G4104" si="3730">G4103/I4103*100</f>
        <v>7.581967213114754</v>
      </c>
      <c r="H4104" s="12">
        <f t="shared" ref="H4104" si="3731">H4103/I4103*100</f>
        <v>10.040983606557377</v>
      </c>
      <c r="I4104" s="43">
        <f t="shared" si="3606"/>
        <v>100</v>
      </c>
      <c r="J4104" s="44">
        <f>J4103/I4103*100</f>
        <v>26.229508196721312</v>
      </c>
      <c r="K4104" s="45">
        <f>K4103/I4103*100</f>
        <v>44.26229508196721</v>
      </c>
      <c r="L4104" s="46">
        <f>L4103/I4103*100</f>
        <v>19.467213114754099</v>
      </c>
    </row>
    <row r="4105" spans="1:12" ht="11.25" customHeight="1" thickTop="1" thickBot="1" x14ac:dyDescent="0.45">
      <c r="A4105" s="265"/>
      <c r="B4105" s="261" t="s">
        <v>16</v>
      </c>
      <c r="C4105" s="70">
        <v>6</v>
      </c>
      <c r="D4105" s="70">
        <v>16</v>
      </c>
      <c r="E4105" s="70">
        <v>29</v>
      </c>
      <c r="F4105" s="70">
        <v>13</v>
      </c>
      <c r="G4105" s="70">
        <v>11</v>
      </c>
      <c r="H4105" s="70">
        <v>10</v>
      </c>
      <c r="I4105" s="47">
        <f t="shared" si="3606"/>
        <v>85</v>
      </c>
      <c r="J4105" s="48">
        <f>C4105+D4105</f>
        <v>22</v>
      </c>
      <c r="K4105" s="49">
        <f>E4105</f>
        <v>29</v>
      </c>
      <c r="L4105" s="50">
        <f>SUM(F4105:G4105)</f>
        <v>24</v>
      </c>
    </row>
    <row r="4106" spans="1:12" ht="11.25" customHeight="1" thickTop="1" thickBot="1" x14ac:dyDescent="0.45">
      <c r="A4106" s="265"/>
      <c r="B4106" s="259"/>
      <c r="C4106" s="11">
        <f t="shared" ref="C4106" si="3732">C4105/I4105*100</f>
        <v>7.0588235294117645</v>
      </c>
      <c r="D4106" s="11">
        <f t="shared" ref="D4106" si="3733">D4105/I4105*100</f>
        <v>18.823529411764707</v>
      </c>
      <c r="E4106" s="11">
        <f t="shared" ref="E4106" si="3734">E4105/I4105*100</f>
        <v>34.117647058823529</v>
      </c>
      <c r="F4106" s="11">
        <f t="shared" ref="F4106" si="3735">F4105/I4105*100</f>
        <v>15.294117647058824</v>
      </c>
      <c r="G4106" s="11">
        <f t="shared" ref="G4106" si="3736">G4105/I4105*100</f>
        <v>12.941176470588237</v>
      </c>
      <c r="H4106" s="12">
        <f t="shared" ref="H4106" si="3737">H4105/I4105*100</f>
        <v>11.76470588235294</v>
      </c>
      <c r="I4106" s="43">
        <f t="shared" si="3606"/>
        <v>100</v>
      </c>
      <c r="J4106" s="44">
        <f>J4105/I4105*100</f>
        <v>25.882352941176475</v>
      </c>
      <c r="K4106" s="45">
        <f>K4105/I4105*100</f>
        <v>34.117647058823529</v>
      </c>
      <c r="L4106" s="46">
        <f>L4105/I4105*100</f>
        <v>28.235294117647058</v>
      </c>
    </row>
    <row r="4107" spans="1:12" ht="11.25" customHeight="1" thickTop="1" thickBot="1" x14ac:dyDescent="0.45">
      <c r="A4107" s="265"/>
      <c r="B4107" s="260" t="s">
        <v>26</v>
      </c>
      <c r="C4107" s="70">
        <v>1</v>
      </c>
      <c r="D4107" s="70">
        <v>3</v>
      </c>
      <c r="E4107" s="70">
        <v>7</v>
      </c>
      <c r="F4107" s="70">
        <v>5</v>
      </c>
      <c r="G4107" s="70">
        <v>2</v>
      </c>
      <c r="H4107" s="70">
        <v>7</v>
      </c>
      <c r="I4107" s="47">
        <f t="shared" si="3606"/>
        <v>25</v>
      </c>
      <c r="J4107" s="48">
        <f>C4107+D4107</f>
        <v>4</v>
      </c>
      <c r="K4107" s="49">
        <f>E4107</f>
        <v>7</v>
      </c>
      <c r="L4107" s="50">
        <f>SUM(F4107:G4107)</f>
        <v>7</v>
      </c>
    </row>
    <row r="4108" spans="1:12" ht="11.25" customHeight="1" thickTop="1" thickBot="1" x14ac:dyDescent="0.45">
      <c r="A4108" s="266"/>
      <c r="B4108" s="262"/>
      <c r="C4108" s="17">
        <f t="shared" ref="C4108" si="3738">C4107/I4107*100</f>
        <v>4</v>
      </c>
      <c r="D4108" s="17">
        <f t="shared" ref="D4108" si="3739">D4107/I4107*100</f>
        <v>12</v>
      </c>
      <c r="E4108" s="17">
        <f t="shared" ref="E4108" si="3740">E4107/I4107*100</f>
        <v>28.000000000000004</v>
      </c>
      <c r="F4108" s="17">
        <f t="shared" ref="F4108" si="3741">F4107/I4107*100</f>
        <v>20</v>
      </c>
      <c r="G4108" s="17">
        <f t="shared" ref="G4108" si="3742">G4107/I4107*100</f>
        <v>8</v>
      </c>
      <c r="H4108" s="51">
        <f t="shared" ref="H4108" si="3743">H4107/I4107*100</f>
        <v>28.000000000000004</v>
      </c>
      <c r="I4108" s="36">
        <f t="shared" si="3606"/>
        <v>100</v>
      </c>
      <c r="J4108" s="37">
        <f>J4107/I4107*100</f>
        <v>16</v>
      </c>
      <c r="K4108" s="38">
        <f>K4107/I4107*100</f>
        <v>28.000000000000004</v>
      </c>
      <c r="L4108" s="39">
        <f>L4107/I4107*100</f>
        <v>28.000000000000004</v>
      </c>
    </row>
    <row r="4109" spans="1:12" ht="11.25" customHeight="1" x14ac:dyDescent="0.4">
      <c r="A4109" s="255" t="s">
        <v>34</v>
      </c>
      <c r="B4109" s="258" t="s">
        <v>35</v>
      </c>
      <c r="C4109" s="70">
        <v>15</v>
      </c>
      <c r="D4109" s="70">
        <v>41</v>
      </c>
      <c r="E4109" s="70">
        <v>122</v>
      </c>
      <c r="F4109" s="70">
        <v>41</v>
      </c>
      <c r="G4109" s="70">
        <v>27</v>
      </c>
      <c r="H4109" s="70">
        <v>25</v>
      </c>
      <c r="I4109" s="40">
        <f t="shared" si="3606"/>
        <v>271</v>
      </c>
      <c r="J4109" s="41">
        <f>C4109+D4109</f>
        <v>56</v>
      </c>
      <c r="K4109" s="5">
        <f>E4109</f>
        <v>122</v>
      </c>
      <c r="L4109" s="35">
        <f>SUM(F4109:G4109)</f>
        <v>68</v>
      </c>
    </row>
    <row r="4110" spans="1:12" ht="11.25" customHeight="1" x14ac:dyDescent="0.4">
      <c r="A4110" s="256"/>
      <c r="B4110" s="259"/>
      <c r="C4110" s="42">
        <f t="shared" ref="C4110" si="3744">C4109/I4109*100</f>
        <v>5.5350553505535052</v>
      </c>
      <c r="D4110" s="15">
        <f t="shared" ref="D4110" si="3745">D4109/I4109*100</f>
        <v>15.129151291512915</v>
      </c>
      <c r="E4110" s="15">
        <f t="shared" ref="E4110" si="3746">E4109/I4109*100</f>
        <v>45.018450184501845</v>
      </c>
      <c r="F4110" s="15">
        <f t="shared" ref="F4110" si="3747">F4109/I4109*100</f>
        <v>15.129151291512915</v>
      </c>
      <c r="G4110" s="15">
        <f t="shared" ref="G4110" si="3748">G4109/I4109*100</f>
        <v>9.9630996309963091</v>
      </c>
      <c r="H4110" s="16">
        <f t="shared" ref="H4110" si="3749">H4109/I4109*100</f>
        <v>9.2250922509225095</v>
      </c>
      <c r="I4110" s="43">
        <f t="shared" si="3606"/>
        <v>100</v>
      </c>
      <c r="J4110" s="44">
        <f>J4109/I4109*100</f>
        <v>20.664206642066421</v>
      </c>
      <c r="K4110" s="45">
        <f>K4109/I4109*100</f>
        <v>45.018450184501845</v>
      </c>
      <c r="L4110" s="46">
        <f>L4109/I4109*100</f>
        <v>25.092250922509223</v>
      </c>
    </row>
    <row r="4111" spans="1:12" ht="11.25" customHeight="1" x14ac:dyDescent="0.4">
      <c r="A4111" s="256"/>
      <c r="B4111" s="260" t="s">
        <v>36</v>
      </c>
      <c r="C4111" s="70">
        <v>26</v>
      </c>
      <c r="D4111" s="70">
        <v>83</v>
      </c>
      <c r="E4111" s="70">
        <v>143</v>
      </c>
      <c r="F4111" s="70">
        <v>42</v>
      </c>
      <c r="G4111" s="70">
        <v>26</v>
      </c>
      <c r="H4111" s="70">
        <v>25</v>
      </c>
      <c r="I4111" s="47">
        <f t="shared" si="3606"/>
        <v>345</v>
      </c>
      <c r="J4111" s="48">
        <f>C4111+D4111</f>
        <v>109</v>
      </c>
      <c r="K4111" s="49">
        <f>E4111</f>
        <v>143</v>
      </c>
      <c r="L4111" s="50">
        <f>SUM(F4111:G4111)</f>
        <v>68</v>
      </c>
    </row>
    <row r="4112" spans="1:12" ht="11.25" customHeight="1" x14ac:dyDescent="0.4">
      <c r="A4112" s="256"/>
      <c r="B4112" s="260"/>
      <c r="C4112" s="11">
        <f t="shared" ref="C4112" si="3750">C4111/I4111*100</f>
        <v>7.5362318840579716</v>
      </c>
      <c r="D4112" s="11">
        <f t="shared" ref="D4112" si="3751">D4111/I4111*100</f>
        <v>24.057971014492754</v>
      </c>
      <c r="E4112" s="11">
        <f t="shared" ref="E4112" si="3752">E4111/I4111*100</f>
        <v>41.449275362318836</v>
      </c>
      <c r="F4112" s="11">
        <f t="shared" ref="F4112" si="3753">F4111/I4111*100</f>
        <v>12.173913043478262</v>
      </c>
      <c r="G4112" s="11">
        <f t="shared" ref="G4112" si="3754">G4111/I4111*100</f>
        <v>7.5362318840579716</v>
      </c>
      <c r="H4112" s="12">
        <f t="shared" ref="H4112" si="3755">H4111/I4111*100</f>
        <v>7.2463768115942031</v>
      </c>
      <c r="I4112" s="43">
        <f t="shared" si="3606"/>
        <v>100</v>
      </c>
      <c r="J4112" s="44">
        <f>J4111/I4111*100</f>
        <v>31.594202898550726</v>
      </c>
      <c r="K4112" s="45">
        <f>K4111/I4111*100</f>
        <v>41.449275362318836</v>
      </c>
      <c r="L4112" s="46">
        <f>L4111/I4111*100</f>
        <v>19.710144927536234</v>
      </c>
    </row>
    <row r="4113" spans="1:12" ht="11.25" customHeight="1" x14ac:dyDescent="0.4">
      <c r="A4113" s="256"/>
      <c r="B4113" s="261" t="s">
        <v>37</v>
      </c>
      <c r="C4113" s="70">
        <v>76</v>
      </c>
      <c r="D4113" s="70">
        <v>189</v>
      </c>
      <c r="E4113" s="70">
        <v>366</v>
      </c>
      <c r="F4113" s="70">
        <v>115</v>
      </c>
      <c r="G4113" s="70">
        <v>102</v>
      </c>
      <c r="H4113" s="70">
        <v>43</v>
      </c>
      <c r="I4113" s="47">
        <f t="shared" si="3606"/>
        <v>891</v>
      </c>
      <c r="J4113" s="48">
        <f>C4113+D4113</f>
        <v>265</v>
      </c>
      <c r="K4113" s="49">
        <f>E4113</f>
        <v>366</v>
      </c>
      <c r="L4113" s="50">
        <f>SUM(F4113:G4113)</f>
        <v>217</v>
      </c>
    </row>
    <row r="4114" spans="1:12" ht="11.25" customHeight="1" x14ac:dyDescent="0.4">
      <c r="A4114" s="256"/>
      <c r="B4114" s="259"/>
      <c r="C4114" s="11">
        <f t="shared" ref="C4114" si="3756">C4113/I4113*100</f>
        <v>8.5297418630751967</v>
      </c>
      <c r="D4114" s="11">
        <f t="shared" ref="D4114" si="3757">D4113/I4113*100</f>
        <v>21.212121212121211</v>
      </c>
      <c r="E4114" s="11">
        <f t="shared" ref="E4114" si="3758">E4113/I4113*100</f>
        <v>41.07744107744108</v>
      </c>
      <c r="F4114" s="11">
        <f t="shared" ref="F4114" si="3759">F4113/I4113*100</f>
        <v>12.906846240179574</v>
      </c>
      <c r="G4114" s="11">
        <f t="shared" ref="G4114" si="3760">G4113/I4113*100</f>
        <v>11.447811447811448</v>
      </c>
      <c r="H4114" s="12">
        <f t="shared" ref="H4114" si="3761">H4113/I4113*100</f>
        <v>4.8260381593714925</v>
      </c>
      <c r="I4114" s="43">
        <f t="shared" si="3606"/>
        <v>100</v>
      </c>
      <c r="J4114" s="44">
        <f>J4113/I4113*100</f>
        <v>29.741863075196406</v>
      </c>
      <c r="K4114" s="45">
        <f>K4113/I4113*100</f>
        <v>41.07744107744108</v>
      </c>
      <c r="L4114" s="46">
        <f>L4113/I4113*100</f>
        <v>24.354657687991022</v>
      </c>
    </row>
    <row r="4115" spans="1:12" ht="11.25" customHeight="1" x14ac:dyDescent="0.4">
      <c r="A4115" s="256"/>
      <c r="B4115" s="260" t="s">
        <v>38</v>
      </c>
      <c r="C4115" s="70">
        <v>22</v>
      </c>
      <c r="D4115" s="70">
        <v>67</v>
      </c>
      <c r="E4115" s="70">
        <v>130</v>
      </c>
      <c r="F4115" s="70">
        <v>40</v>
      </c>
      <c r="G4115" s="70">
        <v>35</v>
      </c>
      <c r="H4115" s="70">
        <v>18</v>
      </c>
      <c r="I4115" s="47">
        <f t="shared" si="3606"/>
        <v>312</v>
      </c>
      <c r="J4115" s="48">
        <f>C4115+D4115</f>
        <v>89</v>
      </c>
      <c r="K4115" s="49">
        <f>E4115</f>
        <v>130</v>
      </c>
      <c r="L4115" s="50">
        <f>SUM(F4115:G4115)</f>
        <v>75</v>
      </c>
    </row>
    <row r="4116" spans="1:12" ht="11.25" customHeight="1" x14ac:dyDescent="0.4">
      <c r="A4116" s="256"/>
      <c r="B4116" s="260"/>
      <c r="C4116" s="11">
        <f t="shared" ref="C4116" si="3762">C4115/I4115*100</f>
        <v>7.0512820512820511</v>
      </c>
      <c r="D4116" s="11">
        <f t="shared" ref="D4116" si="3763">D4115/I4115*100</f>
        <v>21.474358974358974</v>
      </c>
      <c r="E4116" s="11">
        <f t="shared" ref="E4116" si="3764">E4115/I4115*100</f>
        <v>41.666666666666671</v>
      </c>
      <c r="F4116" s="11">
        <f t="shared" ref="F4116" si="3765">F4115/I4115*100</f>
        <v>12.820512820512819</v>
      </c>
      <c r="G4116" s="11">
        <f t="shared" ref="G4116" si="3766">G4115/I4115*100</f>
        <v>11.217948717948719</v>
      </c>
      <c r="H4116" s="12">
        <f t="shared" ref="H4116" si="3767">H4115/I4115*100</f>
        <v>5.7692307692307692</v>
      </c>
      <c r="I4116" s="43">
        <f t="shared" si="3606"/>
        <v>100</v>
      </c>
      <c r="J4116" s="44">
        <f>J4115/I4115*100</f>
        <v>28.525641025641026</v>
      </c>
      <c r="K4116" s="45">
        <f>K4115/I4115*100</f>
        <v>41.666666666666671</v>
      </c>
      <c r="L4116" s="46">
        <f>L4115/I4115*100</f>
        <v>24.03846153846154</v>
      </c>
    </row>
    <row r="4117" spans="1:12" ht="11.25" customHeight="1" x14ac:dyDescent="0.4">
      <c r="A4117" s="256"/>
      <c r="B4117" s="261" t="s">
        <v>39</v>
      </c>
      <c r="C4117" s="70">
        <v>4</v>
      </c>
      <c r="D4117" s="70">
        <v>23</v>
      </c>
      <c r="E4117" s="70">
        <v>50</v>
      </c>
      <c r="F4117" s="70">
        <v>11</v>
      </c>
      <c r="G4117" s="70">
        <v>17</v>
      </c>
      <c r="H4117" s="70">
        <v>11</v>
      </c>
      <c r="I4117" s="47">
        <f t="shared" si="3606"/>
        <v>116</v>
      </c>
      <c r="J4117" s="48">
        <f>C4117+D4117</f>
        <v>27</v>
      </c>
      <c r="K4117" s="49">
        <f>E4117</f>
        <v>50</v>
      </c>
      <c r="L4117" s="50">
        <f>SUM(F4117:G4117)</f>
        <v>28</v>
      </c>
    </row>
    <row r="4118" spans="1:12" ht="11.25" customHeight="1" x14ac:dyDescent="0.4">
      <c r="A4118" s="256"/>
      <c r="B4118" s="259"/>
      <c r="C4118" s="11">
        <f t="shared" ref="C4118" si="3768">C4117/I4117*100</f>
        <v>3.4482758620689653</v>
      </c>
      <c r="D4118" s="11">
        <f t="shared" ref="D4118" si="3769">D4117/I4117*100</f>
        <v>19.827586206896552</v>
      </c>
      <c r="E4118" s="11">
        <f t="shared" ref="E4118" si="3770">E4117/I4117*100</f>
        <v>43.103448275862064</v>
      </c>
      <c r="F4118" s="11">
        <f t="shared" ref="F4118" si="3771">F4117/I4117*100</f>
        <v>9.4827586206896548</v>
      </c>
      <c r="G4118" s="11">
        <f t="shared" ref="G4118" si="3772">G4117/I4117*100</f>
        <v>14.655172413793101</v>
      </c>
      <c r="H4118" s="12">
        <f t="shared" ref="H4118" si="3773">H4117/I4117*100</f>
        <v>9.4827586206896548</v>
      </c>
      <c r="I4118" s="43">
        <f t="shared" si="3606"/>
        <v>99.999999999999986</v>
      </c>
      <c r="J4118" s="44">
        <f>J4117/I4117*100</f>
        <v>23.275862068965516</v>
      </c>
      <c r="K4118" s="45">
        <f>K4117/I4117*100</f>
        <v>43.103448275862064</v>
      </c>
      <c r="L4118" s="46">
        <f>L4117/I4117*100</f>
        <v>24.137931034482758</v>
      </c>
    </row>
    <row r="4119" spans="1:12" ht="11.25" customHeight="1" x14ac:dyDescent="0.4">
      <c r="A4119" s="256"/>
      <c r="B4119" s="260" t="s">
        <v>26</v>
      </c>
      <c r="C4119" s="70">
        <v>3</v>
      </c>
      <c r="D4119" s="70">
        <v>2</v>
      </c>
      <c r="E4119" s="70">
        <v>7</v>
      </c>
      <c r="F4119" s="70">
        <v>5</v>
      </c>
      <c r="G4119" s="70">
        <v>3</v>
      </c>
      <c r="H4119" s="70">
        <v>10</v>
      </c>
      <c r="I4119" s="47">
        <f t="shared" si="3606"/>
        <v>30</v>
      </c>
      <c r="J4119" s="52">
        <f>C4119+D4119</f>
        <v>5</v>
      </c>
      <c r="K4119" s="49">
        <f>E4119</f>
        <v>7</v>
      </c>
      <c r="L4119" s="50">
        <f>SUM(F4119:G4119)</f>
        <v>8</v>
      </c>
    </row>
    <row r="4120" spans="1:12" ht="11.25" customHeight="1" thickBot="1" x14ac:dyDescent="0.45">
      <c r="A4120" s="257"/>
      <c r="B4120" s="262"/>
      <c r="C4120" s="20">
        <f t="shared" ref="C4120" si="3774">C4119/I4119*100</f>
        <v>10</v>
      </c>
      <c r="D4120" s="20">
        <f t="shared" ref="D4120" si="3775">D4119/I4119*100</f>
        <v>6.666666666666667</v>
      </c>
      <c r="E4120" s="20">
        <f t="shared" ref="E4120" si="3776">E4119/I4119*100</f>
        <v>23.333333333333332</v>
      </c>
      <c r="F4120" s="20">
        <f t="shared" ref="F4120" si="3777">F4119/I4119*100</f>
        <v>16.666666666666664</v>
      </c>
      <c r="G4120" s="20">
        <f t="shared" ref="G4120" si="3778">G4119/I4119*100</f>
        <v>10</v>
      </c>
      <c r="H4120" s="21">
        <f t="shared" ref="H4120" si="3779">H4119/I4119*100</f>
        <v>33.333333333333329</v>
      </c>
      <c r="I4120" s="36">
        <f t="shared" si="3606"/>
        <v>99.999999999999986</v>
      </c>
      <c r="J4120" s="53">
        <f>J4119/I4119*100</f>
        <v>16.666666666666664</v>
      </c>
      <c r="K4120" s="54">
        <f>K4119/I4119*100</f>
        <v>23.333333333333332</v>
      </c>
      <c r="L4120" s="55">
        <f>L4119/I4119*100</f>
        <v>26.666666666666668</v>
      </c>
    </row>
    <row r="4121" spans="1:12" ht="11.25" customHeight="1" x14ac:dyDescent="0.4">
      <c r="A4121" s="149"/>
      <c r="B4121" s="25"/>
      <c r="C4121" s="56"/>
      <c r="D4121" s="56"/>
      <c r="E4121" s="56"/>
      <c r="F4121" s="56"/>
      <c r="G4121" s="56"/>
      <c r="H4121" s="56"/>
      <c r="I4121" s="26"/>
      <c r="J4121" s="26"/>
      <c r="K4121" s="26"/>
      <c r="L4121" s="26"/>
    </row>
    <row r="4122" spans="1:12" ht="11.25" customHeight="1" x14ac:dyDescent="0.4">
      <c r="A4122" s="149"/>
      <c r="B4122" s="25"/>
      <c r="C4122" s="60"/>
      <c r="D4122" s="60"/>
      <c r="E4122" s="60"/>
      <c r="F4122" s="60"/>
      <c r="G4122" s="60"/>
      <c r="H4122" s="60"/>
      <c r="I4122" s="60"/>
      <c r="J4122" s="60"/>
      <c r="K4122" s="60"/>
      <c r="L4122" s="60"/>
    </row>
    <row r="4123" spans="1:12" ht="18.75" customHeight="1" x14ac:dyDescent="0.4">
      <c r="A4123" s="149"/>
      <c r="B4123" s="25"/>
      <c r="C4123" s="60"/>
      <c r="D4123" s="60"/>
      <c r="E4123" s="60"/>
      <c r="F4123" s="60"/>
      <c r="G4123" s="60"/>
      <c r="H4123" s="60"/>
      <c r="I4123" s="60"/>
      <c r="J4123" s="60"/>
      <c r="K4123" s="60"/>
      <c r="L4123" s="60"/>
    </row>
    <row r="4124" spans="1:12" ht="30" customHeight="1" thickBot="1" x14ac:dyDescent="0.45">
      <c r="A4124" s="291" t="s">
        <v>309</v>
      </c>
      <c r="B4124" s="291"/>
      <c r="C4124" s="291"/>
      <c r="D4124" s="291"/>
      <c r="E4124" s="291"/>
      <c r="F4124" s="291"/>
      <c r="G4124" s="291"/>
      <c r="H4124" s="291"/>
      <c r="I4124" s="291"/>
      <c r="J4124" s="291"/>
      <c r="K4124" s="291"/>
      <c r="L4124" s="291"/>
    </row>
    <row r="4125" spans="1:12" x14ac:dyDescent="0.15">
      <c r="A4125" s="274"/>
      <c r="B4125" s="275"/>
      <c r="C4125" s="276" t="s">
        <v>149</v>
      </c>
      <c r="D4125" s="276" t="s">
        <v>150</v>
      </c>
      <c r="E4125" s="276" t="s">
        <v>46</v>
      </c>
      <c r="F4125" s="311" t="s">
        <v>41</v>
      </c>
      <c r="G4125" s="313" t="s">
        <v>6</v>
      </c>
      <c r="H4125" s="22"/>
      <c r="I4125" s="22"/>
      <c r="J4125" s="22"/>
      <c r="K4125" s="22"/>
      <c r="L4125" s="22"/>
    </row>
    <row r="4126" spans="1:12" ht="100.5" customHeight="1" thickBot="1" x14ac:dyDescent="0.2">
      <c r="A4126" s="286" t="s">
        <v>2</v>
      </c>
      <c r="B4126" s="287"/>
      <c r="C4126" s="322"/>
      <c r="D4126" s="322"/>
      <c r="E4126" s="322"/>
      <c r="F4126" s="374"/>
      <c r="G4126" s="314"/>
      <c r="H4126" s="4"/>
      <c r="I4126" s="4"/>
      <c r="J4126" s="4"/>
      <c r="K4126" s="4"/>
      <c r="L4126" s="4"/>
    </row>
    <row r="4127" spans="1:12" ht="11.25" customHeight="1" x14ac:dyDescent="0.4">
      <c r="A4127" s="269" t="s">
        <v>7</v>
      </c>
      <c r="B4127" s="270"/>
      <c r="C4127" s="5">
        <f>C4129+C4131+C4133+C4135</f>
        <v>80</v>
      </c>
      <c r="D4127" s="5">
        <f t="shared" ref="D4127:F4127" si="3780">D4129+D4131+D4133+D4135</f>
        <v>1204</v>
      </c>
      <c r="E4127" s="5">
        <f t="shared" si="3780"/>
        <v>573</v>
      </c>
      <c r="F4127" s="5">
        <f t="shared" si="3780"/>
        <v>108</v>
      </c>
      <c r="G4127" s="6">
        <f t="shared" ref="G4127:G4190" si="3781">SUM(C4127:F4127)</f>
        <v>1965</v>
      </c>
      <c r="H4127" s="7"/>
      <c r="I4127" s="7"/>
      <c r="J4127" s="7"/>
      <c r="K4127" s="7"/>
      <c r="L4127" s="7"/>
    </row>
    <row r="4128" spans="1:12" ht="11.25" customHeight="1" thickBot="1" x14ac:dyDescent="0.45">
      <c r="A4128" s="271"/>
      <c r="B4128" s="272"/>
      <c r="C4128" s="8">
        <f>C4127/G4127*100</f>
        <v>4.0712468193384224</v>
      </c>
      <c r="D4128" s="8">
        <f>D4127/G4127*100</f>
        <v>61.272264631043264</v>
      </c>
      <c r="E4128" s="8">
        <f>E4127/G4127*100</f>
        <v>29.16030534351145</v>
      </c>
      <c r="F4128" s="9">
        <f>F4127/G4127*100</f>
        <v>5.4961832061068705</v>
      </c>
      <c r="G4128" s="10">
        <f t="shared" si="3781"/>
        <v>100</v>
      </c>
      <c r="H4128" s="7"/>
      <c r="I4128" s="7"/>
      <c r="J4128" s="7"/>
      <c r="K4128" s="7"/>
      <c r="L4128" s="7"/>
    </row>
    <row r="4129" spans="1:12" ht="11.25" customHeight="1" x14ac:dyDescent="0.4">
      <c r="A4129" s="255" t="s">
        <v>8</v>
      </c>
      <c r="B4129" s="258" t="s">
        <v>9</v>
      </c>
      <c r="C4129" s="70">
        <v>52</v>
      </c>
      <c r="D4129" s="70">
        <v>837</v>
      </c>
      <c r="E4129" s="70">
        <v>373</v>
      </c>
      <c r="F4129" s="70">
        <v>74</v>
      </c>
      <c r="G4129" s="6">
        <f t="shared" si="3781"/>
        <v>1336</v>
      </c>
      <c r="K4129" s="7"/>
      <c r="L4129" s="7"/>
    </row>
    <row r="4130" spans="1:12" ht="11.25" customHeight="1" x14ac:dyDescent="0.4">
      <c r="A4130" s="256"/>
      <c r="B4130" s="259"/>
      <c r="C4130" s="11">
        <f>C4129/G4129*100</f>
        <v>3.8922155688622757</v>
      </c>
      <c r="D4130" s="11">
        <f>D4129/G4129*100</f>
        <v>62.649700598802397</v>
      </c>
      <c r="E4130" s="11">
        <f>E4129/G4129*100</f>
        <v>27.919161676646709</v>
      </c>
      <c r="F4130" s="12">
        <f>F4129/G4129*100</f>
        <v>5.5389221556886223</v>
      </c>
      <c r="G4130" s="13">
        <f t="shared" si="3781"/>
        <v>100</v>
      </c>
      <c r="H4130" s="7"/>
      <c r="I4130" s="7"/>
      <c r="J4130" s="7"/>
      <c r="K4130" s="7"/>
      <c r="L4130" s="7"/>
    </row>
    <row r="4131" spans="1:12" ht="11.25" customHeight="1" x14ac:dyDescent="0.4">
      <c r="A4131" s="256"/>
      <c r="B4131" s="260" t="s">
        <v>10</v>
      </c>
      <c r="C4131" s="70">
        <v>22</v>
      </c>
      <c r="D4131" s="70">
        <v>241</v>
      </c>
      <c r="E4131" s="70">
        <v>129</v>
      </c>
      <c r="F4131" s="70">
        <v>19</v>
      </c>
      <c r="G4131" s="14">
        <f t="shared" si="3781"/>
        <v>411</v>
      </c>
      <c r="L4131" s="7"/>
    </row>
    <row r="4132" spans="1:12" ht="11.25" customHeight="1" x14ac:dyDescent="0.4">
      <c r="A4132" s="256"/>
      <c r="B4132" s="260"/>
      <c r="C4132" s="15">
        <f>C4131/G4131*100</f>
        <v>5.3527980535279802</v>
      </c>
      <c r="D4132" s="15">
        <f>D4131/G4131*100</f>
        <v>58.637469586374692</v>
      </c>
      <c r="E4132" s="15">
        <f>E4131/G4131*100</f>
        <v>31.386861313868614</v>
      </c>
      <c r="F4132" s="16">
        <f>F4131/G4131*100</f>
        <v>4.6228710462287106</v>
      </c>
      <c r="G4132" s="13">
        <f t="shared" si="3781"/>
        <v>100</v>
      </c>
      <c r="H4132" s="7"/>
      <c r="I4132" s="7"/>
      <c r="J4132" s="7"/>
      <c r="K4132" s="7"/>
      <c r="L4132" s="7"/>
    </row>
    <row r="4133" spans="1:12" ht="11.25" customHeight="1" x14ac:dyDescent="0.4">
      <c r="A4133" s="256"/>
      <c r="B4133" s="261" t="s">
        <v>11</v>
      </c>
      <c r="C4133" s="70">
        <v>4</v>
      </c>
      <c r="D4133" s="70">
        <v>82</v>
      </c>
      <c r="E4133" s="70">
        <v>53</v>
      </c>
      <c r="F4133" s="70">
        <v>6</v>
      </c>
      <c r="G4133" s="14">
        <f t="shared" si="3781"/>
        <v>145</v>
      </c>
      <c r="L4133" s="7"/>
    </row>
    <row r="4134" spans="1:12" ht="11.25" customHeight="1" x14ac:dyDescent="0.4">
      <c r="A4134" s="256"/>
      <c r="B4134" s="259"/>
      <c r="C4134" s="15">
        <f t="shared" ref="C4134" si="3782">C4133/G4133*100</f>
        <v>2.7586206896551726</v>
      </c>
      <c r="D4134" s="15">
        <f t="shared" ref="D4134" si="3783">D4133/G4133*100</f>
        <v>56.551724137931039</v>
      </c>
      <c r="E4134" s="15">
        <f t="shared" ref="E4134" si="3784">E4133/G4133*100</f>
        <v>36.551724137931032</v>
      </c>
      <c r="F4134" s="16">
        <f t="shared" ref="F4134" si="3785">F4133/G4133*100</f>
        <v>4.1379310344827589</v>
      </c>
      <c r="G4134" s="13">
        <f t="shared" si="3781"/>
        <v>100</v>
      </c>
      <c r="H4134" s="7"/>
      <c r="I4134" s="7"/>
      <c r="J4134" s="7"/>
      <c r="K4134" s="7"/>
      <c r="L4134" s="7"/>
    </row>
    <row r="4135" spans="1:12" ht="11.25" customHeight="1" x14ac:dyDescent="0.4">
      <c r="A4135" s="256"/>
      <c r="B4135" s="260" t="s">
        <v>12</v>
      </c>
      <c r="C4135" s="70">
        <v>2</v>
      </c>
      <c r="D4135" s="70">
        <v>44</v>
      </c>
      <c r="E4135" s="70">
        <v>18</v>
      </c>
      <c r="F4135" s="70">
        <v>9</v>
      </c>
      <c r="G4135" s="14">
        <f t="shared" si="3781"/>
        <v>73</v>
      </c>
      <c r="L4135" s="7"/>
    </row>
    <row r="4136" spans="1:12" ht="11.25" customHeight="1" thickBot="1" x14ac:dyDescent="0.45">
      <c r="A4136" s="256"/>
      <c r="B4136" s="260"/>
      <c r="C4136" s="15">
        <f t="shared" ref="C4136" si="3786">C4135/G4135*100</f>
        <v>2.7397260273972601</v>
      </c>
      <c r="D4136" s="15">
        <f t="shared" ref="D4136" si="3787">D4135/G4135*100</f>
        <v>60.273972602739725</v>
      </c>
      <c r="E4136" s="15">
        <f t="shared" ref="E4136" si="3788">E4135/G4135*100</f>
        <v>24.657534246575342</v>
      </c>
      <c r="F4136" s="16">
        <f>F4135/G4135*100</f>
        <v>12.328767123287671</v>
      </c>
      <c r="G4136" s="10">
        <f t="shared" si="3781"/>
        <v>100</v>
      </c>
      <c r="H4136" s="7"/>
      <c r="I4136" s="7"/>
      <c r="J4136" s="7"/>
      <c r="K4136" s="7"/>
      <c r="L4136" s="7"/>
    </row>
    <row r="4137" spans="1:12" ht="11.25" customHeight="1" x14ac:dyDescent="0.4">
      <c r="A4137" s="255" t="s">
        <v>13</v>
      </c>
      <c r="B4137" s="258" t="s">
        <v>14</v>
      </c>
      <c r="C4137" s="77">
        <v>42</v>
      </c>
      <c r="D4137" s="77">
        <v>499</v>
      </c>
      <c r="E4137" s="77">
        <v>259</v>
      </c>
      <c r="F4137" s="77">
        <v>46</v>
      </c>
      <c r="G4137" s="6">
        <f t="shared" si="3781"/>
        <v>846</v>
      </c>
      <c r="L4137" s="7"/>
    </row>
    <row r="4138" spans="1:12" ht="11.25" customHeight="1" x14ac:dyDescent="0.4">
      <c r="A4138" s="256"/>
      <c r="B4138" s="260"/>
      <c r="C4138" s="11">
        <f t="shared" ref="C4138" si="3789">C4137/G4137*100</f>
        <v>4.9645390070921991</v>
      </c>
      <c r="D4138" s="11">
        <f t="shared" ref="D4138" si="3790">D4137/G4137*100</f>
        <v>58.983451536643031</v>
      </c>
      <c r="E4138" s="11">
        <f t="shared" ref="E4138" si="3791">E4137/G4137*100</f>
        <v>30.614657210401891</v>
      </c>
      <c r="F4138" s="12">
        <f t="shared" ref="F4138" si="3792">F4137/G4137*100</f>
        <v>5.4373522458628845</v>
      </c>
      <c r="G4138" s="13">
        <f t="shared" si="3781"/>
        <v>100</v>
      </c>
      <c r="H4138" s="7"/>
      <c r="I4138" s="7"/>
      <c r="J4138" s="7"/>
      <c r="K4138" s="7"/>
      <c r="L4138" s="7"/>
    </row>
    <row r="4139" spans="1:12" ht="11.25" customHeight="1" x14ac:dyDescent="0.4">
      <c r="A4139" s="256"/>
      <c r="B4139" s="261" t="s">
        <v>15</v>
      </c>
      <c r="C4139" s="70">
        <v>38</v>
      </c>
      <c r="D4139" s="70">
        <v>686</v>
      </c>
      <c r="E4139" s="70">
        <v>299</v>
      </c>
      <c r="F4139" s="70">
        <v>56</v>
      </c>
      <c r="G4139" s="14">
        <f t="shared" si="3781"/>
        <v>1079</v>
      </c>
      <c r="L4139" s="7"/>
    </row>
    <row r="4140" spans="1:12" ht="11.25" customHeight="1" x14ac:dyDescent="0.4">
      <c r="A4140" s="256"/>
      <c r="B4140" s="259"/>
      <c r="C4140" s="15">
        <f t="shared" ref="C4140" si="3793">C4139/G4139*100</f>
        <v>3.5217794253938832</v>
      </c>
      <c r="D4140" s="15">
        <f t="shared" ref="D4140" si="3794">D4139/G4139*100</f>
        <v>63.577386468952731</v>
      </c>
      <c r="E4140" s="15">
        <f t="shared" ref="E4140" si="3795">E4139/G4139*100</f>
        <v>27.710843373493976</v>
      </c>
      <c r="F4140" s="16">
        <f t="shared" ref="F4140" si="3796">F4139/G4139*100</f>
        <v>5.1899907321594068</v>
      </c>
      <c r="G4140" s="13">
        <f t="shared" si="3781"/>
        <v>99.999999999999986</v>
      </c>
      <c r="H4140" s="7"/>
      <c r="I4140" s="7"/>
      <c r="J4140" s="7"/>
      <c r="K4140" s="7"/>
      <c r="L4140" s="7"/>
    </row>
    <row r="4141" spans="1:12" ht="11.25" customHeight="1" x14ac:dyDescent="0.4">
      <c r="A4141" s="256"/>
      <c r="B4141" s="261" t="s">
        <v>16</v>
      </c>
      <c r="C4141" s="70">
        <v>0</v>
      </c>
      <c r="D4141" s="70">
        <v>0</v>
      </c>
      <c r="E4141" s="70">
        <v>1</v>
      </c>
      <c r="F4141" s="70">
        <v>0</v>
      </c>
      <c r="G4141" s="14">
        <f t="shared" si="3781"/>
        <v>1</v>
      </c>
      <c r="L4141" s="7"/>
    </row>
    <row r="4142" spans="1:12" ht="11.25" customHeight="1" x14ac:dyDescent="0.4">
      <c r="A4142" s="256"/>
      <c r="B4142" s="259"/>
      <c r="C4142" s="15">
        <f t="shared" ref="C4142" si="3797">C4141/G4141*100</f>
        <v>0</v>
      </c>
      <c r="D4142" s="15">
        <f t="shared" ref="D4142" si="3798">D4141/G4141*100</f>
        <v>0</v>
      </c>
      <c r="E4142" s="15">
        <f t="shared" ref="E4142" si="3799">E4141/G4141*100</f>
        <v>100</v>
      </c>
      <c r="F4142" s="16">
        <f t="shared" ref="F4142" si="3800">F4141/G4141*100</f>
        <v>0</v>
      </c>
      <c r="G4142" s="13">
        <f t="shared" si="3781"/>
        <v>100</v>
      </c>
      <c r="H4142" s="7"/>
      <c r="I4142" s="7"/>
      <c r="J4142" s="7"/>
      <c r="K4142" s="7"/>
      <c r="L4142" s="7"/>
    </row>
    <row r="4143" spans="1:12" ht="11.25" customHeight="1" x14ac:dyDescent="0.4">
      <c r="A4143" s="256"/>
      <c r="B4143" s="261" t="s">
        <v>229</v>
      </c>
      <c r="C4143" s="70">
        <v>0</v>
      </c>
      <c r="D4143" s="70">
        <v>10</v>
      </c>
      <c r="E4143" s="70">
        <v>7</v>
      </c>
      <c r="F4143" s="70">
        <v>2</v>
      </c>
      <c r="G4143" s="14">
        <f t="shared" ref="G4143:G4144" si="3801">SUM(C4143:F4143)</f>
        <v>19</v>
      </c>
      <c r="H4143" s="7"/>
      <c r="I4143" s="7"/>
      <c r="J4143" s="7"/>
      <c r="K4143" s="7"/>
      <c r="L4143" s="7"/>
    </row>
    <row r="4144" spans="1:12" ht="11.25" customHeight="1" x14ac:dyDescent="0.4">
      <c r="A4144" s="256"/>
      <c r="B4144" s="259"/>
      <c r="C4144" s="15">
        <f t="shared" ref="C4144" si="3802">C4143/G4143*100</f>
        <v>0</v>
      </c>
      <c r="D4144" s="15">
        <f t="shared" ref="D4144" si="3803">D4143/G4143*100</f>
        <v>52.631578947368418</v>
      </c>
      <c r="E4144" s="15">
        <f t="shared" ref="E4144" si="3804">E4143/G4143*100</f>
        <v>36.84210526315789</v>
      </c>
      <c r="F4144" s="16">
        <f t="shared" ref="F4144" si="3805">F4143/G4143*100</f>
        <v>10.526315789473683</v>
      </c>
      <c r="G4144" s="13">
        <f t="shared" si="3801"/>
        <v>99.999999999999986</v>
      </c>
      <c r="H4144" s="7"/>
      <c r="I4144" s="7"/>
      <c r="J4144" s="7"/>
      <c r="K4144" s="7"/>
      <c r="L4144" s="7"/>
    </row>
    <row r="4145" spans="1:12" ht="11.25" customHeight="1" x14ac:dyDescent="0.4">
      <c r="A4145" s="256"/>
      <c r="B4145" s="260" t="s">
        <v>17</v>
      </c>
      <c r="C4145" s="70">
        <v>0</v>
      </c>
      <c r="D4145" s="70">
        <v>9</v>
      </c>
      <c r="E4145" s="70">
        <v>7</v>
      </c>
      <c r="F4145" s="70">
        <v>4</v>
      </c>
      <c r="G4145" s="14">
        <f t="shared" si="3781"/>
        <v>20</v>
      </c>
      <c r="L4145" s="7"/>
    </row>
    <row r="4146" spans="1:12" ht="11.25" customHeight="1" thickBot="1" x14ac:dyDescent="0.45">
      <c r="A4146" s="257"/>
      <c r="B4146" s="262"/>
      <c r="C4146" s="20">
        <f t="shared" ref="C4146" si="3806">C4145/G4145*100</f>
        <v>0</v>
      </c>
      <c r="D4146" s="20">
        <f t="shared" ref="D4146" si="3807">D4145/G4145*100</f>
        <v>45</v>
      </c>
      <c r="E4146" s="20">
        <f t="shared" ref="E4146" si="3808">E4145/G4145*100</f>
        <v>35</v>
      </c>
      <c r="F4146" s="21">
        <f t="shared" ref="F4146" si="3809">F4145/G4145*100</f>
        <v>20</v>
      </c>
      <c r="G4146" s="10">
        <f t="shared" si="3781"/>
        <v>100</v>
      </c>
      <c r="H4146" s="7"/>
      <c r="I4146" s="7"/>
      <c r="J4146" s="7"/>
      <c r="K4146" s="7"/>
      <c r="L4146" s="7"/>
    </row>
    <row r="4147" spans="1:12" ht="11.25" customHeight="1" x14ac:dyDescent="0.4">
      <c r="A4147" s="255" t="s">
        <v>18</v>
      </c>
      <c r="B4147" s="258" t="s">
        <v>19</v>
      </c>
      <c r="C4147" s="77">
        <v>0</v>
      </c>
      <c r="D4147" s="77">
        <v>33</v>
      </c>
      <c r="E4147" s="77">
        <v>13</v>
      </c>
      <c r="F4147" s="77">
        <v>1</v>
      </c>
      <c r="G4147" s="6">
        <f t="shared" si="3781"/>
        <v>47</v>
      </c>
      <c r="H4147" s="127"/>
      <c r="L4147" s="93"/>
    </row>
    <row r="4148" spans="1:12" ht="11.25" customHeight="1" x14ac:dyDescent="0.4">
      <c r="A4148" s="256"/>
      <c r="B4148" s="259"/>
      <c r="C4148" s="11">
        <f t="shared" ref="C4148" si="3810">C4147/G4147*100</f>
        <v>0</v>
      </c>
      <c r="D4148" s="11">
        <f t="shared" ref="D4148" si="3811">D4147/G4147*100</f>
        <v>70.212765957446805</v>
      </c>
      <c r="E4148" s="11">
        <f t="shared" ref="E4148" si="3812">E4147/G4147*100</f>
        <v>27.659574468085108</v>
      </c>
      <c r="F4148" s="12">
        <f t="shared" ref="F4148" si="3813">F4147/G4147*100</f>
        <v>2.1276595744680851</v>
      </c>
      <c r="G4148" s="13">
        <f t="shared" si="3781"/>
        <v>100</v>
      </c>
      <c r="H4148" s="7"/>
      <c r="I4148" s="93"/>
      <c r="J4148" s="93"/>
      <c r="K4148" s="93"/>
      <c r="L4148" s="93"/>
    </row>
    <row r="4149" spans="1:12" ht="11.25" customHeight="1" x14ac:dyDescent="0.4">
      <c r="A4149" s="256"/>
      <c r="B4149" s="260" t="s">
        <v>20</v>
      </c>
      <c r="C4149" s="70">
        <v>6</v>
      </c>
      <c r="D4149" s="70">
        <v>95</v>
      </c>
      <c r="E4149" s="70">
        <v>32</v>
      </c>
      <c r="F4149" s="70">
        <v>1</v>
      </c>
      <c r="G4149" s="14">
        <f t="shared" si="3781"/>
        <v>134</v>
      </c>
      <c r="L4149" s="93"/>
    </row>
    <row r="4150" spans="1:12" ht="11.25" customHeight="1" x14ac:dyDescent="0.4">
      <c r="A4150" s="256"/>
      <c r="B4150" s="260"/>
      <c r="C4150" s="15">
        <f t="shared" ref="C4150" si="3814">C4149/G4149*100</f>
        <v>4.4776119402985071</v>
      </c>
      <c r="D4150" s="15">
        <f t="shared" ref="D4150" si="3815">D4149/G4149*100</f>
        <v>70.895522388059703</v>
      </c>
      <c r="E4150" s="15">
        <f t="shared" ref="E4150" si="3816">E4149/G4149*100</f>
        <v>23.880597014925371</v>
      </c>
      <c r="F4150" s="16">
        <f t="shared" ref="F4150" si="3817">F4149/G4149*100</f>
        <v>0.74626865671641784</v>
      </c>
      <c r="G4150" s="13">
        <f t="shared" si="3781"/>
        <v>100</v>
      </c>
      <c r="H4150" s="7"/>
      <c r="I4150" s="93"/>
      <c r="J4150" s="93"/>
      <c r="K4150" s="93"/>
      <c r="L4150" s="93"/>
    </row>
    <row r="4151" spans="1:12" ht="11.25" customHeight="1" x14ac:dyDescent="0.4">
      <c r="A4151" s="256"/>
      <c r="B4151" s="261" t="s">
        <v>21</v>
      </c>
      <c r="C4151" s="70">
        <v>6</v>
      </c>
      <c r="D4151" s="70">
        <v>150</v>
      </c>
      <c r="E4151" s="70">
        <v>41</v>
      </c>
      <c r="F4151" s="70">
        <v>1</v>
      </c>
      <c r="G4151" s="14">
        <f t="shared" si="3781"/>
        <v>198</v>
      </c>
      <c r="L4151" s="93"/>
    </row>
    <row r="4152" spans="1:12" ht="11.25" customHeight="1" x14ac:dyDescent="0.4">
      <c r="A4152" s="256"/>
      <c r="B4152" s="259"/>
      <c r="C4152" s="15">
        <f t="shared" ref="C4152" si="3818">C4151/G4151*100</f>
        <v>3.0303030303030303</v>
      </c>
      <c r="D4152" s="15">
        <f t="shared" ref="D4152" si="3819">D4151/G4151*100</f>
        <v>75.757575757575751</v>
      </c>
      <c r="E4152" s="15">
        <f t="shared" ref="E4152" si="3820">E4151/G4151*100</f>
        <v>20.707070707070706</v>
      </c>
      <c r="F4152" s="16">
        <f t="shared" ref="F4152" si="3821">F4151/G4151*100</f>
        <v>0.50505050505050508</v>
      </c>
      <c r="G4152" s="13">
        <f t="shared" si="3781"/>
        <v>99.999999999999986</v>
      </c>
      <c r="H4152" s="7"/>
      <c r="I4152" s="93"/>
      <c r="J4152" s="93"/>
      <c r="K4152" s="93"/>
      <c r="L4152" s="93"/>
    </row>
    <row r="4153" spans="1:12" ht="11.25" customHeight="1" x14ac:dyDescent="0.4">
      <c r="A4153" s="256"/>
      <c r="B4153" s="260" t="s">
        <v>22</v>
      </c>
      <c r="C4153" s="70">
        <v>9</v>
      </c>
      <c r="D4153" s="70">
        <v>182</v>
      </c>
      <c r="E4153" s="70">
        <v>84</v>
      </c>
      <c r="F4153" s="70">
        <v>6</v>
      </c>
      <c r="G4153" s="14">
        <f t="shared" si="3781"/>
        <v>281</v>
      </c>
      <c r="L4153" s="93"/>
    </row>
    <row r="4154" spans="1:12" ht="11.25" customHeight="1" x14ac:dyDescent="0.4">
      <c r="A4154" s="256"/>
      <c r="B4154" s="260"/>
      <c r="C4154" s="15">
        <f t="shared" ref="C4154" si="3822">C4153/G4153*100</f>
        <v>3.2028469750889679</v>
      </c>
      <c r="D4154" s="15">
        <f t="shared" ref="D4154" si="3823">D4153/G4153*100</f>
        <v>64.768683274021356</v>
      </c>
      <c r="E4154" s="15">
        <f t="shared" ref="E4154" si="3824">E4153/G4153*100</f>
        <v>29.893238434163699</v>
      </c>
      <c r="F4154" s="16">
        <f t="shared" ref="F4154" si="3825">F4153/G4153*100</f>
        <v>2.1352313167259789</v>
      </c>
      <c r="G4154" s="13">
        <f t="shared" si="3781"/>
        <v>100.00000000000001</v>
      </c>
      <c r="H4154" s="7"/>
      <c r="I4154" s="7"/>
      <c r="J4154" s="7"/>
      <c r="K4154" s="7"/>
      <c r="L4154" s="7"/>
    </row>
    <row r="4155" spans="1:12" ht="11.25" customHeight="1" x14ac:dyDescent="0.4">
      <c r="A4155" s="256"/>
      <c r="B4155" s="261" t="s">
        <v>23</v>
      </c>
      <c r="C4155" s="70">
        <v>10</v>
      </c>
      <c r="D4155" s="70">
        <v>209</v>
      </c>
      <c r="E4155" s="70">
        <v>89</v>
      </c>
      <c r="F4155" s="70">
        <v>16</v>
      </c>
      <c r="G4155" s="14">
        <f t="shared" si="3781"/>
        <v>324</v>
      </c>
      <c r="L4155" s="7"/>
    </row>
    <row r="4156" spans="1:12" ht="11.25" customHeight="1" x14ac:dyDescent="0.4">
      <c r="A4156" s="256"/>
      <c r="B4156" s="259"/>
      <c r="C4156" s="15">
        <f t="shared" ref="C4156" si="3826">C4155/G4155*100</f>
        <v>3.0864197530864197</v>
      </c>
      <c r="D4156" s="15">
        <f t="shared" ref="D4156" si="3827">D4155/G4155*100</f>
        <v>64.506172839506178</v>
      </c>
      <c r="E4156" s="15">
        <f t="shared" ref="E4156" si="3828">E4155/G4155*100</f>
        <v>27.469135802469136</v>
      </c>
      <c r="F4156" s="16">
        <f t="shared" ref="F4156" si="3829">F4155/G4155*100</f>
        <v>4.9382716049382713</v>
      </c>
      <c r="G4156" s="13">
        <f t="shared" si="3781"/>
        <v>100</v>
      </c>
      <c r="H4156" s="7"/>
      <c r="I4156" s="7"/>
      <c r="J4156" s="7"/>
      <c r="K4156" s="7"/>
      <c r="L4156" s="7"/>
    </row>
    <row r="4157" spans="1:12" ht="11.25" customHeight="1" x14ac:dyDescent="0.4">
      <c r="A4157" s="256"/>
      <c r="B4157" s="260" t="s">
        <v>24</v>
      </c>
      <c r="C4157" s="70">
        <v>16</v>
      </c>
      <c r="D4157" s="70">
        <v>251</v>
      </c>
      <c r="E4157" s="70">
        <v>99</v>
      </c>
      <c r="F4157" s="70">
        <v>19</v>
      </c>
      <c r="G4157" s="14">
        <f t="shared" si="3781"/>
        <v>385</v>
      </c>
      <c r="L4157" s="7"/>
    </row>
    <row r="4158" spans="1:12" ht="11.25" customHeight="1" x14ac:dyDescent="0.4">
      <c r="A4158" s="256"/>
      <c r="B4158" s="260"/>
      <c r="C4158" s="15">
        <f t="shared" ref="C4158" si="3830">C4157/G4157*100</f>
        <v>4.1558441558441555</v>
      </c>
      <c r="D4158" s="15">
        <f t="shared" ref="D4158" si="3831">D4157/G4157*100</f>
        <v>65.194805194805198</v>
      </c>
      <c r="E4158" s="15">
        <f t="shared" ref="E4158" si="3832">E4157/G4157*100</f>
        <v>25.714285714285712</v>
      </c>
      <c r="F4158" s="16">
        <f t="shared" ref="F4158" si="3833">F4157/G4157*100</f>
        <v>4.9350649350649354</v>
      </c>
      <c r="G4158" s="13">
        <f t="shared" si="3781"/>
        <v>99.999999999999986</v>
      </c>
      <c r="H4158" s="7"/>
      <c r="I4158" s="7"/>
      <c r="J4158" s="7"/>
      <c r="K4158" s="7"/>
      <c r="L4158" s="7"/>
    </row>
    <row r="4159" spans="1:12" ht="11.25" customHeight="1" x14ac:dyDescent="0.4">
      <c r="A4159" s="256"/>
      <c r="B4159" s="261" t="s">
        <v>25</v>
      </c>
      <c r="C4159" s="70">
        <v>33</v>
      </c>
      <c r="D4159" s="70">
        <v>274</v>
      </c>
      <c r="E4159" s="70">
        <v>208</v>
      </c>
      <c r="F4159" s="70">
        <v>60</v>
      </c>
      <c r="G4159" s="14">
        <f t="shared" si="3781"/>
        <v>575</v>
      </c>
      <c r="L4159" s="7"/>
    </row>
    <row r="4160" spans="1:12" ht="11.25" customHeight="1" x14ac:dyDescent="0.4">
      <c r="A4160" s="256"/>
      <c r="B4160" s="259"/>
      <c r="C4160" s="15">
        <f t="shared" ref="C4160" si="3834">C4159/G4159*100</f>
        <v>5.7391304347826084</v>
      </c>
      <c r="D4160" s="15">
        <f t="shared" ref="D4160" si="3835">D4159/G4159*100</f>
        <v>47.652173913043477</v>
      </c>
      <c r="E4160" s="15">
        <f t="shared" ref="E4160" si="3836">E4159/G4159*100</f>
        <v>36.173913043478265</v>
      </c>
      <c r="F4160" s="16">
        <f t="shared" ref="F4160" si="3837">F4159/G4159*100</f>
        <v>10.434782608695652</v>
      </c>
      <c r="G4160" s="13">
        <f t="shared" si="3781"/>
        <v>100</v>
      </c>
      <c r="H4160" s="7"/>
      <c r="I4160" s="7"/>
      <c r="J4160" s="7"/>
      <c r="K4160" s="7"/>
      <c r="L4160" s="7"/>
    </row>
    <row r="4161" spans="1:12" ht="11.25" customHeight="1" x14ac:dyDescent="0.4">
      <c r="A4161" s="256"/>
      <c r="B4161" s="260" t="s">
        <v>26</v>
      </c>
      <c r="C4161" s="70">
        <v>0</v>
      </c>
      <c r="D4161" s="70">
        <v>10</v>
      </c>
      <c r="E4161" s="70">
        <v>7</v>
      </c>
      <c r="F4161" s="70">
        <v>4</v>
      </c>
      <c r="G4161" s="14">
        <f t="shared" si="3781"/>
        <v>21</v>
      </c>
      <c r="L4161" s="7"/>
    </row>
    <row r="4162" spans="1:12" ht="11.25" customHeight="1" thickBot="1" x14ac:dyDescent="0.45">
      <c r="A4162" s="257"/>
      <c r="B4162" s="262"/>
      <c r="C4162" s="20">
        <f t="shared" ref="C4162" si="3838">C4161/G4161*100</f>
        <v>0</v>
      </c>
      <c r="D4162" s="20">
        <f t="shared" ref="D4162" si="3839">D4161/G4161*100</f>
        <v>47.619047619047613</v>
      </c>
      <c r="E4162" s="20">
        <f t="shared" ref="E4162" si="3840">E4161/G4161*100</f>
        <v>33.333333333333329</v>
      </c>
      <c r="F4162" s="21">
        <f t="shared" ref="F4162" si="3841">F4161/G4161*100</f>
        <v>19.047619047619047</v>
      </c>
      <c r="G4162" s="10">
        <f t="shared" si="3781"/>
        <v>99.999999999999986</v>
      </c>
      <c r="H4162" s="7"/>
      <c r="I4162" s="93"/>
      <c r="J4162" s="93"/>
      <c r="K4162" s="93"/>
      <c r="L4162" s="93"/>
    </row>
    <row r="4163" spans="1:12" ht="11.25" customHeight="1" thickBot="1" x14ac:dyDescent="0.45">
      <c r="A4163" s="264" t="s">
        <v>27</v>
      </c>
      <c r="B4163" s="258" t="s">
        <v>28</v>
      </c>
      <c r="C4163" s="77">
        <v>12</v>
      </c>
      <c r="D4163" s="77">
        <v>131</v>
      </c>
      <c r="E4163" s="77">
        <v>78</v>
      </c>
      <c r="F4163" s="77">
        <v>9</v>
      </c>
      <c r="G4163" s="6">
        <f t="shared" si="3781"/>
        <v>230</v>
      </c>
      <c r="L4163" s="93"/>
    </row>
    <row r="4164" spans="1:12" ht="11.25" customHeight="1" thickTop="1" thickBot="1" x14ac:dyDescent="0.45">
      <c r="A4164" s="265"/>
      <c r="B4164" s="259"/>
      <c r="C4164" s="11">
        <f t="shared" ref="C4164" si="3842">C4163/G4163*100</f>
        <v>5.2173913043478262</v>
      </c>
      <c r="D4164" s="11">
        <f t="shared" ref="D4164" si="3843">D4163/G4163*100</f>
        <v>56.956521739130437</v>
      </c>
      <c r="E4164" s="11">
        <f t="shared" ref="E4164" si="3844">E4163/G4163*100</f>
        <v>33.913043478260867</v>
      </c>
      <c r="F4164" s="12">
        <f t="shared" ref="F4164" si="3845">F4163/G4163*100</f>
        <v>3.9130434782608701</v>
      </c>
      <c r="G4164" s="13">
        <f t="shared" si="3781"/>
        <v>100</v>
      </c>
      <c r="H4164" s="7"/>
      <c r="I4164" s="93"/>
      <c r="J4164" s="93"/>
      <c r="K4164" s="93"/>
      <c r="L4164" s="93"/>
    </row>
    <row r="4165" spans="1:12" ht="11.25" customHeight="1" thickTop="1" thickBot="1" x14ac:dyDescent="0.45">
      <c r="A4165" s="265"/>
      <c r="B4165" s="260" t="s">
        <v>29</v>
      </c>
      <c r="C4165" s="70">
        <v>5</v>
      </c>
      <c r="D4165" s="70">
        <v>71</v>
      </c>
      <c r="E4165" s="70">
        <v>53</v>
      </c>
      <c r="F4165" s="70">
        <v>10</v>
      </c>
      <c r="G4165" s="14">
        <f t="shared" si="3781"/>
        <v>139</v>
      </c>
      <c r="L4165" s="93"/>
    </row>
    <row r="4166" spans="1:12" ht="11.25" customHeight="1" thickTop="1" thickBot="1" x14ac:dyDescent="0.45">
      <c r="A4166" s="265"/>
      <c r="B4166" s="260"/>
      <c r="C4166" s="15">
        <f t="shared" ref="C4166" si="3846">C4165/G4165*100</f>
        <v>3.5971223021582732</v>
      </c>
      <c r="D4166" s="15">
        <f t="shared" ref="D4166" si="3847">D4165/G4165*100</f>
        <v>51.079136690647488</v>
      </c>
      <c r="E4166" s="15">
        <f t="shared" ref="E4166" si="3848">E4165/G4165*100</f>
        <v>38.129496402877699</v>
      </c>
      <c r="F4166" s="16">
        <f t="shared" ref="F4166" si="3849">F4165/G4165*100</f>
        <v>7.1942446043165464</v>
      </c>
      <c r="G4166" s="13">
        <f t="shared" si="3781"/>
        <v>100.00000000000001</v>
      </c>
      <c r="H4166" s="7"/>
      <c r="I4166" s="93"/>
      <c r="J4166" s="93"/>
      <c r="K4166" s="93"/>
      <c r="L4166" s="93"/>
    </row>
    <row r="4167" spans="1:12" ht="11.25" customHeight="1" thickTop="1" thickBot="1" x14ac:dyDescent="0.45">
      <c r="A4167" s="265"/>
      <c r="B4167" s="261" t="s">
        <v>30</v>
      </c>
      <c r="C4167" s="70">
        <v>20</v>
      </c>
      <c r="D4167" s="70">
        <v>562</v>
      </c>
      <c r="E4167" s="70">
        <v>186</v>
      </c>
      <c r="F4167" s="70">
        <v>22</v>
      </c>
      <c r="G4167" s="14">
        <f t="shared" si="3781"/>
        <v>790</v>
      </c>
      <c r="L4167" s="7"/>
    </row>
    <row r="4168" spans="1:12" ht="11.25" customHeight="1" thickTop="1" thickBot="1" x14ac:dyDescent="0.45">
      <c r="A4168" s="265"/>
      <c r="B4168" s="259"/>
      <c r="C4168" s="15">
        <f t="shared" ref="C4168" si="3850">C4167/G4167*100</f>
        <v>2.5316455696202533</v>
      </c>
      <c r="D4168" s="15">
        <f t="shared" ref="D4168" si="3851">D4167/G4167*100</f>
        <v>71.139240506329116</v>
      </c>
      <c r="E4168" s="15">
        <f t="shared" ref="E4168" si="3852">E4167/G4167*100</f>
        <v>23.544303797468356</v>
      </c>
      <c r="F4168" s="16">
        <f t="shared" ref="F4168" si="3853">F4167/G4167*100</f>
        <v>2.7848101265822782</v>
      </c>
      <c r="G4168" s="13">
        <f t="shared" si="3781"/>
        <v>100</v>
      </c>
      <c r="H4168" s="7"/>
      <c r="I4168" s="7"/>
      <c r="J4168" s="7"/>
      <c r="K4168" s="7"/>
      <c r="L4168" s="7"/>
    </row>
    <row r="4169" spans="1:12" ht="11.25" customHeight="1" thickTop="1" thickBot="1" x14ac:dyDescent="0.45">
      <c r="A4169" s="265"/>
      <c r="B4169" s="260" t="s">
        <v>31</v>
      </c>
      <c r="C4169" s="70">
        <v>7</v>
      </c>
      <c r="D4169" s="70">
        <v>82</v>
      </c>
      <c r="E4169" s="70">
        <v>40</v>
      </c>
      <c r="F4169" s="70">
        <v>10</v>
      </c>
      <c r="G4169" s="14">
        <f t="shared" si="3781"/>
        <v>139</v>
      </c>
      <c r="K4169" s="7"/>
      <c r="L4169" s="7"/>
    </row>
    <row r="4170" spans="1:12" ht="11.25" customHeight="1" thickTop="1" thickBot="1" x14ac:dyDescent="0.45">
      <c r="A4170" s="265"/>
      <c r="B4170" s="260"/>
      <c r="C4170" s="15">
        <f t="shared" ref="C4170" si="3854">C4169/G4169*100</f>
        <v>5.0359712230215825</v>
      </c>
      <c r="D4170" s="15">
        <f t="shared" ref="D4170" si="3855">D4169/G4169*100</f>
        <v>58.992805755395686</v>
      </c>
      <c r="E4170" s="15">
        <f t="shared" ref="E4170" si="3856">E4169/G4169*100</f>
        <v>28.776978417266186</v>
      </c>
      <c r="F4170" s="16">
        <f t="shared" ref="F4170" si="3857">F4169/G4169*100</f>
        <v>7.1942446043165464</v>
      </c>
      <c r="G4170" s="13">
        <f t="shared" si="3781"/>
        <v>100.00000000000001</v>
      </c>
      <c r="H4170" s="7"/>
      <c r="I4170" s="7"/>
      <c r="J4170" s="7"/>
      <c r="K4170" s="7"/>
      <c r="L4170" s="7"/>
    </row>
    <row r="4171" spans="1:12" ht="11.25" customHeight="1" thickTop="1" thickBot="1" x14ac:dyDescent="0.45">
      <c r="A4171" s="265"/>
      <c r="B4171" s="261" t="s">
        <v>32</v>
      </c>
      <c r="C4171" s="70">
        <v>1</v>
      </c>
      <c r="D4171" s="70">
        <v>47</v>
      </c>
      <c r="E4171" s="70">
        <v>19</v>
      </c>
      <c r="F4171" s="70">
        <v>2</v>
      </c>
      <c r="G4171" s="14">
        <f t="shared" si="3781"/>
        <v>69</v>
      </c>
      <c r="L4171" s="7"/>
    </row>
    <row r="4172" spans="1:12" ht="11.25" customHeight="1" thickTop="1" thickBot="1" x14ac:dyDescent="0.45">
      <c r="A4172" s="265"/>
      <c r="B4172" s="259"/>
      <c r="C4172" s="15">
        <f t="shared" ref="C4172" si="3858">C4171/G4171*100</f>
        <v>1.4492753623188406</v>
      </c>
      <c r="D4172" s="15">
        <f t="shared" ref="D4172" si="3859">D4171/G4171*100</f>
        <v>68.115942028985515</v>
      </c>
      <c r="E4172" s="15">
        <f t="shared" ref="E4172" si="3860">E4171/G4171*100</f>
        <v>27.536231884057973</v>
      </c>
      <c r="F4172" s="16">
        <f t="shared" ref="F4172" si="3861">F4171/G4171*100</f>
        <v>2.8985507246376812</v>
      </c>
      <c r="G4172" s="13">
        <f t="shared" si="3781"/>
        <v>100.00000000000001</v>
      </c>
      <c r="H4172" s="7"/>
      <c r="I4172" s="7"/>
      <c r="J4172" s="7"/>
      <c r="K4172" s="7"/>
      <c r="L4172" s="7"/>
    </row>
    <row r="4173" spans="1:12" ht="11.25" customHeight="1" thickTop="1" thickBot="1" x14ac:dyDescent="0.45">
      <c r="A4173" s="265"/>
      <c r="B4173" s="260" t="s">
        <v>33</v>
      </c>
      <c r="C4173" s="70">
        <v>30</v>
      </c>
      <c r="D4173" s="70">
        <v>250</v>
      </c>
      <c r="E4173" s="70">
        <v>165</v>
      </c>
      <c r="F4173" s="70">
        <v>43</v>
      </c>
      <c r="G4173" s="14">
        <f t="shared" si="3781"/>
        <v>488</v>
      </c>
      <c r="L4173" s="7"/>
    </row>
    <row r="4174" spans="1:12" ht="11.25" customHeight="1" thickTop="1" thickBot="1" x14ac:dyDescent="0.45">
      <c r="A4174" s="265"/>
      <c r="B4174" s="260"/>
      <c r="C4174" s="15">
        <f t="shared" ref="C4174" si="3862">C4173/G4173*100</f>
        <v>6.1475409836065573</v>
      </c>
      <c r="D4174" s="15">
        <f t="shared" ref="D4174" si="3863">D4173/G4173*100</f>
        <v>51.229508196721305</v>
      </c>
      <c r="E4174" s="15">
        <f t="shared" ref="E4174" si="3864">E4173/G4173*100</f>
        <v>33.811475409836063</v>
      </c>
      <c r="F4174" s="16">
        <f t="shared" ref="F4174" si="3865">F4173/G4173*100</f>
        <v>8.8114754098360653</v>
      </c>
      <c r="G4174" s="13">
        <f t="shared" si="3781"/>
        <v>99.999999999999986</v>
      </c>
      <c r="H4174" s="22"/>
      <c r="I4174" s="7"/>
      <c r="J4174" s="7"/>
      <c r="K4174" s="7"/>
      <c r="L4174" s="7"/>
    </row>
    <row r="4175" spans="1:12" ht="11.25" customHeight="1" thickTop="1" thickBot="1" x14ac:dyDescent="0.45">
      <c r="A4175" s="265"/>
      <c r="B4175" s="261" t="s">
        <v>16</v>
      </c>
      <c r="C4175" s="70">
        <v>5</v>
      </c>
      <c r="D4175" s="70">
        <v>46</v>
      </c>
      <c r="E4175" s="70">
        <v>28</v>
      </c>
      <c r="F4175" s="70">
        <v>6</v>
      </c>
      <c r="G4175" s="14">
        <f t="shared" si="3781"/>
        <v>85</v>
      </c>
      <c r="L4175" s="96"/>
    </row>
    <row r="4176" spans="1:12" ht="11.25" customHeight="1" thickTop="1" thickBot="1" x14ac:dyDescent="0.45">
      <c r="A4176" s="265"/>
      <c r="B4176" s="259"/>
      <c r="C4176" s="15">
        <f t="shared" ref="C4176" si="3866">C4175/G4175*100</f>
        <v>5.8823529411764701</v>
      </c>
      <c r="D4176" s="15">
        <f t="shared" ref="D4176" si="3867">D4175/G4175*100</f>
        <v>54.117647058823529</v>
      </c>
      <c r="E4176" s="15">
        <f t="shared" ref="E4176" si="3868">E4175/G4175*100</f>
        <v>32.941176470588232</v>
      </c>
      <c r="F4176" s="16">
        <f t="shared" ref="F4176" si="3869">F4175/G4175*100</f>
        <v>7.0588235294117645</v>
      </c>
      <c r="G4176" s="13">
        <f t="shared" si="3781"/>
        <v>100</v>
      </c>
      <c r="H4176" s="22"/>
      <c r="I4176" s="96"/>
      <c r="J4176" s="96"/>
      <c r="K4176" s="96"/>
      <c r="L4176" s="96"/>
    </row>
    <row r="4177" spans="1:12" ht="11.25" customHeight="1" thickTop="1" thickBot="1" x14ac:dyDescent="0.45">
      <c r="A4177" s="265"/>
      <c r="B4177" s="260" t="s">
        <v>26</v>
      </c>
      <c r="C4177" s="70">
        <v>0</v>
      </c>
      <c r="D4177" s="70">
        <v>15</v>
      </c>
      <c r="E4177" s="70">
        <v>4</v>
      </c>
      <c r="F4177" s="70">
        <v>6</v>
      </c>
      <c r="G4177" s="14">
        <f t="shared" si="3781"/>
        <v>25</v>
      </c>
      <c r="L4177" s="96"/>
    </row>
    <row r="4178" spans="1:12" ht="11.25" customHeight="1" thickTop="1" thickBot="1" x14ac:dyDescent="0.45">
      <c r="A4178" s="266"/>
      <c r="B4178" s="262"/>
      <c r="C4178" s="20">
        <f t="shared" ref="C4178" si="3870">C4177/G4177*100</f>
        <v>0</v>
      </c>
      <c r="D4178" s="20">
        <f t="shared" ref="D4178" si="3871">D4177/G4177*100</f>
        <v>60</v>
      </c>
      <c r="E4178" s="20">
        <f t="shared" ref="E4178" si="3872">E4177/G4177*100</f>
        <v>16</v>
      </c>
      <c r="F4178" s="21">
        <f t="shared" ref="F4178" si="3873">F4177/G4177*100</f>
        <v>24</v>
      </c>
      <c r="G4178" s="10">
        <f t="shared" si="3781"/>
        <v>100</v>
      </c>
      <c r="H4178" s="22"/>
      <c r="I4178" s="22"/>
      <c r="J4178" s="22"/>
      <c r="K4178" s="22"/>
      <c r="L4178" s="22"/>
    </row>
    <row r="4179" spans="1:12" ht="11.25" customHeight="1" x14ac:dyDescent="0.4">
      <c r="A4179" s="255" t="s">
        <v>34</v>
      </c>
      <c r="B4179" s="258" t="s">
        <v>35</v>
      </c>
      <c r="C4179" s="77">
        <v>9</v>
      </c>
      <c r="D4179" s="77">
        <v>156</v>
      </c>
      <c r="E4179" s="77">
        <v>84</v>
      </c>
      <c r="F4179" s="77">
        <v>22</v>
      </c>
      <c r="G4179" s="6">
        <f t="shared" si="3781"/>
        <v>271</v>
      </c>
      <c r="H4179" s="127"/>
      <c r="L4179" s="22"/>
    </row>
    <row r="4180" spans="1:12" ht="11.25" customHeight="1" x14ac:dyDescent="0.4">
      <c r="A4180" s="256"/>
      <c r="B4180" s="259"/>
      <c r="C4180" s="11">
        <f t="shared" ref="C4180" si="3874">C4179/G4179*100</f>
        <v>3.3210332103321036</v>
      </c>
      <c r="D4180" s="11">
        <f t="shared" ref="D4180" si="3875">D4179/G4179*100</f>
        <v>57.564575645756456</v>
      </c>
      <c r="E4180" s="11">
        <f t="shared" ref="E4180" si="3876">E4179/G4179*100</f>
        <v>30.996309963099634</v>
      </c>
      <c r="F4180" s="12">
        <f t="shared" ref="F4180" si="3877">F4179/G4179*100</f>
        <v>8.1180811808118083</v>
      </c>
      <c r="G4180" s="13">
        <f t="shared" si="3781"/>
        <v>100.00000000000001</v>
      </c>
      <c r="H4180" s="22"/>
      <c r="I4180" s="22"/>
      <c r="J4180" s="22"/>
      <c r="K4180" s="22"/>
      <c r="L4180" s="22"/>
    </row>
    <row r="4181" spans="1:12" ht="11.25" customHeight="1" x14ac:dyDescent="0.4">
      <c r="A4181" s="256"/>
      <c r="B4181" s="260" t="s">
        <v>36</v>
      </c>
      <c r="C4181" s="70">
        <v>18</v>
      </c>
      <c r="D4181" s="70">
        <v>204</v>
      </c>
      <c r="E4181" s="70">
        <v>104</v>
      </c>
      <c r="F4181" s="70">
        <v>19</v>
      </c>
      <c r="G4181" s="14">
        <f t="shared" si="3781"/>
        <v>345</v>
      </c>
      <c r="L4181" s="22"/>
    </row>
    <row r="4182" spans="1:12" ht="11.25" customHeight="1" x14ac:dyDescent="0.4">
      <c r="A4182" s="256"/>
      <c r="B4182" s="260"/>
      <c r="C4182" s="15">
        <f t="shared" ref="C4182" si="3878">C4181/G4181*100</f>
        <v>5.2173913043478262</v>
      </c>
      <c r="D4182" s="15">
        <f t="shared" ref="D4182" si="3879">D4181/G4181*100</f>
        <v>59.130434782608695</v>
      </c>
      <c r="E4182" s="15">
        <f t="shared" ref="E4182" si="3880">E4181/G4181*100</f>
        <v>30.144927536231886</v>
      </c>
      <c r="F4182" s="16">
        <f t="shared" ref="F4182" si="3881">F4181/G4181*100</f>
        <v>5.5072463768115938</v>
      </c>
      <c r="G4182" s="13">
        <f t="shared" si="3781"/>
        <v>100</v>
      </c>
      <c r="H4182" s="22"/>
      <c r="I4182" s="7"/>
      <c r="J4182" s="7"/>
      <c r="K4182" s="7"/>
      <c r="L4182" s="7"/>
    </row>
    <row r="4183" spans="1:12" ht="11.25" customHeight="1" x14ac:dyDescent="0.4">
      <c r="A4183" s="256"/>
      <c r="B4183" s="261" t="s">
        <v>37</v>
      </c>
      <c r="C4183" s="70">
        <v>38</v>
      </c>
      <c r="D4183" s="70">
        <v>569</v>
      </c>
      <c r="E4183" s="70">
        <v>247</v>
      </c>
      <c r="F4183" s="70">
        <v>37</v>
      </c>
      <c r="G4183" s="14">
        <f t="shared" si="3781"/>
        <v>891</v>
      </c>
      <c r="L4183" s="22"/>
    </row>
    <row r="4184" spans="1:12" ht="11.25" customHeight="1" x14ac:dyDescent="0.4">
      <c r="A4184" s="256"/>
      <c r="B4184" s="259"/>
      <c r="C4184" s="15">
        <f t="shared" ref="C4184" si="3882">C4183/G4183*100</f>
        <v>4.2648709315375983</v>
      </c>
      <c r="D4184" s="15">
        <f t="shared" ref="D4184" si="3883">D4183/G4183*100</f>
        <v>63.860830527497193</v>
      </c>
      <c r="E4184" s="15">
        <f t="shared" ref="E4184" si="3884">E4183/G4183*100</f>
        <v>27.721661054994389</v>
      </c>
      <c r="F4184" s="16">
        <f t="shared" ref="F4184" si="3885">F4183/G4183*100</f>
        <v>4.1526374859708195</v>
      </c>
      <c r="G4184" s="13">
        <f t="shared" si="3781"/>
        <v>99.999999999999986</v>
      </c>
      <c r="H4184" s="22"/>
      <c r="I4184" s="22"/>
      <c r="J4184" s="22"/>
      <c r="K4184" s="22"/>
      <c r="L4184" s="22"/>
    </row>
    <row r="4185" spans="1:12" ht="11.25" customHeight="1" x14ac:dyDescent="0.4">
      <c r="A4185" s="256"/>
      <c r="B4185" s="260" t="s">
        <v>38</v>
      </c>
      <c r="C4185" s="70">
        <v>6</v>
      </c>
      <c r="D4185" s="70">
        <v>207</v>
      </c>
      <c r="E4185" s="70">
        <v>87</v>
      </c>
      <c r="F4185" s="70">
        <v>12</v>
      </c>
      <c r="G4185" s="14">
        <f t="shared" si="3781"/>
        <v>312</v>
      </c>
      <c r="L4185" s="22"/>
    </row>
    <row r="4186" spans="1:12" ht="11.25" customHeight="1" x14ac:dyDescent="0.4">
      <c r="A4186" s="256"/>
      <c r="B4186" s="260"/>
      <c r="C4186" s="15">
        <f t="shared" ref="C4186" si="3886">C4185/G4185*100</f>
        <v>1.9230769230769231</v>
      </c>
      <c r="D4186" s="15">
        <f t="shared" ref="D4186" si="3887">D4185/G4185*100</f>
        <v>66.34615384615384</v>
      </c>
      <c r="E4186" s="15">
        <f t="shared" ref="E4186" si="3888">E4185/G4185*100</f>
        <v>27.884615384615387</v>
      </c>
      <c r="F4186" s="16">
        <f t="shared" ref="F4186" si="3889">F4185/G4185*100</f>
        <v>3.8461538461538463</v>
      </c>
      <c r="G4186" s="13">
        <f t="shared" si="3781"/>
        <v>99.999999999999986</v>
      </c>
      <c r="H4186" s="22"/>
      <c r="I4186" s="22"/>
      <c r="J4186" s="22"/>
      <c r="K4186" s="22"/>
      <c r="L4186" s="22"/>
    </row>
    <row r="4187" spans="1:12" ht="11.25" customHeight="1" x14ac:dyDescent="0.4">
      <c r="A4187" s="256"/>
      <c r="B4187" s="261" t="s">
        <v>39</v>
      </c>
      <c r="C4187" s="70">
        <v>9</v>
      </c>
      <c r="D4187" s="70">
        <v>55</v>
      </c>
      <c r="E4187" s="70">
        <v>42</v>
      </c>
      <c r="F4187" s="70">
        <v>10</v>
      </c>
      <c r="G4187" s="14">
        <f t="shared" si="3781"/>
        <v>116</v>
      </c>
      <c r="L4187" s="22"/>
    </row>
    <row r="4188" spans="1:12" ht="11.25" customHeight="1" x14ac:dyDescent="0.4">
      <c r="A4188" s="256"/>
      <c r="B4188" s="259"/>
      <c r="C4188" s="15">
        <f t="shared" ref="C4188" si="3890">C4187/G4187*100</f>
        <v>7.7586206896551726</v>
      </c>
      <c r="D4188" s="15">
        <f t="shared" ref="D4188" si="3891">D4187/G4187*100</f>
        <v>47.413793103448278</v>
      </c>
      <c r="E4188" s="15">
        <f t="shared" ref="E4188" si="3892">E4187/G4187*100</f>
        <v>36.206896551724135</v>
      </c>
      <c r="F4188" s="16">
        <f t="shared" ref="F4188" si="3893">F4187/G4187*100</f>
        <v>8.6206896551724146</v>
      </c>
      <c r="G4188" s="13">
        <f t="shared" si="3781"/>
        <v>100</v>
      </c>
      <c r="H4188" s="22"/>
      <c r="I4188" s="22"/>
      <c r="J4188" s="22"/>
      <c r="K4188" s="22"/>
      <c r="L4188" s="22"/>
    </row>
    <row r="4189" spans="1:12" ht="11.25" customHeight="1" x14ac:dyDescent="0.4">
      <c r="A4189" s="256"/>
      <c r="B4189" s="260" t="s">
        <v>26</v>
      </c>
      <c r="C4189" s="70">
        <v>0</v>
      </c>
      <c r="D4189" s="70">
        <v>13</v>
      </c>
      <c r="E4189" s="70">
        <v>9</v>
      </c>
      <c r="F4189" s="70">
        <v>8</v>
      </c>
      <c r="G4189" s="14">
        <f t="shared" si="3781"/>
        <v>30</v>
      </c>
      <c r="L4189" s="22"/>
    </row>
    <row r="4190" spans="1:12" ht="11.25" customHeight="1" thickBot="1" x14ac:dyDescent="0.45">
      <c r="A4190" s="257"/>
      <c r="B4190" s="262"/>
      <c r="C4190" s="20">
        <f t="shared" ref="C4190" si="3894">C4189/G4189*100</f>
        <v>0</v>
      </c>
      <c r="D4190" s="20">
        <f t="shared" ref="D4190" si="3895">D4189/G4189*100</f>
        <v>43.333333333333336</v>
      </c>
      <c r="E4190" s="20">
        <f t="shared" ref="E4190" si="3896">E4189/G4189*100</f>
        <v>30</v>
      </c>
      <c r="F4190" s="21">
        <f t="shared" ref="F4190" si="3897">F4189/G4189*100</f>
        <v>26.666666666666668</v>
      </c>
      <c r="G4190" s="10">
        <f t="shared" si="3781"/>
        <v>100.00000000000001</v>
      </c>
      <c r="H4190" s="22"/>
      <c r="I4190" s="22"/>
      <c r="J4190" s="22"/>
      <c r="K4190" s="22"/>
      <c r="L4190" s="22"/>
    </row>
    <row r="4191" spans="1:12" ht="11.25" customHeight="1" x14ac:dyDescent="0.4">
      <c r="A4191" s="149"/>
      <c r="B4191" s="25"/>
      <c r="C4191" s="56"/>
      <c r="D4191" s="56"/>
      <c r="E4191" s="56"/>
      <c r="F4191" s="56"/>
      <c r="G4191" s="26"/>
      <c r="H4191" s="22"/>
      <c r="I4191" s="22"/>
      <c r="J4191" s="22"/>
      <c r="K4191" s="22"/>
      <c r="L4191" s="22"/>
    </row>
    <row r="4192" spans="1:12" ht="11.25" customHeight="1" x14ac:dyDescent="0.4">
      <c r="A4192" s="149"/>
      <c r="B4192" s="25"/>
      <c r="C4192" s="140"/>
      <c r="D4192" s="140"/>
      <c r="E4192" s="140"/>
      <c r="F4192" s="140"/>
      <c r="G4192" s="140"/>
      <c r="H4192" s="140"/>
      <c r="I4192" s="60"/>
      <c r="J4192" s="60"/>
      <c r="K4192" s="60"/>
      <c r="L4192" s="60"/>
    </row>
    <row r="4193" spans="1:12" ht="18.75" customHeight="1" x14ac:dyDescent="0.4">
      <c r="A4193" s="149"/>
      <c r="B4193" s="130"/>
      <c r="C4193" s="130"/>
      <c r="D4193" s="130"/>
      <c r="E4193" s="130"/>
      <c r="F4193" s="130"/>
      <c r="G4193" s="130"/>
      <c r="H4193" s="130"/>
      <c r="I4193" s="130"/>
      <c r="J4193" s="130"/>
      <c r="K4193" s="130"/>
      <c r="L4193" s="130"/>
    </row>
    <row r="4194" spans="1:12" ht="30" customHeight="1" thickBot="1" x14ac:dyDescent="0.45">
      <c r="A4194" s="347" t="s">
        <v>301</v>
      </c>
      <c r="B4194" s="347"/>
      <c r="C4194" s="347"/>
      <c r="D4194" s="347"/>
      <c r="E4194" s="347"/>
      <c r="F4194" s="347"/>
      <c r="G4194" s="347"/>
      <c r="H4194" s="347"/>
      <c r="I4194" s="347"/>
      <c r="J4194" s="347"/>
      <c r="K4194" s="147"/>
      <c r="L4194" s="147"/>
    </row>
    <row r="4195" spans="1:12" x14ac:dyDescent="0.15">
      <c r="A4195" s="274"/>
      <c r="B4195" s="275"/>
      <c r="C4195" s="292" t="s">
        <v>302</v>
      </c>
      <c r="D4195" s="292" t="s">
        <v>303</v>
      </c>
      <c r="E4195" s="292" t="s">
        <v>304</v>
      </c>
      <c r="F4195" s="292" t="s">
        <v>305</v>
      </c>
      <c r="G4195" s="311" t="s">
        <v>41</v>
      </c>
      <c r="H4195" s="313" t="s">
        <v>6</v>
      </c>
      <c r="I4195" s="22"/>
      <c r="J4195" s="22"/>
      <c r="K4195" s="22"/>
    </row>
    <row r="4196" spans="1:12" ht="100.5" customHeight="1" thickBot="1" x14ac:dyDescent="0.2">
      <c r="A4196" s="267" t="s">
        <v>2</v>
      </c>
      <c r="B4196" s="268"/>
      <c r="C4196" s="293"/>
      <c r="D4196" s="293"/>
      <c r="E4196" s="293"/>
      <c r="F4196" s="293"/>
      <c r="G4196" s="316"/>
      <c r="H4196" s="314"/>
      <c r="I4196" s="4"/>
      <c r="J4196" s="4"/>
      <c r="K4196" s="4"/>
    </row>
    <row r="4197" spans="1:12" ht="11.25" customHeight="1" x14ac:dyDescent="0.4">
      <c r="A4197" s="318" t="s">
        <v>7</v>
      </c>
      <c r="B4197" s="319"/>
      <c r="C4197" s="32">
        <f>C4199+C4201+C4203+C4205</f>
        <v>232</v>
      </c>
      <c r="D4197" s="32">
        <f t="shared" ref="D4197:G4197" si="3898">D4199+D4201+D4203+D4205</f>
        <v>670</v>
      </c>
      <c r="E4197" s="32">
        <f t="shared" si="3898"/>
        <v>518</v>
      </c>
      <c r="F4197" s="32">
        <f t="shared" si="3898"/>
        <v>428</v>
      </c>
      <c r="G4197" s="32">
        <f t="shared" si="3898"/>
        <v>117</v>
      </c>
      <c r="H4197" s="99">
        <f t="shared" ref="H4197:H4228" si="3899">SUM(C4197:G4197)</f>
        <v>1965</v>
      </c>
      <c r="I4197" s="7"/>
      <c r="J4197" s="7"/>
      <c r="K4197" s="7"/>
    </row>
    <row r="4198" spans="1:12" ht="11.25" customHeight="1" thickBot="1" x14ac:dyDescent="0.45">
      <c r="A4198" s="271"/>
      <c r="B4198" s="272"/>
      <c r="C4198" s="8">
        <f>C4197/H4197*100</f>
        <v>11.806615776081426</v>
      </c>
      <c r="D4198" s="8">
        <f>D4197/H4197*100</f>
        <v>34.096692111959285</v>
      </c>
      <c r="E4198" s="8">
        <f>E4197/H4197*100</f>
        <v>26.361323155216287</v>
      </c>
      <c r="F4198" s="8">
        <f>F4197/H4197*100</f>
        <v>21.78117048346056</v>
      </c>
      <c r="G4198" s="9">
        <f>G4197/H4197*100</f>
        <v>5.9541984732824424</v>
      </c>
      <c r="H4198" s="10">
        <f t="shared" si="3899"/>
        <v>100</v>
      </c>
      <c r="I4198" s="7"/>
      <c r="J4198" s="7"/>
      <c r="K4198" s="7"/>
    </row>
    <row r="4199" spans="1:12" ht="11.25" customHeight="1" x14ac:dyDescent="0.4">
      <c r="A4199" s="255" t="s">
        <v>8</v>
      </c>
      <c r="B4199" s="258" t="s">
        <v>9</v>
      </c>
      <c r="C4199" s="70">
        <v>176</v>
      </c>
      <c r="D4199" s="70">
        <v>504</v>
      </c>
      <c r="E4199" s="70">
        <v>343</v>
      </c>
      <c r="F4199" s="70">
        <v>233</v>
      </c>
      <c r="G4199" s="70">
        <v>80</v>
      </c>
      <c r="H4199" s="6">
        <f t="shared" si="3899"/>
        <v>1336</v>
      </c>
    </row>
    <row r="4200" spans="1:12" ht="11.25" customHeight="1" x14ac:dyDescent="0.4">
      <c r="A4200" s="256"/>
      <c r="B4200" s="259"/>
      <c r="C4200" s="42">
        <f>C4199/H4199*100</f>
        <v>13.17365269461078</v>
      </c>
      <c r="D4200" s="15">
        <f>D4199/H4199*100</f>
        <v>37.724550898203589</v>
      </c>
      <c r="E4200" s="15">
        <f>E4199/H4199*100</f>
        <v>25.673652694610777</v>
      </c>
      <c r="F4200" s="15">
        <f>F4199/H4199*100</f>
        <v>17.440119760479043</v>
      </c>
      <c r="G4200" s="16">
        <f>G4199/H4199*100</f>
        <v>5.9880239520958085</v>
      </c>
      <c r="H4200" s="13">
        <f t="shared" si="3899"/>
        <v>100</v>
      </c>
      <c r="I4200" s="7"/>
      <c r="J4200" s="7"/>
      <c r="K4200" s="7"/>
    </row>
    <row r="4201" spans="1:12" ht="11.25" customHeight="1" x14ac:dyDescent="0.4">
      <c r="A4201" s="256"/>
      <c r="B4201" s="260" t="s">
        <v>10</v>
      </c>
      <c r="C4201" s="70">
        <v>32</v>
      </c>
      <c r="D4201" s="70">
        <v>105</v>
      </c>
      <c r="E4201" s="70">
        <v>116</v>
      </c>
      <c r="F4201" s="70">
        <v>140</v>
      </c>
      <c r="G4201" s="70">
        <v>18</v>
      </c>
      <c r="H4201" s="14">
        <f t="shared" si="3899"/>
        <v>411</v>
      </c>
    </row>
    <row r="4202" spans="1:12" ht="11.25" customHeight="1" x14ac:dyDescent="0.4">
      <c r="A4202" s="256"/>
      <c r="B4202" s="260"/>
      <c r="C4202" s="11">
        <f>C4201/H4201*100</f>
        <v>7.785888077858881</v>
      </c>
      <c r="D4202" s="11">
        <f>D4201/H4201*100</f>
        <v>25.547445255474454</v>
      </c>
      <c r="E4202" s="11">
        <f>E4201/H4201*100</f>
        <v>28.223844282238442</v>
      </c>
      <c r="F4202" s="11">
        <f>F4201/H4201*100</f>
        <v>34.063260340632603</v>
      </c>
      <c r="G4202" s="12">
        <f>G4201/H4201*100</f>
        <v>4.3795620437956204</v>
      </c>
      <c r="H4202" s="13">
        <f t="shared" si="3899"/>
        <v>99.999999999999986</v>
      </c>
      <c r="I4202" s="7"/>
      <c r="J4202" s="7"/>
      <c r="K4202" s="7"/>
    </row>
    <row r="4203" spans="1:12" ht="11.25" customHeight="1" x14ac:dyDescent="0.4">
      <c r="A4203" s="256"/>
      <c r="B4203" s="261" t="s">
        <v>11</v>
      </c>
      <c r="C4203" s="70">
        <v>17</v>
      </c>
      <c r="D4203" s="70">
        <v>43</v>
      </c>
      <c r="E4203" s="70">
        <v>39</v>
      </c>
      <c r="F4203" s="70">
        <v>36</v>
      </c>
      <c r="G4203" s="70">
        <v>10</v>
      </c>
      <c r="H4203" s="14">
        <f t="shared" si="3899"/>
        <v>145</v>
      </c>
    </row>
    <row r="4204" spans="1:12" ht="11.25" customHeight="1" x14ac:dyDescent="0.4">
      <c r="A4204" s="256"/>
      <c r="B4204" s="259"/>
      <c r="C4204" s="15">
        <f>C4203/H4203*100</f>
        <v>11.724137931034482</v>
      </c>
      <c r="D4204" s="15">
        <f>D4203/H4203*100</f>
        <v>29.655172413793103</v>
      </c>
      <c r="E4204" s="15">
        <f>E4203/H4203*100</f>
        <v>26.896551724137929</v>
      </c>
      <c r="F4204" s="15">
        <f>F4203/H4203*100</f>
        <v>24.827586206896552</v>
      </c>
      <c r="G4204" s="16">
        <f>G4203/H4203*100</f>
        <v>6.8965517241379306</v>
      </c>
      <c r="H4204" s="13">
        <f t="shared" si="3899"/>
        <v>100.00000000000001</v>
      </c>
      <c r="I4204" s="7"/>
      <c r="J4204" s="7"/>
      <c r="K4204" s="7"/>
    </row>
    <row r="4205" spans="1:12" ht="11.25" customHeight="1" x14ac:dyDescent="0.4">
      <c r="A4205" s="256"/>
      <c r="B4205" s="260" t="s">
        <v>12</v>
      </c>
      <c r="C4205" s="70">
        <v>7</v>
      </c>
      <c r="D4205" s="70">
        <v>18</v>
      </c>
      <c r="E4205" s="70">
        <v>20</v>
      </c>
      <c r="F4205" s="70">
        <v>19</v>
      </c>
      <c r="G4205" s="70">
        <v>9</v>
      </c>
      <c r="H4205" s="14">
        <f t="shared" si="3899"/>
        <v>73</v>
      </c>
    </row>
    <row r="4206" spans="1:12" ht="11.25" customHeight="1" thickBot="1" x14ac:dyDescent="0.45">
      <c r="A4206" s="256"/>
      <c r="B4206" s="260"/>
      <c r="C4206" s="20">
        <f>C4205/H4205*100</f>
        <v>9.5890410958904102</v>
      </c>
      <c r="D4206" s="20">
        <f>D4205/H4205*100</f>
        <v>24.657534246575342</v>
      </c>
      <c r="E4206" s="20">
        <f>E4205/H4205*100</f>
        <v>27.397260273972602</v>
      </c>
      <c r="F4206" s="20">
        <f>F4205/H4205*100</f>
        <v>26.027397260273972</v>
      </c>
      <c r="G4206" s="21">
        <f>G4205/H4205*100</f>
        <v>12.328767123287671</v>
      </c>
      <c r="H4206" s="10">
        <f t="shared" si="3899"/>
        <v>100</v>
      </c>
      <c r="I4206" s="7"/>
      <c r="J4206" s="7"/>
      <c r="K4206" s="7"/>
    </row>
    <row r="4207" spans="1:12" ht="11.25" customHeight="1" x14ac:dyDescent="0.4">
      <c r="A4207" s="255" t="s">
        <v>13</v>
      </c>
      <c r="B4207" s="258" t="s">
        <v>14</v>
      </c>
      <c r="C4207" s="70">
        <v>83</v>
      </c>
      <c r="D4207" s="70">
        <v>319</v>
      </c>
      <c r="E4207" s="70">
        <v>223</v>
      </c>
      <c r="F4207" s="70">
        <v>174</v>
      </c>
      <c r="G4207" s="70">
        <v>47</v>
      </c>
      <c r="H4207" s="6">
        <f t="shared" si="3899"/>
        <v>846</v>
      </c>
    </row>
    <row r="4208" spans="1:12" ht="11.25" customHeight="1" x14ac:dyDescent="0.4">
      <c r="A4208" s="256"/>
      <c r="B4208" s="260"/>
      <c r="C4208" s="42">
        <f>C4207/H4207*100</f>
        <v>9.8108747044917255</v>
      </c>
      <c r="D4208" s="15">
        <f>D4207/H4207*100</f>
        <v>37.706855791962177</v>
      </c>
      <c r="E4208" s="15">
        <f>E4207/H4207*100</f>
        <v>26.359338061465721</v>
      </c>
      <c r="F4208" s="15">
        <f>F4207/H4207*100</f>
        <v>20.567375886524822</v>
      </c>
      <c r="G4208" s="16">
        <f>G4207/H4207*100</f>
        <v>5.5555555555555554</v>
      </c>
      <c r="H4208" s="13">
        <f t="shared" si="3899"/>
        <v>99.999999999999986</v>
      </c>
      <c r="I4208" s="7"/>
      <c r="J4208" s="7"/>
      <c r="K4208" s="7"/>
    </row>
    <row r="4209" spans="1:11" ht="11.25" customHeight="1" x14ac:dyDescent="0.4">
      <c r="A4209" s="256"/>
      <c r="B4209" s="261" t="s">
        <v>15</v>
      </c>
      <c r="C4209" s="70">
        <v>142</v>
      </c>
      <c r="D4209" s="70">
        <v>339</v>
      </c>
      <c r="E4209" s="70">
        <v>288</v>
      </c>
      <c r="F4209" s="70">
        <v>246</v>
      </c>
      <c r="G4209" s="70">
        <v>64</v>
      </c>
      <c r="H4209" s="14">
        <f t="shared" si="3899"/>
        <v>1079</v>
      </c>
    </row>
    <row r="4210" spans="1:11" ht="11.25" customHeight="1" x14ac:dyDescent="0.4">
      <c r="A4210" s="256"/>
      <c r="B4210" s="259"/>
      <c r="C4210" s="11">
        <f>C4209/H4209*100</f>
        <v>13.160333642261355</v>
      </c>
      <c r="D4210" s="11">
        <f>D4209/H4209*100</f>
        <v>31.417979610750695</v>
      </c>
      <c r="E4210" s="11">
        <f>E4209/H4209*100</f>
        <v>26.69138090824838</v>
      </c>
      <c r="F4210" s="11">
        <f>F4209/H4209*100</f>
        <v>22.798887859128822</v>
      </c>
      <c r="G4210" s="12">
        <f>G4209/H4209*100</f>
        <v>5.9314179796107505</v>
      </c>
      <c r="H4210" s="13">
        <f t="shared" si="3899"/>
        <v>100.00000000000001</v>
      </c>
      <c r="I4210" s="7"/>
      <c r="J4210" s="7"/>
      <c r="K4210" s="7"/>
    </row>
    <row r="4211" spans="1:11" ht="11.25" customHeight="1" x14ac:dyDescent="0.4">
      <c r="A4211" s="256"/>
      <c r="B4211" s="263" t="s">
        <v>16</v>
      </c>
      <c r="C4211" s="70">
        <v>0</v>
      </c>
      <c r="D4211" s="70">
        <v>0</v>
      </c>
      <c r="E4211" s="70">
        <v>0</v>
      </c>
      <c r="F4211" s="70">
        <v>1</v>
      </c>
      <c r="G4211" s="70">
        <v>0</v>
      </c>
      <c r="H4211" s="14">
        <f t="shared" si="3899"/>
        <v>1</v>
      </c>
    </row>
    <row r="4212" spans="1:11" ht="11.25" customHeight="1" x14ac:dyDescent="0.4">
      <c r="A4212" s="256"/>
      <c r="B4212" s="263"/>
      <c r="C4212" s="11">
        <f>C4211/H4211*100</f>
        <v>0</v>
      </c>
      <c r="D4212" s="11">
        <f>D4211/H4211*100</f>
        <v>0</v>
      </c>
      <c r="E4212" s="11">
        <f>E4211/H4211*100</f>
        <v>0</v>
      </c>
      <c r="F4212" s="11">
        <f>F4211/H4211*100</f>
        <v>100</v>
      </c>
      <c r="G4212" s="12">
        <f>G4211/H4211*100</f>
        <v>0</v>
      </c>
      <c r="H4212" s="13">
        <f t="shared" si="3899"/>
        <v>100</v>
      </c>
      <c r="I4212" s="7"/>
      <c r="J4212" s="7"/>
      <c r="K4212" s="7"/>
    </row>
    <row r="4213" spans="1:11" ht="11.25" customHeight="1" x14ac:dyDescent="0.4">
      <c r="A4213" s="256"/>
      <c r="B4213" s="263" t="s">
        <v>229</v>
      </c>
      <c r="C4213" s="70">
        <v>5</v>
      </c>
      <c r="D4213" s="70">
        <v>6</v>
      </c>
      <c r="E4213" s="70">
        <v>2</v>
      </c>
      <c r="F4213" s="70">
        <v>4</v>
      </c>
      <c r="G4213" s="70">
        <v>2</v>
      </c>
      <c r="H4213" s="14">
        <f t="shared" si="3899"/>
        <v>19</v>
      </c>
      <c r="I4213" s="7"/>
      <c r="J4213" s="7"/>
      <c r="K4213" s="7"/>
    </row>
    <row r="4214" spans="1:11" ht="11.25" customHeight="1" x14ac:dyDescent="0.4">
      <c r="A4214" s="256"/>
      <c r="B4214" s="263"/>
      <c r="C4214" s="11">
        <f>C4213/H4213*100</f>
        <v>26.315789473684209</v>
      </c>
      <c r="D4214" s="11">
        <f>D4213/H4213*100</f>
        <v>31.578947368421051</v>
      </c>
      <c r="E4214" s="11">
        <f>E4213/H4213*100</f>
        <v>10.526315789473683</v>
      </c>
      <c r="F4214" s="11">
        <f>F4213/H4213*100</f>
        <v>21.052631578947366</v>
      </c>
      <c r="G4214" s="12">
        <f>G4213/H4213*100</f>
        <v>10.526315789473683</v>
      </c>
      <c r="H4214" s="13">
        <f t="shared" si="3899"/>
        <v>100</v>
      </c>
      <c r="I4214" s="7"/>
      <c r="J4214" s="7"/>
      <c r="K4214" s="7"/>
    </row>
    <row r="4215" spans="1:11" ht="11.25" customHeight="1" x14ac:dyDescent="0.4">
      <c r="A4215" s="256"/>
      <c r="B4215" s="260" t="s">
        <v>17</v>
      </c>
      <c r="C4215" s="70">
        <v>2</v>
      </c>
      <c r="D4215" s="70">
        <v>6</v>
      </c>
      <c r="E4215" s="70">
        <v>5</v>
      </c>
      <c r="F4215" s="70">
        <v>3</v>
      </c>
      <c r="G4215" s="70">
        <v>4</v>
      </c>
      <c r="H4215" s="14">
        <f t="shared" si="3899"/>
        <v>20</v>
      </c>
    </row>
    <row r="4216" spans="1:11" ht="11.25" customHeight="1" thickBot="1" x14ac:dyDescent="0.45">
      <c r="A4216" s="257"/>
      <c r="B4216" s="262"/>
      <c r="C4216" s="17">
        <f>C4215/H4215*100</f>
        <v>10</v>
      </c>
      <c r="D4216" s="17">
        <f>D4215/H4215*100</f>
        <v>30</v>
      </c>
      <c r="E4216" s="17">
        <f>E4215/H4215*100</f>
        <v>25</v>
      </c>
      <c r="F4216" s="17">
        <f>F4215/H4215*100</f>
        <v>15</v>
      </c>
      <c r="G4216" s="18">
        <f>G4215/H4215*100</f>
        <v>20</v>
      </c>
      <c r="H4216" s="10">
        <f t="shared" si="3899"/>
        <v>100</v>
      </c>
      <c r="I4216" s="7"/>
      <c r="J4216" s="7"/>
      <c r="K4216" s="7"/>
    </row>
    <row r="4217" spans="1:11" ht="11.25" customHeight="1" x14ac:dyDescent="0.4">
      <c r="A4217" s="255" t="s">
        <v>18</v>
      </c>
      <c r="B4217" s="258" t="s">
        <v>19</v>
      </c>
      <c r="C4217" s="70">
        <v>9</v>
      </c>
      <c r="D4217" s="70">
        <v>28</v>
      </c>
      <c r="E4217" s="70">
        <v>7</v>
      </c>
      <c r="F4217" s="70">
        <v>2</v>
      </c>
      <c r="G4217" s="70">
        <v>1</v>
      </c>
      <c r="H4217" s="6">
        <f t="shared" si="3899"/>
        <v>47</v>
      </c>
      <c r="I4217" s="127"/>
    </row>
    <row r="4218" spans="1:11" ht="11.25" customHeight="1" x14ac:dyDescent="0.4">
      <c r="A4218" s="256"/>
      <c r="B4218" s="259"/>
      <c r="C4218" s="42">
        <f>C4217/H4217*100</f>
        <v>19.148936170212767</v>
      </c>
      <c r="D4218" s="15">
        <f>D4217/H4217*100</f>
        <v>59.574468085106382</v>
      </c>
      <c r="E4218" s="15">
        <f>E4217/H4217*100</f>
        <v>14.893617021276595</v>
      </c>
      <c r="F4218" s="15">
        <f>F4217/H4217*100</f>
        <v>4.2553191489361701</v>
      </c>
      <c r="G4218" s="16">
        <f>G4217/H4217*100</f>
        <v>2.1276595744680851</v>
      </c>
      <c r="H4218" s="13">
        <f t="shared" si="3899"/>
        <v>100</v>
      </c>
      <c r="I4218" s="7"/>
      <c r="J4218" s="7"/>
      <c r="K4218" s="7"/>
    </row>
    <row r="4219" spans="1:11" ht="11.25" customHeight="1" x14ac:dyDescent="0.4">
      <c r="A4219" s="256"/>
      <c r="B4219" s="260" t="s">
        <v>20</v>
      </c>
      <c r="C4219" s="70">
        <v>16</v>
      </c>
      <c r="D4219" s="70">
        <v>57</v>
      </c>
      <c r="E4219" s="70">
        <v>45</v>
      </c>
      <c r="F4219" s="70">
        <v>15</v>
      </c>
      <c r="G4219" s="70">
        <v>1</v>
      </c>
      <c r="H4219" s="14">
        <f t="shared" si="3899"/>
        <v>134</v>
      </c>
    </row>
    <row r="4220" spans="1:11" ht="11.25" customHeight="1" x14ac:dyDescent="0.4">
      <c r="A4220" s="256"/>
      <c r="B4220" s="260"/>
      <c r="C4220" s="11">
        <f>C4219/H4219*100</f>
        <v>11.940298507462686</v>
      </c>
      <c r="D4220" s="11">
        <f>D4219/H4219*100</f>
        <v>42.537313432835823</v>
      </c>
      <c r="E4220" s="11">
        <f>E4219/H4219*100</f>
        <v>33.582089552238806</v>
      </c>
      <c r="F4220" s="11">
        <f>F4219/H4219*100</f>
        <v>11.194029850746269</v>
      </c>
      <c r="G4220" s="12">
        <f>G4219/H4219*100</f>
        <v>0.74626865671641784</v>
      </c>
      <c r="H4220" s="13">
        <f t="shared" si="3899"/>
        <v>100.00000000000001</v>
      </c>
      <c r="I4220" s="7"/>
      <c r="J4220" s="7"/>
      <c r="K4220" s="7"/>
    </row>
    <row r="4221" spans="1:11" ht="11.25" customHeight="1" x14ac:dyDescent="0.4">
      <c r="A4221" s="256"/>
      <c r="B4221" s="261" t="s">
        <v>21</v>
      </c>
      <c r="C4221" s="70">
        <v>25</v>
      </c>
      <c r="D4221" s="70">
        <v>110</v>
      </c>
      <c r="E4221" s="70">
        <v>44</v>
      </c>
      <c r="F4221" s="70">
        <v>18</v>
      </c>
      <c r="G4221" s="70">
        <v>1</v>
      </c>
      <c r="H4221" s="14">
        <f t="shared" si="3899"/>
        <v>198</v>
      </c>
    </row>
    <row r="4222" spans="1:11" ht="11.25" customHeight="1" x14ac:dyDescent="0.4">
      <c r="A4222" s="256"/>
      <c r="B4222" s="259"/>
      <c r="C4222" s="11">
        <f>C4221/H4221*100</f>
        <v>12.626262626262626</v>
      </c>
      <c r="D4222" s="11">
        <f>D4221/H4221*100</f>
        <v>55.555555555555557</v>
      </c>
      <c r="E4222" s="11">
        <f>E4221/H4221*100</f>
        <v>22.222222222222221</v>
      </c>
      <c r="F4222" s="11">
        <f>F4221/H4221*100</f>
        <v>9.0909090909090917</v>
      </c>
      <c r="G4222" s="12">
        <f>G4221/H4221*100</f>
        <v>0.50505050505050508</v>
      </c>
      <c r="H4222" s="13">
        <f t="shared" si="3899"/>
        <v>100.00000000000001</v>
      </c>
      <c r="I4222" s="7"/>
      <c r="J4222" s="7"/>
      <c r="K4222" s="7"/>
    </row>
    <row r="4223" spans="1:11" ht="11.25" customHeight="1" x14ac:dyDescent="0.4">
      <c r="A4223" s="256"/>
      <c r="B4223" s="260" t="s">
        <v>22</v>
      </c>
      <c r="C4223" s="70">
        <v>44</v>
      </c>
      <c r="D4223" s="70">
        <v>130</v>
      </c>
      <c r="E4223" s="70">
        <v>63</v>
      </c>
      <c r="F4223" s="70">
        <v>37</v>
      </c>
      <c r="G4223" s="70">
        <v>7</v>
      </c>
      <c r="H4223" s="14">
        <f t="shared" si="3899"/>
        <v>281</v>
      </c>
    </row>
    <row r="4224" spans="1:11" ht="11.25" customHeight="1" x14ac:dyDescent="0.4">
      <c r="A4224" s="256"/>
      <c r="B4224" s="260"/>
      <c r="C4224" s="11">
        <f>C4223/H4223*100</f>
        <v>15.658362989323843</v>
      </c>
      <c r="D4224" s="11">
        <f>D4223/H4223*100</f>
        <v>46.263345195729535</v>
      </c>
      <c r="E4224" s="11">
        <f>E4223/H4223*100</f>
        <v>22.419928825622776</v>
      </c>
      <c r="F4224" s="11">
        <f>F4223/H4223*100</f>
        <v>13.167259786476867</v>
      </c>
      <c r="G4224" s="12">
        <f>G4223/H4223*100</f>
        <v>2.4911032028469751</v>
      </c>
      <c r="H4224" s="13">
        <f t="shared" si="3899"/>
        <v>99.999999999999986</v>
      </c>
      <c r="I4224" s="7"/>
      <c r="J4224" s="7"/>
      <c r="K4224" s="7"/>
    </row>
    <row r="4225" spans="1:11" ht="11.25" customHeight="1" x14ac:dyDescent="0.4">
      <c r="A4225" s="256"/>
      <c r="B4225" s="261" t="s">
        <v>23</v>
      </c>
      <c r="C4225" s="70">
        <v>50</v>
      </c>
      <c r="D4225" s="70">
        <v>122</v>
      </c>
      <c r="E4225" s="70">
        <v>98</v>
      </c>
      <c r="F4225" s="70">
        <v>38</v>
      </c>
      <c r="G4225" s="70">
        <v>16</v>
      </c>
      <c r="H4225" s="14">
        <f t="shared" si="3899"/>
        <v>324</v>
      </c>
    </row>
    <row r="4226" spans="1:11" ht="11.25" customHeight="1" x14ac:dyDescent="0.4">
      <c r="A4226" s="256"/>
      <c r="B4226" s="259"/>
      <c r="C4226" s="11">
        <f>C4225/H4225*100</f>
        <v>15.432098765432098</v>
      </c>
      <c r="D4226" s="11">
        <f>D4225/H4225*100</f>
        <v>37.654320987654323</v>
      </c>
      <c r="E4226" s="11">
        <f>E4225/H4225*100</f>
        <v>30.246913580246915</v>
      </c>
      <c r="F4226" s="11">
        <f>F4225/H4225*100</f>
        <v>11.728395061728394</v>
      </c>
      <c r="G4226" s="12">
        <f>G4225/H4225*100</f>
        <v>4.9382716049382713</v>
      </c>
      <c r="H4226" s="13">
        <f t="shared" si="3899"/>
        <v>99.999999999999986</v>
      </c>
      <c r="I4226" s="7"/>
      <c r="J4226" s="7"/>
      <c r="K4226" s="7"/>
    </row>
    <row r="4227" spans="1:11" ht="11.25" customHeight="1" x14ac:dyDescent="0.4">
      <c r="A4227" s="256"/>
      <c r="B4227" s="260" t="s">
        <v>24</v>
      </c>
      <c r="C4227" s="70">
        <v>56</v>
      </c>
      <c r="D4227" s="70">
        <v>112</v>
      </c>
      <c r="E4227" s="70">
        <v>126</v>
      </c>
      <c r="F4227" s="70">
        <v>71</v>
      </c>
      <c r="G4227" s="70">
        <v>20</v>
      </c>
      <c r="H4227" s="14">
        <f t="shared" si="3899"/>
        <v>385</v>
      </c>
    </row>
    <row r="4228" spans="1:11" ht="11.25" customHeight="1" x14ac:dyDescent="0.4">
      <c r="A4228" s="256"/>
      <c r="B4228" s="260"/>
      <c r="C4228" s="11">
        <f>C4227/H4227*100</f>
        <v>14.545454545454545</v>
      </c>
      <c r="D4228" s="11">
        <f>D4227/H4227*100</f>
        <v>29.09090909090909</v>
      </c>
      <c r="E4228" s="11">
        <f>E4227/H4227*100</f>
        <v>32.727272727272727</v>
      </c>
      <c r="F4228" s="11">
        <f>F4227/H4227*100</f>
        <v>18.441558441558442</v>
      </c>
      <c r="G4228" s="12">
        <f>G4227/H4227*100</f>
        <v>5.1948051948051948</v>
      </c>
      <c r="H4228" s="13">
        <f t="shared" si="3899"/>
        <v>100</v>
      </c>
      <c r="I4228" s="7"/>
      <c r="J4228" s="7"/>
      <c r="K4228" s="7"/>
    </row>
    <row r="4229" spans="1:11" ht="11.25" customHeight="1" x14ac:dyDescent="0.4">
      <c r="A4229" s="256"/>
      <c r="B4229" s="261" t="s">
        <v>25</v>
      </c>
      <c r="C4229" s="70">
        <v>30</v>
      </c>
      <c r="D4229" s="70">
        <v>106</v>
      </c>
      <c r="E4229" s="70">
        <v>130</v>
      </c>
      <c r="F4229" s="70">
        <v>242</v>
      </c>
      <c r="G4229" s="70">
        <v>67</v>
      </c>
      <c r="H4229" s="14">
        <f t="shared" ref="H4229:H4260" si="3900">SUM(C4229:G4229)</f>
        <v>575</v>
      </c>
    </row>
    <row r="4230" spans="1:11" ht="11.25" customHeight="1" x14ac:dyDescent="0.4">
      <c r="A4230" s="256"/>
      <c r="B4230" s="259"/>
      <c r="C4230" s="11">
        <f>C4229/H4229*100</f>
        <v>5.2173913043478262</v>
      </c>
      <c r="D4230" s="11">
        <f>D4229/H4229*100</f>
        <v>18.434782608695652</v>
      </c>
      <c r="E4230" s="11">
        <f>E4229/H4229*100</f>
        <v>22.608695652173914</v>
      </c>
      <c r="F4230" s="11">
        <f>F4229/H4229*100</f>
        <v>42.086956521739133</v>
      </c>
      <c r="G4230" s="12">
        <f>G4229/H4229*100</f>
        <v>11.652173913043478</v>
      </c>
      <c r="H4230" s="13">
        <f t="shared" si="3900"/>
        <v>100.00000000000001</v>
      </c>
      <c r="I4230" s="7"/>
      <c r="J4230" s="7"/>
      <c r="K4230" s="7"/>
    </row>
    <row r="4231" spans="1:11" ht="11.25" customHeight="1" x14ac:dyDescent="0.4">
      <c r="A4231" s="256"/>
      <c r="B4231" s="260" t="s">
        <v>26</v>
      </c>
      <c r="C4231" s="70">
        <v>2</v>
      </c>
      <c r="D4231" s="70">
        <v>5</v>
      </c>
      <c r="E4231" s="70">
        <v>5</v>
      </c>
      <c r="F4231" s="70">
        <v>5</v>
      </c>
      <c r="G4231" s="70">
        <v>4</v>
      </c>
      <c r="H4231" s="14">
        <f t="shared" si="3900"/>
        <v>21</v>
      </c>
    </row>
    <row r="4232" spans="1:11" ht="11.25" customHeight="1" thickBot="1" x14ac:dyDescent="0.45">
      <c r="A4232" s="257"/>
      <c r="B4232" s="262"/>
      <c r="C4232" s="17">
        <f>C4231/H4231*100</f>
        <v>9.5238095238095237</v>
      </c>
      <c r="D4232" s="17">
        <f>D4231/H4231*100</f>
        <v>23.809523809523807</v>
      </c>
      <c r="E4232" s="17">
        <f>E4231/H4231*100</f>
        <v>23.809523809523807</v>
      </c>
      <c r="F4232" s="17">
        <f>F4231/H4231*100</f>
        <v>23.809523809523807</v>
      </c>
      <c r="G4232" s="51">
        <f>G4231/H4231*100</f>
        <v>19.047619047619047</v>
      </c>
      <c r="H4232" s="10">
        <f t="shared" si="3900"/>
        <v>100</v>
      </c>
      <c r="I4232" s="7"/>
      <c r="J4232" s="7"/>
      <c r="K4232" s="7"/>
    </row>
    <row r="4233" spans="1:11" ht="11.25" customHeight="1" thickBot="1" x14ac:dyDescent="0.45">
      <c r="A4233" s="264" t="s">
        <v>27</v>
      </c>
      <c r="B4233" s="258" t="s">
        <v>28</v>
      </c>
      <c r="C4233" s="70">
        <v>16</v>
      </c>
      <c r="D4233" s="70">
        <v>54</v>
      </c>
      <c r="E4233" s="70">
        <v>77</v>
      </c>
      <c r="F4233" s="70">
        <v>71</v>
      </c>
      <c r="G4233" s="70">
        <v>12</v>
      </c>
      <c r="H4233" s="99">
        <f t="shared" si="3900"/>
        <v>230</v>
      </c>
    </row>
    <row r="4234" spans="1:11" ht="11.25" customHeight="1" thickTop="1" thickBot="1" x14ac:dyDescent="0.45">
      <c r="A4234" s="265"/>
      <c r="B4234" s="259"/>
      <c r="C4234" s="42">
        <f>C4233/H4233*100</f>
        <v>6.9565217391304346</v>
      </c>
      <c r="D4234" s="15">
        <f>D4233/H4233*100</f>
        <v>23.478260869565219</v>
      </c>
      <c r="E4234" s="15">
        <f>E4233/H4233*100</f>
        <v>33.478260869565219</v>
      </c>
      <c r="F4234" s="15">
        <f>F4233/H4233*100</f>
        <v>30.869565217391305</v>
      </c>
      <c r="G4234" s="16">
        <f>G4233/H4233*100</f>
        <v>5.2173913043478262</v>
      </c>
      <c r="H4234" s="13">
        <f t="shared" si="3900"/>
        <v>100.00000000000001</v>
      </c>
      <c r="I4234" s="7"/>
      <c r="J4234" s="7"/>
      <c r="K4234" s="7"/>
    </row>
    <row r="4235" spans="1:11" ht="11.25" customHeight="1" thickTop="1" thickBot="1" x14ac:dyDescent="0.45">
      <c r="A4235" s="265"/>
      <c r="B4235" s="260" t="s">
        <v>29</v>
      </c>
      <c r="C4235" s="70">
        <v>20</v>
      </c>
      <c r="D4235" s="70">
        <v>38</v>
      </c>
      <c r="E4235" s="70">
        <v>31</v>
      </c>
      <c r="F4235" s="70">
        <v>39</v>
      </c>
      <c r="G4235" s="70">
        <v>11</v>
      </c>
      <c r="H4235" s="14">
        <f t="shared" si="3900"/>
        <v>139</v>
      </c>
    </row>
    <row r="4236" spans="1:11" ht="11.25" customHeight="1" thickTop="1" thickBot="1" x14ac:dyDescent="0.45">
      <c r="A4236" s="265"/>
      <c r="B4236" s="260"/>
      <c r="C4236" s="11">
        <f>C4235/H4235*100</f>
        <v>14.388489208633093</v>
      </c>
      <c r="D4236" s="11">
        <f>D4235/H4235*100</f>
        <v>27.338129496402878</v>
      </c>
      <c r="E4236" s="11">
        <f>E4235/H4235*100</f>
        <v>22.302158273381295</v>
      </c>
      <c r="F4236" s="11">
        <f>F4235/H4235*100</f>
        <v>28.057553956834528</v>
      </c>
      <c r="G4236" s="12">
        <f>G4235/H4235*100</f>
        <v>7.9136690647482011</v>
      </c>
      <c r="H4236" s="13">
        <f t="shared" si="3900"/>
        <v>100</v>
      </c>
      <c r="I4236" s="7"/>
      <c r="J4236" s="7"/>
      <c r="K4236" s="7"/>
    </row>
    <row r="4237" spans="1:11" ht="11.25" customHeight="1" thickTop="1" thickBot="1" x14ac:dyDescent="0.45">
      <c r="A4237" s="265"/>
      <c r="B4237" s="261" t="s">
        <v>30</v>
      </c>
      <c r="C4237" s="70">
        <v>120</v>
      </c>
      <c r="D4237" s="70">
        <v>356</v>
      </c>
      <c r="E4237" s="70">
        <v>217</v>
      </c>
      <c r="F4237" s="70">
        <v>75</v>
      </c>
      <c r="G4237" s="70">
        <v>22</v>
      </c>
      <c r="H4237" s="14">
        <f t="shared" si="3900"/>
        <v>790</v>
      </c>
    </row>
    <row r="4238" spans="1:11" ht="11.25" customHeight="1" thickTop="1" thickBot="1" x14ac:dyDescent="0.45">
      <c r="A4238" s="265"/>
      <c r="B4238" s="259"/>
      <c r="C4238" s="11">
        <f>C4237/H4237*100</f>
        <v>15.18987341772152</v>
      </c>
      <c r="D4238" s="11">
        <f>D4237/H4237*100</f>
        <v>45.063291139240505</v>
      </c>
      <c r="E4238" s="11">
        <f>E4237/H4237*100</f>
        <v>27.468354430379748</v>
      </c>
      <c r="F4238" s="11">
        <f>F4237/H4237*100</f>
        <v>9.4936708860759502</v>
      </c>
      <c r="G4238" s="12">
        <f>G4237/H4237*100</f>
        <v>2.7848101265822782</v>
      </c>
      <c r="H4238" s="13">
        <f t="shared" si="3900"/>
        <v>99.999999999999986</v>
      </c>
      <c r="I4238" s="7"/>
      <c r="J4238" s="7"/>
      <c r="K4238" s="7"/>
    </row>
    <row r="4239" spans="1:11" ht="11.25" customHeight="1" thickTop="1" thickBot="1" x14ac:dyDescent="0.45">
      <c r="A4239" s="265"/>
      <c r="B4239" s="260" t="s">
        <v>31</v>
      </c>
      <c r="C4239" s="70">
        <v>18</v>
      </c>
      <c r="D4239" s="70">
        <v>39</v>
      </c>
      <c r="E4239" s="70">
        <v>41</v>
      </c>
      <c r="F4239" s="70">
        <v>28</v>
      </c>
      <c r="G4239" s="70">
        <v>13</v>
      </c>
      <c r="H4239" s="14">
        <f t="shared" si="3900"/>
        <v>139</v>
      </c>
    </row>
    <row r="4240" spans="1:11" ht="11.25" customHeight="1" thickTop="1" thickBot="1" x14ac:dyDescent="0.45">
      <c r="A4240" s="265"/>
      <c r="B4240" s="260"/>
      <c r="C4240" s="11">
        <f>C4239/H4239*100</f>
        <v>12.949640287769784</v>
      </c>
      <c r="D4240" s="11">
        <f>D4239/H4239*100</f>
        <v>28.057553956834528</v>
      </c>
      <c r="E4240" s="11">
        <f>E4239/H4239*100</f>
        <v>29.496402877697843</v>
      </c>
      <c r="F4240" s="11">
        <f>F4239/H4239*100</f>
        <v>20.14388489208633</v>
      </c>
      <c r="G4240" s="12">
        <f>G4239/H4239*100</f>
        <v>9.3525179856115113</v>
      </c>
      <c r="H4240" s="13">
        <f t="shared" si="3900"/>
        <v>100</v>
      </c>
      <c r="I4240" s="7"/>
      <c r="J4240" s="7"/>
      <c r="K4240" s="7"/>
    </row>
    <row r="4241" spans="1:11" ht="11.25" customHeight="1" thickTop="1" thickBot="1" x14ac:dyDescent="0.45">
      <c r="A4241" s="265"/>
      <c r="B4241" s="261" t="s">
        <v>32</v>
      </c>
      <c r="C4241" s="70">
        <v>13</v>
      </c>
      <c r="D4241" s="70">
        <v>37</v>
      </c>
      <c r="E4241" s="70">
        <v>13</v>
      </c>
      <c r="F4241" s="70">
        <v>4</v>
      </c>
      <c r="G4241" s="70">
        <v>2</v>
      </c>
      <c r="H4241" s="14">
        <f t="shared" si="3900"/>
        <v>69</v>
      </c>
    </row>
    <row r="4242" spans="1:11" ht="11.25" customHeight="1" thickTop="1" thickBot="1" x14ac:dyDescent="0.45">
      <c r="A4242" s="265"/>
      <c r="B4242" s="259"/>
      <c r="C4242" s="11">
        <f>C4241/H4241*100</f>
        <v>18.840579710144929</v>
      </c>
      <c r="D4242" s="11">
        <f>D4241/H4241*100</f>
        <v>53.623188405797109</v>
      </c>
      <c r="E4242" s="11">
        <f>E4241/H4241*100</f>
        <v>18.840579710144929</v>
      </c>
      <c r="F4242" s="11">
        <f>F4241/H4241*100</f>
        <v>5.7971014492753623</v>
      </c>
      <c r="G4242" s="12">
        <f>G4241/H4241*100</f>
        <v>2.8985507246376812</v>
      </c>
      <c r="H4242" s="13">
        <f t="shared" si="3900"/>
        <v>100.00000000000001</v>
      </c>
      <c r="I4242" s="7"/>
      <c r="J4242" s="7"/>
      <c r="K4242" s="7"/>
    </row>
    <row r="4243" spans="1:11" ht="11.25" customHeight="1" thickTop="1" thickBot="1" x14ac:dyDescent="0.45">
      <c r="A4243" s="265"/>
      <c r="B4243" s="260" t="s">
        <v>33</v>
      </c>
      <c r="C4243" s="70">
        <v>34</v>
      </c>
      <c r="D4243" s="70">
        <v>123</v>
      </c>
      <c r="E4243" s="70">
        <v>113</v>
      </c>
      <c r="F4243" s="70">
        <v>173</v>
      </c>
      <c r="G4243" s="70">
        <v>45</v>
      </c>
      <c r="H4243" s="14">
        <f t="shared" si="3900"/>
        <v>488</v>
      </c>
    </row>
    <row r="4244" spans="1:11" ht="11.25" customHeight="1" thickTop="1" thickBot="1" x14ac:dyDescent="0.45">
      <c r="A4244" s="265"/>
      <c r="B4244" s="260"/>
      <c r="C4244" s="11">
        <f>C4243/H4243*100</f>
        <v>6.9672131147540979</v>
      </c>
      <c r="D4244" s="11">
        <f>D4243/H4243*100</f>
        <v>25.204918032786882</v>
      </c>
      <c r="E4244" s="11">
        <f>E4243/H4243*100</f>
        <v>23.155737704918032</v>
      </c>
      <c r="F4244" s="11">
        <f>F4243/H4243*100</f>
        <v>35.450819672131146</v>
      </c>
      <c r="G4244" s="12">
        <f>G4243/H4243*100</f>
        <v>9.221311475409836</v>
      </c>
      <c r="H4244" s="13">
        <f t="shared" si="3900"/>
        <v>100</v>
      </c>
      <c r="I4244" s="22"/>
      <c r="J4244" s="22"/>
      <c r="K4244" s="22"/>
    </row>
    <row r="4245" spans="1:11" ht="11.25" customHeight="1" thickTop="1" thickBot="1" x14ac:dyDescent="0.45">
      <c r="A4245" s="265"/>
      <c r="B4245" s="261" t="s">
        <v>16</v>
      </c>
      <c r="C4245" s="70">
        <v>8</v>
      </c>
      <c r="D4245" s="70">
        <v>17</v>
      </c>
      <c r="E4245" s="70">
        <v>20</v>
      </c>
      <c r="F4245" s="70">
        <v>34</v>
      </c>
      <c r="G4245" s="70">
        <v>6</v>
      </c>
      <c r="H4245" s="14">
        <f t="shared" si="3900"/>
        <v>85</v>
      </c>
    </row>
    <row r="4246" spans="1:11" ht="11.25" customHeight="1" thickTop="1" thickBot="1" x14ac:dyDescent="0.45">
      <c r="A4246" s="265"/>
      <c r="B4246" s="259"/>
      <c r="C4246" s="11">
        <f>C4245/H4245*100</f>
        <v>9.4117647058823533</v>
      </c>
      <c r="D4246" s="11">
        <f>D4245/H4245*100</f>
        <v>20</v>
      </c>
      <c r="E4246" s="11">
        <f>E4245/H4245*100</f>
        <v>23.52941176470588</v>
      </c>
      <c r="F4246" s="11">
        <f>F4245/H4245*100</f>
        <v>40</v>
      </c>
      <c r="G4246" s="12">
        <f>G4245/H4245*100</f>
        <v>7.0588235294117645</v>
      </c>
      <c r="H4246" s="13">
        <f t="shared" si="3900"/>
        <v>100</v>
      </c>
      <c r="I4246" s="22"/>
      <c r="J4246" s="22"/>
      <c r="K4246" s="22"/>
    </row>
    <row r="4247" spans="1:11" ht="11.25" customHeight="1" thickTop="1" thickBot="1" x14ac:dyDescent="0.45">
      <c r="A4247" s="265"/>
      <c r="B4247" s="260" t="s">
        <v>26</v>
      </c>
      <c r="C4247" s="70">
        <v>3</v>
      </c>
      <c r="D4247" s="70">
        <v>6</v>
      </c>
      <c r="E4247" s="70">
        <v>6</v>
      </c>
      <c r="F4247" s="70">
        <v>4</v>
      </c>
      <c r="G4247" s="70">
        <v>6</v>
      </c>
      <c r="H4247" s="14">
        <f t="shared" si="3900"/>
        <v>25</v>
      </c>
    </row>
    <row r="4248" spans="1:11" ht="11.25" customHeight="1" thickTop="1" thickBot="1" x14ac:dyDescent="0.45">
      <c r="A4248" s="266"/>
      <c r="B4248" s="262"/>
      <c r="C4248" s="17">
        <f>C4247/H4247*100</f>
        <v>12</v>
      </c>
      <c r="D4248" s="17">
        <f>D4247/H4247*100</f>
        <v>24</v>
      </c>
      <c r="E4248" s="17">
        <f>E4247/H4247*100</f>
        <v>24</v>
      </c>
      <c r="F4248" s="17">
        <f>F4247/H4247*100</f>
        <v>16</v>
      </c>
      <c r="G4248" s="51">
        <f>G4247/H4247*100</f>
        <v>24</v>
      </c>
      <c r="H4248" s="10">
        <f t="shared" si="3900"/>
        <v>100</v>
      </c>
      <c r="I4248" s="22"/>
      <c r="J4248" s="22"/>
      <c r="K4248" s="22"/>
    </row>
    <row r="4249" spans="1:11" ht="11.25" customHeight="1" x14ac:dyDescent="0.4">
      <c r="A4249" s="255" t="s">
        <v>34</v>
      </c>
      <c r="B4249" s="258" t="s">
        <v>35</v>
      </c>
      <c r="C4249" s="70">
        <v>25</v>
      </c>
      <c r="D4249" s="70">
        <v>80</v>
      </c>
      <c r="E4249" s="70">
        <v>71</v>
      </c>
      <c r="F4249" s="70">
        <v>72</v>
      </c>
      <c r="G4249" s="70">
        <v>23</v>
      </c>
      <c r="H4249" s="6">
        <f t="shared" si="3900"/>
        <v>271</v>
      </c>
      <c r="I4249" s="127"/>
    </row>
    <row r="4250" spans="1:11" ht="11.25" customHeight="1" x14ac:dyDescent="0.4">
      <c r="A4250" s="256"/>
      <c r="B4250" s="259"/>
      <c r="C4250" s="42">
        <f>C4249/H4249*100</f>
        <v>9.2250922509225095</v>
      </c>
      <c r="D4250" s="15">
        <f>D4249/H4249*100</f>
        <v>29.520295202952028</v>
      </c>
      <c r="E4250" s="15">
        <f>E4249/H4249*100</f>
        <v>26.199261992619927</v>
      </c>
      <c r="F4250" s="15">
        <f>F4249/H4249*100</f>
        <v>26.568265682656829</v>
      </c>
      <c r="G4250" s="16">
        <f>G4249/H4249*100</f>
        <v>8.4870848708487081</v>
      </c>
      <c r="H4250" s="13">
        <f t="shared" si="3900"/>
        <v>100</v>
      </c>
      <c r="I4250" s="22"/>
      <c r="J4250" s="22"/>
      <c r="K4250" s="22"/>
    </row>
    <row r="4251" spans="1:11" ht="11.25" customHeight="1" x14ac:dyDescent="0.4">
      <c r="A4251" s="256"/>
      <c r="B4251" s="260" t="s">
        <v>36</v>
      </c>
      <c r="C4251" s="70">
        <v>41</v>
      </c>
      <c r="D4251" s="70">
        <v>109</v>
      </c>
      <c r="E4251" s="70">
        <v>85</v>
      </c>
      <c r="F4251" s="70">
        <v>89</v>
      </c>
      <c r="G4251" s="70">
        <v>21</v>
      </c>
      <c r="H4251" s="14">
        <f t="shared" si="3900"/>
        <v>345</v>
      </c>
    </row>
    <row r="4252" spans="1:11" ht="11.25" customHeight="1" x14ac:dyDescent="0.4">
      <c r="A4252" s="256"/>
      <c r="B4252" s="260"/>
      <c r="C4252" s="11">
        <f>C4251/H4251*100</f>
        <v>11.884057971014492</v>
      </c>
      <c r="D4252" s="11">
        <f>D4251/H4251*100</f>
        <v>31.594202898550726</v>
      </c>
      <c r="E4252" s="11">
        <f>E4251/H4251*100</f>
        <v>24.637681159420293</v>
      </c>
      <c r="F4252" s="11">
        <f>F4251/H4251*100</f>
        <v>25.79710144927536</v>
      </c>
      <c r="G4252" s="12">
        <f>G4251/H4251*100</f>
        <v>6.0869565217391308</v>
      </c>
      <c r="H4252" s="13">
        <f t="shared" si="3900"/>
        <v>100</v>
      </c>
      <c r="I4252" s="22"/>
      <c r="J4252" s="22"/>
      <c r="K4252" s="22"/>
    </row>
    <row r="4253" spans="1:11" ht="11.25" customHeight="1" x14ac:dyDescent="0.4">
      <c r="A4253" s="256"/>
      <c r="B4253" s="261" t="s">
        <v>37</v>
      </c>
      <c r="C4253" s="70">
        <v>111</v>
      </c>
      <c r="D4253" s="70">
        <v>336</v>
      </c>
      <c r="E4253" s="70">
        <v>244</v>
      </c>
      <c r="F4253" s="70">
        <v>159</v>
      </c>
      <c r="G4253" s="70">
        <v>41</v>
      </c>
      <c r="H4253" s="14">
        <f t="shared" si="3900"/>
        <v>891</v>
      </c>
    </row>
    <row r="4254" spans="1:11" ht="11.25" customHeight="1" x14ac:dyDescent="0.4">
      <c r="A4254" s="256"/>
      <c r="B4254" s="259"/>
      <c r="C4254" s="11">
        <f>C4253/H4253*100</f>
        <v>12.457912457912458</v>
      </c>
      <c r="D4254" s="11">
        <f>D4253/H4253*100</f>
        <v>37.710437710437709</v>
      </c>
      <c r="E4254" s="11">
        <f>E4253/H4253*100</f>
        <v>27.38496071829405</v>
      </c>
      <c r="F4254" s="11">
        <f>F4253/H4253*100</f>
        <v>17.845117845117844</v>
      </c>
      <c r="G4254" s="12">
        <f>G4253/H4253*100</f>
        <v>4.6015712682379348</v>
      </c>
      <c r="H4254" s="13">
        <f t="shared" si="3900"/>
        <v>99.999999999999986</v>
      </c>
      <c r="I4254" s="22"/>
      <c r="J4254" s="22"/>
      <c r="K4254" s="22"/>
    </row>
    <row r="4255" spans="1:11" ht="11.25" customHeight="1" x14ac:dyDescent="0.4">
      <c r="A4255" s="256"/>
      <c r="B4255" s="260" t="s">
        <v>38</v>
      </c>
      <c r="C4255" s="70">
        <v>37</v>
      </c>
      <c r="D4255" s="70">
        <v>109</v>
      </c>
      <c r="E4255" s="70">
        <v>90</v>
      </c>
      <c r="F4255" s="70">
        <v>63</v>
      </c>
      <c r="G4255" s="70">
        <v>13</v>
      </c>
      <c r="H4255" s="14">
        <f t="shared" si="3900"/>
        <v>312</v>
      </c>
    </row>
    <row r="4256" spans="1:11" ht="11.25" customHeight="1" x14ac:dyDescent="0.4">
      <c r="A4256" s="256"/>
      <c r="B4256" s="260"/>
      <c r="C4256" s="11">
        <f>C4255/H4255*100</f>
        <v>11.858974358974358</v>
      </c>
      <c r="D4256" s="11">
        <f>D4255/H4255*100</f>
        <v>34.935897435897431</v>
      </c>
      <c r="E4256" s="11">
        <f>E4255/H4255*100</f>
        <v>28.846153846153843</v>
      </c>
      <c r="F4256" s="11">
        <f>F4255/H4255*100</f>
        <v>20.192307692307693</v>
      </c>
      <c r="G4256" s="12">
        <f>G4255/H4255*100</f>
        <v>4.1666666666666661</v>
      </c>
      <c r="H4256" s="13">
        <f t="shared" si="3900"/>
        <v>100</v>
      </c>
      <c r="I4256" s="22"/>
      <c r="J4256" s="22"/>
      <c r="K4256" s="22"/>
    </row>
    <row r="4257" spans="1:12" ht="11.25" customHeight="1" x14ac:dyDescent="0.4">
      <c r="A4257" s="256"/>
      <c r="B4257" s="261" t="s">
        <v>39</v>
      </c>
      <c r="C4257" s="70">
        <v>15</v>
      </c>
      <c r="D4257" s="70">
        <v>30</v>
      </c>
      <c r="E4257" s="70">
        <v>24</v>
      </c>
      <c r="F4257" s="70">
        <v>37</v>
      </c>
      <c r="G4257" s="70">
        <v>10</v>
      </c>
      <c r="H4257" s="14">
        <f t="shared" si="3900"/>
        <v>116</v>
      </c>
    </row>
    <row r="4258" spans="1:12" ht="11.25" customHeight="1" x14ac:dyDescent="0.4">
      <c r="A4258" s="256"/>
      <c r="B4258" s="259"/>
      <c r="C4258" s="11">
        <f>C4257/H4257*100</f>
        <v>12.931034482758621</v>
      </c>
      <c r="D4258" s="11">
        <f>D4257/H4257*100</f>
        <v>25.862068965517242</v>
      </c>
      <c r="E4258" s="11">
        <f>E4257/H4257*100</f>
        <v>20.689655172413794</v>
      </c>
      <c r="F4258" s="11">
        <f>F4257/H4257*100</f>
        <v>31.896551724137932</v>
      </c>
      <c r="G4258" s="12">
        <f>G4257/H4257*100</f>
        <v>8.6206896551724146</v>
      </c>
      <c r="H4258" s="13">
        <f t="shared" si="3900"/>
        <v>100</v>
      </c>
      <c r="I4258" s="22"/>
      <c r="J4258" s="22"/>
      <c r="K4258" s="22"/>
    </row>
    <row r="4259" spans="1:12" ht="11.25" customHeight="1" x14ac:dyDescent="0.4">
      <c r="A4259" s="256"/>
      <c r="B4259" s="260" t="s">
        <v>26</v>
      </c>
      <c r="C4259" s="70">
        <v>3</v>
      </c>
      <c r="D4259" s="70">
        <v>6</v>
      </c>
      <c r="E4259" s="70">
        <v>4</v>
      </c>
      <c r="F4259" s="70">
        <v>8</v>
      </c>
      <c r="G4259" s="70">
        <v>9</v>
      </c>
      <c r="H4259" s="14">
        <f t="shared" si="3900"/>
        <v>30</v>
      </c>
    </row>
    <row r="4260" spans="1:12" ht="11.25" customHeight="1" thickBot="1" x14ac:dyDescent="0.45">
      <c r="A4260" s="257"/>
      <c r="B4260" s="262"/>
      <c r="C4260" s="20">
        <f>C4259/H4259*100</f>
        <v>10</v>
      </c>
      <c r="D4260" s="20">
        <f>D4259/H4259*100</f>
        <v>20</v>
      </c>
      <c r="E4260" s="20">
        <f>E4259/H4259*100</f>
        <v>13.333333333333334</v>
      </c>
      <c r="F4260" s="20">
        <f>F4259/H4259*100</f>
        <v>26.666666666666668</v>
      </c>
      <c r="G4260" s="21">
        <f>G4259/H4259*100</f>
        <v>30</v>
      </c>
      <c r="H4260" s="10">
        <f t="shared" si="3900"/>
        <v>100</v>
      </c>
      <c r="I4260" s="22"/>
      <c r="J4260" s="22"/>
      <c r="K4260" s="22"/>
    </row>
    <row r="4261" spans="1:12" ht="11.25" customHeight="1" x14ac:dyDescent="0.4">
      <c r="A4261" s="149"/>
      <c r="B4261" s="25"/>
      <c r="C4261" s="56"/>
      <c r="D4261" s="56"/>
      <c r="E4261" s="56"/>
      <c r="F4261" s="56"/>
      <c r="G4261" s="56"/>
      <c r="H4261" s="56"/>
      <c r="I4261" s="26"/>
      <c r="J4261" s="22"/>
      <c r="K4261" s="22"/>
      <c r="L4261" s="22"/>
    </row>
    <row r="4262" spans="1:12" ht="11.25" customHeight="1" x14ac:dyDescent="0.4">
      <c r="A4262" s="149"/>
      <c r="B4262" s="25"/>
      <c r="C4262" s="56"/>
      <c r="D4262" s="56"/>
      <c r="E4262" s="56"/>
      <c r="F4262" s="26"/>
      <c r="G4262" s="22"/>
      <c r="H4262" s="22"/>
      <c r="I4262" s="22"/>
      <c r="J4262" s="22"/>
      <c r="K4262" s="22"/>
      <c r="L4262" s="22"/>
    </row>
    <row r="4263" spans="1:12" x14ac:dyDescent="0.4">
      <c r="A4263" s="310"/>
      <c r="B4263" s="310"/>
      <c r="C4263" s="310"/>
      <c r="D4263" s="310"/>
      <c r="E4263" s="310"/>
      <c r="F4263" s="310"/>
      <c r="G4263" s="310"/>
      <c r="H4263" s="310"/>
      <c r="I4263" s="310"/>
      <c r="J4263" s="310"/>
      <c r="K4263" s="310"/>
      <c r="L4263" s="310"/>
    </row>
    <row r="4264" spans="1:12" ht="30" customHeight="1" thickBot="1" x14ac:dyDescent="0.45">
      <c r="A4264" s="291" t="s">
        <v>296</v>
      </c>
      <c r="B4264" s="291"/>
      <c r="C4264" s="291"/>
      <c r="D4264" s="291"/>
      <c r="E4264" s="291"/>
      <c r="F4264" s="291"/>
      <c r="G4264" s="291"/>
      <c r="H4264" s="291"/>
      <c r="I4264" s="291"/>
      <c r="J4264" s="291"/>
      <c r="K4264" s="291"/>
      <c r="L4264" s="291"/>
    </row>
    <row r="4265" spans="1:12" x14ac:dyDescent="0.15">
      <c r="A4265" s="274"/>
      <c r="B4265" s="275"/>
      <c r="C4265" s="276" t="s">
        <v>134</v>
      </c>
      <c r="D4265" s="276" t="s">
        <v>135</v>
      </c>
      <c r="E4265" s="276" t="s">
        <v>46</v>
      </c>
      <c r="F4265" s="311" t="s">
        <v>41</v>
      </c>
      <c r="G4265" s="313" t="s">
        <v>6</v>
      </c>
      <c r="H4265" s="22"/>
      <c r="I4265" s="22"/>
      <c r="J4265" s="22"/>
      <c r="K4265" s="22"/>
      <c r="L4265" s="22"/>
    </row>
    <row r="4266" spans="1:12" ht="100.5" customHeight="1" thickBot="1" x14ac:dyDescent="0.2">
      <c r="A4266" s="267" t="s">
        <v>2</v>
      </c>
      <c r="B4266" s="268"/>
      <c r="C4266" s="277"/>
      <c r="D4266" s="277"/>
      <c r="E4266" s="277"/>
      <c r="F4266" s="312"/>
      <c r="G4266" s="314"/>
      <c r="H4266" s="4"/>
      <c r="I4266" s="4"/>
      <c r="J4266" s="4"/>
      <c r="K4266" s="4"/>
      <c r="L4266" s="4"/>
    </row>
    <row r="4267" spans="1:12" ht="11.25" customHeight="1" x14ac:dyDescent="0.4">
      <c r="A4267" s="269" t="s">
        <v>7</v>
      </c>
      <c r="B4267" s="270"/>
      <c r="C4267" s="5">
        <f>C4269+C4271+C4273+C4275</f>
        <v>1077</v>
      </c>
      <c r="D4267" s="5">
        <f t="shared" ref="D4267:F4267" si="3901">D4269+D4271+D4273+D4275</f>
        <v>232</v>
      </c>
      <c r="E4267" s="5">
        <f t="shared" si="3901"/>
        <v>541</v>
      </c>
      <c r="F4267" s="5">
        <f t="shared" si="3901"/>
        <v>115</v>
      </c>
      <c r="G4267" s="6">
        <f t="shared" ref="G4267:G4330" si="3902">SUM(C4267:F4267)</f>
        <v>1965</v>
      </c>
      <c r="H4267" s="7"/>
      <c r="I4267" s="7"/>
      <c r="J4267" s="7"/>
      <c r="K4267" s="7"/>
      <c r="L4267" s="7"/>
    </row>
    <row r="4268" spans="1:12" ht="11.25" customHeight="1" thickBot="1" x14ac:dyDescent="0.45">
      <c r="A4268" s="271"/>
      <c r="B4268" s="272"/>
      <c r="C4268" s="8">
        <f>C4267/G4267*100</f>
        <v>54.809160305343511</v>
      </c>
      <c r="D4268" s="8">
        <f>D4267/G4267*100</f>
        <v>11.806615776081426</v>
      </c>
      <c r="E4268" s="8">
        <f>E4267/G4267*100</f>
        <v>27.531806615776084</v>
      </c>
      <c r="F4268" s="9">
        <f>F4267/G4267*100</f>
        <v>5.8524173027989823</v>
      </c>
      <c r="G4268" s="10">
        <f t="shared" si="3902"/>
        <v>100</v>
      </c>
      <c r="H4268" s="7"/>
      <c r="I4268" s="7"/>
      <c r="J4268" s="7"/>
      <c r="K4268" s="7"/>
      <c r="L4268" s="7"/>
    </row>
    <row r="4269" spans="1:12" ht="11.25" customHeight="1" x14ac:dyDescent="0.4">
      <c r="A4269" s="255" t="s">
        <v>8</v>
      </c>
      <c r="B4269" s="258" t="s">
        <v>9</v>
      </c>
      <c r="C4269" s="70">
        <v>769</v>
      </c>
      <c r="D4269" s="70">
        <v>165</v>
      </c>
      <c r="E4269" s="70">
        <v>326</v>
      </c>
      <c r="F4269" s="70">
        <v>76</v>
      </c>
      <c r="G4269" s="6">
        <f t="shared" si="3902"/>
        <v>1336</v>
      </c>
      <c r="K4269" s="7"/>
      <c r="L4269" s="7"/>
    </row>
    <row r="4270" spans="1:12" ht="11.25" customHeight="1" x14ac:dyDescent="0.4">
      <c r="A4270" s="256"/>
      <c r="B4270" s="259"/>
      <c r="C4270" s="11">
        <f>C4269/G4269*100</f>
        <v>57.559880239520957</v>
      </c>
      <c r="D4270" s="11">
        <f>D4269/G4269*100</f>
        <v>12.350299401197605</v>
      </c>
      <c r="E4270" s="11">
        <f>E4269/G4269*100</f>
        <v>24.401197604790418</v>
      </c>
      <c r="F4270" s="12">
        <f>F4269/G4269*100</f>
        <v>5.6886227544910177</v>
      </c>
      <c r="G4270" s="13">
        <f t="shared" si="3902"/>
        <v>100.00000000000001</v>
      </c>
      <c r="H4270" s="7"/>
      <c r="I4270" s="7"/>
      <c r="J4270" s="7"/>
      <c r="K4270" s="7"/>
      <c r="L4270" s="7"/>
    </row>
    <row r="4271" spans="1:12" ht="11.25" customHeight="1" x14ac:dyDescent="0.4">
      <c r="A4271" s="256"/>
      <c r="B4271" s="260" t="s">
        <v>10</v>
      </c>
      <c r="C4271" s="70">
        <v>204</v>
      </c>
      <c r="D4271" s="70">
        <v>43</v>
      </c>
      <c r="E4271" s="70">
        <v>141</v>
      </c>
      <c r="F4271" s="70">
        <v>23</v>
      </c>
      <c r="G4271" s="14">
        <f t="shared" si="3902"/>
        <v>411</v>
      </c>
    </row>
    <row r="4272" spans="1:12" ht="11.25" customHeight="1" x14ac:dyDescent="0.4">
      <c r="A4272" s="256"/>
      <c r="B4272" s="260"/>
      <c r="C4272" s="15">
        <f>C4271/G4271*100</f>
        <v>49.635036496350367</v>
      </c>
      <c r="D4272" s="15">
        <f>D4271/G4271*100</f>
        <v>10.46228710462287</v>
      </c>
      <c r="E4272" s="15">
        <f>E4271/G4271*100</f>
        <v>34.306569343065696</v>
      </c>
      <c r="F4272" s="16">
        <f>F4271/G4271*100</f>
        <v>5.5961070559610704</v>
      </c>
      <c r="G4272" s="13">
        <f t="shared" si="3902"/>
        <v>100.00000000000001</v>
      </c>
      <c r="H4272" s="7"/>
      <c r="I4272" s="7"/>
      <c r="J4272" s="7"/>
      <c r="K4272" s="7"/>
      <c r="L4272" s="7"/>
    </row>
    <row r="4273" spans="1:12" ht="11.25" customHeight="1" x14ac:dyDescent="0.4">
      <c r="A4273" s="256"/>
      <c r="B4273" s="261" t="s">
        <v>11</v>
      </c>
      <c r="C4273" s="70">
        <v>68</v>
      </c>
      <c r="D4273" s="70">
        <v>14</v>
      </c>
      <c r="E4273" s="70">
        <v>57</v>
      </c>
      <c r="F4273" s="70">
        <v>6</v>
      </c>
      <c r="G4273" s="14">
        <f t="shared" si="3902"/>
        <v>145</v>
      </c>
      <c r="L4273" s="7"/>
    </row>
    <row r="4274" spans="1:12" ht="11.25" customHeight="1" x14ac:dyDescent="0.4">
      <c r="A4274" s="256"/>
      <c r="B4274" s="259"/>
      <c r="C4274" s="15">
        <f t="shared" ref="C4274" si="3903">C4273/G4273*100</f>
        <v>46.896551724137929</v>
      </c>
      <c r="D4274" s="15">
        <f t="shared" ref="D4274" si="3904">D4273/G4273*100</f>
        <v>9.6551724137931032</v>
      </c>
      <c r="E4274" s="15">
        <f t="shared" ref="E4274" si="3905">E4273/G4273*100</f>
        <v>39.310344827586206</v>
      </c>
      <c r="F4274" s="16">
        <f t="shared" ref="F4274" si="3906">F4273/G4273*100</f>
        <v>4.1379310344827589</v>
      </c>
      <c r="G4274" s="13">
        <f t="shared" si="3902"/>
        <v>100</v>
      </c>
      <c r="H4274" s="7"/>
      <c r="I4274" s="7"/>
      <c r="J4274" s="7"/>
      <c r="K4274" s="7"/>
      <c r="L4274" s="7"/>
    </row>
    <row r="4275" spans="1:12" ht="11.25" customHeight="1" x14ac:dyDescent="0.4">
      <c r="A4275" s="256"/>
      <c r="B4275" s="260" t="s">
        <v>12</v>
      </c>
      <c r="C4275" s="70">
        <v>36</v>
      </c>
      <c r="D4275" s="70">
        <v>10</v>
      </c>
      <c r="E4275" s="70">
        <v>17</v>
      </c>
      <c r="F4275" s="70">
        <v>10</v>
      </c>
      <c r="G4275" s="14">
        <f t="shared" si="3902"/>
        <v>73</v>
      </c>
      <c r="L4275" s="7"/>
    </row>
    <row r="4276" spans="1:12" ht="11.25" customHeight="1" thickBot="1" x14ac:dyDescent="0.45">
      <c r="A4276" s="256"/>
      <c r="B4276" s="260"/>
      <c r="C4276" s="17">
        <f t="shared" ref="C4276" si="3907">C4275/G4275*100</f>
        <v>49.315068493150683</v>
      </c>
      <c r="D4276" s="17">
        <f t="shared" ref="D4276" si="3908">D4275/G4275*100</f>
        <v>13.698630136986301</v>
      </c>
      <c r="E4276" s="17">
        <f t="shared" ref="E4276" si="3909">E4275/G4275*100</f>
        <v>23.287671232876711</v>
      </c>
      <c r="F4276" s="18">
        <f t="shared" ref="F4276" si="3910">F4275/G4275*100</f>
        <v>13.698630136986301</v>
      </c>
      <c r="G4276" s="97">
        <f t="shared" si="3902"/>
        <v>99.999999999999986</v>
      </c>
      <c r="H4276" s="7"/>
      <c r="I4276" s="7"/>
      <c r="J4276" s="7"/>
      <c r="K4276" s="7"/>
      <c r="L4276" s="7"/>
    </row>
    <row r="4277" spans="1:12" ht="11.25" customHeight="1" x14ac:dyDescent="0.4">
      <c r="A4277" s="255" t="s">
        <v>13</v>
      </c>
      <c r="B4277" s="258" t="s">
        <v>14</v>
      </c>
      <c r="C4277" s="105">
        <v>456</v>
      </c>
      <c r="D4277" s="105">
        <v>103</v>
      </c>
      <c r="E4277" s="105">
        <v>241</v>
      </c>
      <c r="F4277" s="105">
        <v>46</v>
      </c>
      <c r="G4277" s="6">
        <f t="shared" si="3902"/>
        <v>846</v>
      </c>
      <c r="L4277" s="7"/>
    </row>
    <row r="4278" spans="1:12" ht="11.25" customHeight="1" x14ac:dyDescent="0.4">
      <c r="A4278" s="256"/>
      <c r="B4278" s="260"/>
      <c r="C4278" s="11">
        <f>C4277/G4277*100</f>
        <v>53.900709219858157</v>
      </c>
      <c r="D4278" s="11">
        <f>D4277/G4277*100</f>
        <v>12.174940898345152</v>
      </c>
      <c r="E4278" s="11">
        <f>E4277/G4277*100</f>
        <v>28.486997635933808</v>
      </c>
      <c r="F4278" s="12">
        <f>F4277/G4277*100</f>
        <v>5.4373522458628845</v>
      </c>
      <c r="G4278" s="13">
        <f t="shared" si="3902"/>
        <v>100</v>
      </c>
      <c r="H4278" s="7"/>
      <c r="I4278" s="7"/>
      <c r="J4278" s="7"/>
      <c r="K4278" s="7"/>
      <c r="L4278" s="7"/>
    </row>
    <row r="4279" spans="1:12" ht="11.25" customHeight="1" x14ac:dyDescent="0.4">
      <c r="A4279" s="256"/>
      <c r="B4279" s="261" t="s">
        <v>15</v>
      </c>
      <c r="C4279" s="70">
        <v>608</v>
      </c>
      <c r="D4279" s="70">
        <v>121</v>
      </c>
      <c r="E4279" s="70">
        <v>285</v>
      </c>
      <c r="F4279" s="70">
        <v>65</v>
      </c>
      <c r="G4279" s="14">
        <f t="shared" si="3902"/>
        <v>1079</v>
      </c>
      <c r="L4279" s="7"/>
    </row>
    <row r="4280" spans="1:12" ht="11.25" customHeight="1" x14ac:dyDescent="0.4">
      <c r="A4280" s="256"/>
      <c r="B4280" s="259"/>
      <c r="C4280" s="15">
        <f>C4279/G4279*100</f>
        <v>56.348470806302132</v>
      </c>
      <c r="D4280" s="15">
        <f>D4279/G4279*100</f>
        <v>11.214087117701576</v>
      </c>
      <c r="E4280" s="15">
        <f>E4279/G4279*100</f>
        <v>26.413345690454126</v>
      </c>
      <c r="F4280" s="16">
        <f>F4279/G4279*100</f>
        <v>6.024096385542169</v>
      </c>
      <c r="G4280" s="13">
        <f t="shared" si="3902"/>
        <v>100</v>
      </c>
      <c r="H4280" s="7"/>
      <c r="I4280" s="7"/>
      <c r="J4280" s="7"/>
      <c r="K4280" s="7"/>
      <c r="L4280" s="7"/>
    </row>
    <row r="4281" spans="1:12" ht="11.25" customHeight="1" x14ac:dyDescent="0.4">
      <c r="A4281" s="256"/>
      <c r="B4281" s="261" t="s">
        <v>16</v>
      </c>
      <c r="C4281" s="70">
        <v>1</v>
      </c>
      <c r="D4281" s="70">
        <v>0</v>
      </c>
      <c r="E4281" s="70">
        <v>0</v>
      </c>
      <c r="F4281" s="70">
        <v>0</v>
      </c>
      <c r="G4281" s="14">
        <f t="shared" si="3902"/>
        <v>1</v>
      </c>
      <c r="K4281" s="7"/>
      <c r="L4281" s="7"/>
    </row>
    <row r="4282" spans="1:12" ht="11.25" customHeight="1" x14ac:dyDescent="0.4">
      <c r="A4282" s="256"/>
      <c r="B4282" s="259"/>
      <c r="C4282" s="11">
        <f>C4281/G4281*100</f>
        <v>100</v>
      </c>
      <c r="D4282" s="11">
        <f>D4281/G4281*100</f>
        <v>0</v>
      </c>
      <c r="E4282" s="11">
        <f>E4281/G4281*100</f>
        <v>0</v>
      </c>
      <c r="F4282" s="12">
        <f>F4281/G4281*100</f>
        <v>0</v>
      </c>
      <c r="G4282" s="13">
        <f t="shared" si="3902"/>
        <v>100</v>
      </c>
      <c r="H4282" s="7"/>
      <c r="I4282" s="7"/>
      <c r="J4282" s="7"/>
      <c r="K4282" s="7"/>
      <c r="L4282" s="7"/>
    </row>
    <row r="4283" spans="1:12" ht="11.25" customHeight="1" x14ac:dyDescent="0.4">
      <c r="A4283" s="256"/>
      <c r="B4283" s="261" t="s">
        <v>229</v>
      </c>
      <c r="C4283" s="70">
        <v>4</v>
      </c>
      <c r="D4283" s="70">
        <v>6</v>
      </c>
      <c r="E4283" s="70">
        <v>7</v>
      </c>
      <c r="F4283" s="70">
        <v>2</v>
      </c>
      <c r="G4283" s="14">
        <f t="shared" ref="G4283:G4284" si="3911">SUM(C4283:F4283)</f>
        <v>19</v>
      </c>
      <c r="H4283" s="7"/>
      <c r="I4283" s="7"/>
      <c r="J4283" s="7"/>
      <c r="K4283" s="7"/>
      <c r="L4283" s="7"/>
    </row>
    <row r="4284" spans="1:12" ht="11.25" customHeight="1" x14ac:dyDescent="0.4">
      <c r="A4284" s="256"/>
      <c r="B4284" s="259"/>
      <c r="C4284" s="11">
        <f>C4283/G4283*100</f>
        <v>21.052631578947366</v>
      </c>
      <c r="D4284" s="11">
        <f>D4283/G4283*100</f>
        <v>31.578947368421051</v>
      </c>
      <c r="E4284" s="11">
        <f>E4283/G4283*100</f>
        <v>36.84210526315789</v>
      </c>
      <c r="F4284" s="12">
        <f>F4283/G4283*100</f>
        <v>10.526315789473683</v>
      </c>
      <c r="G4284" s="13">
        <f t="shared" si="3911"/>
        <v>99.999999999999986</v>
      </c>
      <c r="H4284" s="7"/>
      <c r="I4284" s="7"/>
      <c r="J4284" s="7"/>
      <c r="K4284" s="7"/>
      <c r="L4284" s="7"/>
    </row>
    <row r="4285" spans="1:12" ht="11.25" customHeight="1" x14ac:dyDescent="0.4">
      <c r="A4285" s="256"/>
      <c r="B4285" s="260" t="s">
        <v>17</v>
      </c>
      <c r="C4285" s="105">
        <v>8</v>
      </c>
      <c r="D4285" s="105">
        <v>2</v>
      </c>
      <c r="E4285" s="105">
        <v>8</v>
      </c>
      <c r="F4285" s="105">
        <v>2</v>
      </c>
      <c r="G4285" s="99">
        <f t="shared" si="3902"/>
        <v>20</v>
      </c>
      <c r="L4285" s="7"/>
    </row>
    <row r="4286" spans="1:12" ht="11.25" customHeight="1" thickBot="1" x14ac:dyDescent="0.45">
      <c r="A4286" s="257"/>
      <c r="B4286" s="262"/>
      <c r="C4286" s="20">
        <f>C4285/G4285*100</f>
        <v>40</v>
      </c>
      <c r="D4286" s="20">
        <f>D4285/G4285*100</f>
        <v>10</v>
      </c>
      <c r="E4286" s="20">
        <f>E4285/G4285*100</f>
        <v>40</v>
      </c>
      <c r="F4286" s="21">
        <f>F4285/G4285*100</f>
        <v>10</v>
      </c>
      <c r="G4286" s="10">
        <f t="shared" si="3902"/>
        <v>100</v>
      </c>
      <c r="H4286" s="7"/>
      <c r="I4286" s="7"/>
      <c r="J4286" s="7"/>
      <c r="K4286" s="7"/>
      <c r="L4286" s="7"/>
    </row>
    <row r="4287" spans="1:12" ht="11.25" customHeight="1" x14ac:dyDescent="0.4">
      <c r="A4287" s="255" t="s">
        <v>18</v>
      </c>
      <c r="B4287" s="258" t="s">
        <v>19</v>
      </c>
      <c r="C4287" s="70">
        <v>26</v>
      </c>
      <c r="D4287" s="70">
        <v>7</v>
      </c>
      <c r="E4287" s="70">
        <v>13</v>
      </c>
      <c r="F4287" s="70">
        <v>1</v>
      </c>
      <c r="G4287" s="6">
        <f t="shared" si="3902"/>
        <v>47</v>
      </c>
      <c r="H4287" s="127"/>
      <c r="L4287" s="7"/>
    </row>
    <row r="4288" spans="1:12" ht="11.25" customHeight="1" x14ac:dyDescent="0.4">
      <c r="A4288" s="256"/>
      <c r="B4288" s="259"/>
      <c r="C4288" s="11">
        <f>C4287/G4287*100</f>
        <v>55.319148936170215</v>
      </c>
      <c r="D4288" s="11">
        <f>D4287/G4287*100</f>
        <v>14.893617021276595</v>
      </c>
      <c r="E4288" s="11">
        <f>E4287/G4287*100</f>
        <v>27.659574468085108</v>
      </c>
      <c r="F4288" s="12">
        <f>F4287/G4287*100</f>
        <v>2.1276595744680851</v>
      </c>
      <c r="G4288" s="13">
        <f t="shared" si="3902"/>
        <v>100</v>
      </c>
      <c r="H4288" s="7"/>
      <c r="I4288" s="7"/>
      <c r="J4288" s="7"/>
      <c r="K4288" s="7"/>
      <c r="L4288" s="7"/>
    </row>
    <row r="4289" spans="1:12" ht="11.25" customHeight="1" x14ac:dyDescent="0.4">
      <c r="A4289" s="256"/>
      <c r="B4289" s="260" t="s">
        <v>20</v>
      </c>
      <c r="C4289" s="70">
        <v>77</v>
      </c>
      <c r="D4289" s="70">
        <v>15</v>
      </c>
      <c r="E4289" s="70">
        <v>41</v>
      </c>
      <c r="F4289" s="70">
        <v>1</v>
      </c>
      <c r="G4289" s="14">
        <f t="shared" si="3902"/>
        <v>134</v>
      </c>
      <c r="L4289" s="7"/>
    </row>
    <row r="4290" spans="1:12" ht="11.25" customHeight="1" x14ac:dyDescent="0.4">
      <c r="A4290" s="256"/>
      <c r="B4290" s="260"/>
      <c r="C4290" s="15">
        <f>C4289/G4289*100</f>
        <v>57.462686567164177</v>
      </c>
      <c r="D4290" s="15">
        <f>D4289/G4289*100</f>
        <v>11.194029850746269</v>
      </c>
      <c r="E4290" s="15">
        <f>E4289/G4289*100</f>
        <v>30.597014925373134</v>
      </c>
      <c r="F4290" s="16">
        <f>F4289/G4289*100</f>
        <v>0.74626865671641784</v>
      </c>
      <c r="G4290" s="13">
        <f t="shared" si="3902"/>
        <v>100</v>
      </c>
      <c r="H4290" s="7"/>
      <c r="I4290" s="7"/>
      <c r="J4290" s="7"/>
      <c r="K4290" s="7"/>
      <c r="L4290" s="7"/>
    </row>
    <row r="4291" spans="1:12" ht="11.25" customHeight="1" x14ac:dyDescent="0.4">
      <c r="A4291" s="256"/>
      <c r="B4291" s="261" t="s">
        <v>21</v>
      </c>
      <c r="C4291" s="70">
        <v>111</v>
      </c>
      <c r="D4291" s="70">
        <v>38</v>
      </c>
      <c r="E4291" s="70">
        <v>48</v>
      </c>
      <c r="F4291" s="70">
        <v>1</v>
      </c>
      <c r="G4291" s="14">
        <f t="shared" si="3902"/>
        <v>198</v>
      </c>
      <c r="K4291" s="7"/>
      <c r="L4291" s="7"/>
    </row>
    <row r="4292" spans="1:12" ht="11.25" customHeight="1" x14ac:dyDescent="0.4">
      <c r="A4292" s="256"/>
      <c r="B4292" s="259"/>
      <c r="C4292" s="15">
        <f t="shared" ref="C4292" si="3912">C4291/G4291*100</f>
        <v>56.060606060606055</v>
      </c>
      <c r="D4292" s="15">
        <f t="shared" ref="D4292" si="3913">D4291/G4291*100</f>
        <v>19.19191919191919</v>
      </c>
      <c r="E4292" s="15">
        <f t="shared" ref="E4292" si="3914">E4291/G4291*100</f>
        <v>24.242424242424242</v>
      </c>
      <c r="F4292" s="16">
        <f t="shared" ref="F4292" si="3915">F4291/G4291*100</f>
        <v>0.50505050505050508</v>
      </c>
      <c r="G4292" s="13">
        <f t="shared" si="3902"/>
        <v>99.999999999999986</v>
      </c>
      <c r="H4292" s="7"/>
      <c r="I4292" s="7"/>
      <c r="J4292" s="7"/>
      <c r="K4292" s="7"/>
      <c r="L4292" s="7"/>
    </row>
    <row r="4293" spans="1:12" ht="11.25" customHeight="1" x14ac:dyDescent="0.4">
      <c r="A4293" s="256"/>
      <c r="B4293" s="260" t="s">
        <v>22</v>
      </c>
      <c r="C4293" s="70">
        <v>149</v>
      </c>
      <c r="D4293" s="70">
        <v>51</v>
      </c>
      <c r="E4293" s="70">
        <v>74</v>
      </c>
      <c r="F4293" s="70">
        <v>7</v>
      </c>
      <c r="G4293" s="14">
        <f t="shared" si="3902"/>
        <v>281</v>
      </c>
      <c r="L4293" s="7"/>
    </row>
    <row r="4294" spans="1:12" ht="11.25" customHeight="1" x14ac:dyDescent="0.4">
      <c r="A4294" s="256"/>
      <c r="B4294" s="260"/>
      <c r="C4294" s="15">
        <f t="shared" ref="C4294" si="3916">C4293/G4293*100</f>
        <v>53.024911032028463</v>
      </c>
      <c r="D4294" s="15">
        <f t="shared" ref="D4294" si="3917">D4293/G4293*100</f>
        <v>18.14946619217082</v>
      </c>
      <c r="E4294" s="15">
        <f t="shared" ref="E4294" si="3918">E4293/G4293*100</f>
        <v>26.334519572953734</v>
      </c>
      <c r="F4294" s="16">
        <f t="shared" ref="F4294" si="3919">F4293/G4293*100</f>
        <v>2.4911032028469751</v>
      </c>
      <c r="G4294" s="13">
        <f t="shared" si="3902"/>
        <v>99.999999999999986</v>
      </c>
      <c r="H4294" s="7"/>
      <c r="I4294" s="7"/>
      <c r="J4294" s="7"/>
      <c r="K4294" s="7"/>
      <c r="L4294" s="7"/>
    </row>
    <row r="4295" spans="1:12" ht="11.25" customHeight="1" x14ac:dyDescent="0.4">
      <c r="A4295" s="256"/>
      <c r="B4295" s="261" t="s">
        <v>23</v>
      </c>
      <c r="C4295" s="70">
        <v>155</v>
      </c>
      <c r="D4295" s="70">
        <v>35</v>
      </c>
      <c r="E4295" s="70">
        <v>117</v>
      </c>
      <c r="F4295" s="70">
        <v>17</v>
      </c>
      <c r="G4295" s="14">
        <f t="shared" si="3902"/>
        <v>324</v>
      </c>
      <c r="L4295" s="7"/>
    </row>
    <row r="4296" spans="1:12" ht="11.25" customHeight="1" x14ac:dyDescent="0.4">
      <c r="A4296" s="256"/>
      <c r="B4296" s="259"/>
      <c r="C4296" s="15">
        <f t="shared" ref="C4296" si="3920">C4295/G4295*100</f>
        <v>47.839506172839506</v>
      </c>
      <c r="D4296" s="15">
        <f t="shared" ref="D4296" si="3921">D4295/G4295*100</f>
        <v>10.802469135802468</v>
      </c>
      <c r="E4296" s="15">
        <f t="shared" ref="E4296" si="3922">E4295/G4295*100</f>
        <v>36.111111111111107</v>
      </c>
      <c r="F4296" s="16">
        <f t="shared" ref="F4296" si="3923">F4295/G4295*100</f>
        <v>5.2469135802469129</v>
      </c>
      <c r="G4296" s="13">
        <f t="shared" si="3902"/>
        <v>100</v>
      </c>
      <c r="H4296" s="7"/>
      <c r="I4296" s="7"/>
      <c r="J4296" s="7"/>
      <c r="K4296" s="7"/>
      <c r="L4296" s="7"/>
    </row>
    <row r="4297" spans="1:12" ht="11.25" customHeight="1" x14ac:dyDescent="0.4">
      <c r="A4297" s="256"/>
      <c r="B4297" s="260" t="s">
        <v>24</v>
      </c>
      <c r="C4297" s="70">
        <v>215</v>
      </c>
      <c r="D4297" s="70">
        <v>45</v>
      </c>
      <c r="E4297" s="70">
        <v>103</v>
      </c>
      <c r="F4297" s="70">
        <v>22</v>
      </c>
      <c r="G4297" s="14">
        <f t="shared" si="3902"/>
        <v>385</v>
      </c>
      <c r="L4297" s="7"/>
    </row>
    <row r="4298" spans="1:12" ht="11.25" customHeight="1" x14ac:dyDescent="0.4">
      <c r="A4298" s="256"/>
      <c r="B4298" s="260"/>
      <c r="C4298" s="15">
        <f t="shared" ref="C4298" si="3924">C4297/G4297*100</f>
        <v>55.844155844155843</v>
      </c>
      <c r="D4298" s="15">
        <f t="shared" ref="D4298" si="3925">D4297/G4297*100</f>
        <v>11.688311688311687</v>
      </c>
      <c r="E4298" s="15">
        <f t="shared" ref="E4298" si="3926">E4297/G4297*100</f>
        <v>26.753246753246749</v>
      </c>
      <c r="F4298" s="16">
        <f t="shared" ref="F4298" si="3927">F4297/G4297*100</f>
        <v>5.7142857142857144</v>
      </c>
      <c r="G4298" s="13">
        <f t="shared" si="3902"/>
        <v>99.999999999999986</v>
      </c>
      <c r="H4298" s="7"/>
      <c r="I4298" s="7"/>
      <c r="J4298" s="7"/>
      <c r="K4298" s="7"/>
      <c r="L4298" s="7"/>
    </row>
    <row r="4299" spans="1:12" ht="11.25" customHeight="1" x14ac:dyDescent="0.4">
      <c r="A4299" s="256"/>
      <c r="B4299" s="261" t="s">
        <v>25</v>
      </c>
      <c r="C4299" s="70">
        <v>336</v>
      </c>
      <c r="D4299" s="70">
        <v>37</v>
      </c>
      <c r="E4299" s="70">
        <v>138</v>
      </c>
      <c r="F4299" s="70">
        <v>64</v>
      </c>
      <c r="G4299" s="14">
        <f t="shared" si="3902"/>
        <v>575</v>
      </c>
      <c r="L4299" s="7"/>
    </row>
    <row r="4300" spans="1:12" ht="11.25" customHeight="1" x14ac:dyDescent="0.4">
      <c r="A4300" s="256"/>
      <c r="B4300" s="259"/>
      <c r="C4300" s="15">
        <f t="shared" ref="C4300" si="3928">C4299/G4299*100</f>
        <v>58.434782608695656</v>
      </c>
      <c r="D4300" s="15">
        <f t="shared" ref="D4300" si="3929">D4299/G4299*100</f>
        <v>6.4347826086956523</v>
      </c>
      <c r="E4300" s="15">
        <f t="shared" ref="E4300" si="3930">E4299/G4299*100</f>
        <v>24</v>
      </c>
      <c r="F4300" s="16">
        <f t="shared" ref="F4300" si="3931">F4299/G4299*100</f>
        <v>11.130434782608695</v>
      </c>
      <c r="G4300" s="13">
        <f t="shared" si="3902"/>
        <v>100</v>
      </c>
      <c r="H4300" s="7"/>
      <c r="I4300" s="7"/>
      <c r="J4300" s="7"/>
      <c r="K4300" s="7"/>
      <c r="L4300" s="7"/>
    </row>
    <row r="4301" spans="1:12" ht="11.25" customHeight="1" x14ac:dyDescent="0.4">
      <c r="A4301" s="256"/>
      <c r="B4301" s="260" t="s">
        <v>26</v>
      </c>
      <c r="C4301" s="70">
        <v>8</v>
      </c>
      <c r="D4301" s="70">
        <v>4</v>
      </c>
      <c r="E4301" s="70">
        <v>7</v>
      </c>
      <c r="F4301" s="70">
        <v>2</v>
      </c>
      <c r="G4301" s="14">
        <f t="shared" si="3902"/>
        <v>21</v>
      </c>
      <c r="L4301" s="7"/>
    </row>
    <row r="4302" spans="1:12" ht="11.25" customHeight="1" thickBot="1" x14ac:dyDescent="0.45">
      <c r="A4302" s="257"/>
      <c r="B4302" s="262"/>
      <c r="C4302" s="20">
        <f>C4301/G4301*100</f>
        <v>38.095238095238095</v>
      </c>
      <c r="D4302" s="20">
        <f>D4301/G4301*100</f>
        <v>19.047619047619047</v>
      </c>
      <c r="E4302" s="20">
        <f>E4301/G4301*100</f>
        <v>33.333333333333329</v>
      </c>
      <c r="F4302" s="21">
        <f>F4301/G4301*100</f>
        <v>9.5238095238095237</v>
      </c>
      <c r="G4302" s="10">
        <f t="shared" si="3902"/>
        <v>99.999999999999986</v>
      </c>
      <c r="H4302" s="7"/>
      <c r="I4302" s="7"/>
      <c r="J4302" s="7"/>
      <c r="K4302" s="7"/>
      <c r="L4302" s="7"/>
    </row>
    <row r="4303" spans="1:12" ht="11.25" customHeight="1" thickBot="1" x14ac:dyDescent="0.45">
      <c r="A4303" s="264" t="s">
        <v>27</v>
      </c>
      <c r="B4303" s="258" t="s">
        <v>28</v>
      </c>
      <c r="C4303" s="70">
        <v>127</v>
      </c>
      <c r="D4303" s="70">
        <v>19</v>
      </c>
      <c r="E4303" s="70">
        <v>75</v>
      </c>
      <c r="F4303" s="70">
        <v>9</v>
      </c>
      <c r="G4303" s="6">
        <f t="shared" si="3902"/>
        <v>230</v>
      </c>
      <c r="L4303" s="7"/>
    </row>
    <row r="4304" spans="1:12" ht="11.25" customHeight="1" thickTop="1" thickBot="1" x14ac:dyDescent="0.45">
      <c r="A4304" s="265"/>
      <c r="B4304" s="259"/>
      <c r="C4304" s="11">
        <f>C4303/G4303*100</f>
        <v>55.217391304347828</v>
      </c>
      <c r="D4304" s="11">
        <f>D4303/G4303*100</f>
        <v>8.2608695652173907</v>
      </c>
      <c r="E4304" s="11">
        <f>E4303/G4303*100</f>
        <v>32.608695652173914</v>
      </c>
      <c r="F4304" s="12">
        <f>F4303/G4303*100</f>
        <v>3.9130434782608701</v>
      </c>
      <c r="G4304" s="13">
        <f t="shared" si="3902"/>
        <v>100</v>
      </c>
      <c r="H4304" s="7"/>
      <c r="I4304" s="7"/>
      <c r="J4304" s="7"/>
      <c r="K4304" s="7"/>
      <c r="L4304" s="7"/>
    </row>
    <row r="4305" spans="1:12" ht="11.25" customHeight="1" thickTop="1" thickBot="1" x14ac:dyDescent="0.45">
      <c r="A4305" s="265"/>
      <c r="B4305" s="260" t="s">
        <v>29</v>
      </c>
      <c r="C4305" s="70">
        <v>85</v>
      </c>
      <c r="D4305" s="70">
        <v>13</v>
      </c>
      <c r="E4305" s="70">
        <v>31</v>
      </c>
      <c r="F4305" s="70">
        <v>10</v>
      </c>
      <c r="G4305" s="14">
        <f t="shared" si="3902"/>
        <v>139</v>
      </c>
      <c r="K4305" s="7"/>
      <c r="L4305" s="7"/>
    </row>
    <row r="4306" spans="1:12" ht="11.25" customHeight="1" thickTop="1" thickBot="1" x14ac:dyDescent="0.45">
      <c r="A4306" s="265"/>
      <c r="B4306" s="260"/>
      <c r="C4306" s="15">
        <f>C4305/G4305*100</f>
        <v>61.151079136690647</v>
      </c>
      <c r="D4306" s="15">
        <f>D4305/G4305*100</f>
        <v>9.3525179856115113</v>
      </c>
      <c r="E4306" s="15">
        <f>E4305/G4305*100</f>
        <v>22.302158273381295</v>
      </c>
      <c r="F4306" s="16">
        <f>F4305/G4305*100</f>
        <v>7.1942446043165464</v>
      </c>
      <c r="G4306" s="13">
        <f t="shared" si="3902"/>
        <v>100</v>
      </c>
      <c r="H4306" s="7"/>
      <c r="I4306" s="7"/>
      <c r="J4306" s="7"/>
      <c r="K4306" s="7"/>
      <c r="L4306" s="7"/>
    </row>
    <row r="4307" spans="1:12" ht="11.25" customHeight="1" thickTop="1" thickBot="1" x14ac:dyDescent="0.45">
      <c r="A4307" s="265"/>
      <c r="B4307" s="261" t="s">
        <v>30</v>
      </c>
      <c r="C4307" s="70">
        <v>444</v>
      </c>
      <c r="D4307" s="70">
        <v>103</v>
      </c>
      <c r="E4307" s="70">
        <v>219</v>
      </c>
      <c r="F4307" s="70">
        <v>24</v>
      </c>
      <c r="G4307" s="14">
        <f t="shared" si="3902"/>
        <v>790</v>
      </c>
      <c r="K4307" s="7"/>
      <c r="L4307" s="7"/>
    </row>
    <row r="4308" spans="1:12" ht="11.25" customHeight="1" thickTop="1" thickBot="1" x14ac:dyDescent="0.45">
      <c r="A4308" s="265"/>
      <c r="B4308" s="259"/>
      <c r="C4308" s="15">
        <f t="shared" ref="C4308" si="3932">C4307/G4307*100</f>
        <v>56.202531645569621</v>
      </c>
      <c r="D4308" s="15">
        <f t="shared" ref="D4308" si="3933">D4307/G4307*100</f>
        <v>13.037974683544304</v>
      </c>
      <c r="E4308" s="15">
        <f t="shared" ref="E4308" si="3934">E4307/G4307*100</f>
        <v>27.721518987341771</v>
      </c>
      <c r="F4308" s="16">
        <f t="shared" ref="F4308" si="3935">F4307/G4307*100</f>
        <v>3.0379746835443036</v>
      </c>
      <c r="G4308" s="13">
        <f t="shared" si="3902"/>
        <v>100</v>
      </c>
      <c r="H4308" s="7"/>
      <c r="I4308" s="7"/>
      <c r="J4308" s="7"/>
      <c r="K4308" s="7"/>
      <c r="L4308" s="7"/>
    </row>
    <row r="4309" spans="1:12" ht="11.25" customHeight="1" thickTop="1" thickBot="1" x14ac:dyDescent="0.45">
      <c r="A4309" s="265"/>
      <c r="B4309" s="260" t="s">
        <v>31</v>
      </c>
      <c r="C4309" s="70">
        <v>75</v>
      </c>
      <c r="D4309" s="70">
        <v>20</v>
      </c>
      <c r="E4309" s="70">
        <v>30</v>
      </c>
      <c r="F4309" s="70">
        <v>14</v>
      </c>
      <c r="G4309" s="14">
        <f t="shared" si="3902"/>
        <v>139</v>
      </c>
      <c r="L4309" s="7"/>
    </row>
    <row r="4310" spans="1:12" ht="11.25" customHeight="1" thickTop="1" thickBot="1" x14ac:dyDescent="0.45">
      <c r="A4310" s="265"/>
      <c r="B4310" s="260"/>
      <c r="C4310" s="15">
        <f t="shared" ref="C4310" si="3936">C4309/G4309*100</f>
        <v>53.956834532374096</v>
      </c>
      <c r="D4310" s="15">
        <f t="shared" ref="D4310" si="3937">D4309/G4309*100</f>
        <v>14.388489208633093</v>
      </c>
      <c r="E4310" s="15">
        <f t="shared" ref="E4310" si="3938">E4309/G4309*100</f>
        <v>21.582733812949641</v>
      </c>
      <c r="F4310" s="16">
        <f t="shared" ref="F4310" si="3939">F4309/G4309*100</f>
        <v>10.071942446043165</v>
      </c>
      <c r="G4310" s="13">
        <f t="shared" si="3902"/>
        <v>100</v>
      </c>
      <c r="H4310" s="7"/>
      <c r="I4310" s="7"/>
      <c r="J4310" s="7"/>
      <c r="K4310" s="7"/>
      <c r="L4310" s="7"/>
    </row>
    <row r="4311" spans="1:12" ht="11.25" customHeight="1" thickTop="1" thickBot="1" x14ac:dyDescent="0.45">
      <c r="A4311" s="265"/>
      <c r="B4311" s="261" t="s">
        <v>32</v>
      </c>
      <c r="C4311" s="70">
        <v>40</v>
      </c>
      <c r="D4311" s="70">
        <v>10</v>
      </c>
      <c r="E4311" s="70">
        <v>17</v>
      </c>
      <c r="F4311" s="70">
        <v>2</v>
      </c>
      <c r="G4311" s="14">
        <f t="shared" si="3902"/>
        <v>69</v>
      </c>
      <c r="L4311" s="7"/>
    </row>
    <row r="4312" spans="1:12" ht="11.25" customHeight="1" thickTop="1" thickBot="1" x14ac:dyDescent="0.45">
      <c r="A4312" s="265"/>
      <c r="B4312" s="259"/>
      <c r="C4312" s="15">
        <f t="shared" ref="C4312" si="3940">C4311/G4311*100</f>
        <v>57.971014492753625</v>
      </c>
      <c r="D4312" s="15">
        <f t="shared" ref="D4312" si="3941">D4311/G4311*100</f>
        <v>14.492753623188406</v>
      </c>
      <c r="E4312" s="15">
        <f t="shared" ref="E4312" si="3942">E4311/G4311*100</f>
        <v>24.637681159420293</v>
      </c>
      <c r="F4312" s="16">
        <f t="shared" ref="F4312" si="3943">F4311/G4311*100</f>
        <v>2.8985507246376812</v>
      </c>
      <c r="G4312" s="13">
        <f t="shared" si="3902"/>
        <v>100.00000000000001</v>
      </c>
      <c r="H4312" s="7"/>
      <c r="I4312" s="7"/>
      <c r="J4312" s="7"/>
      <c r="K4312" s="7"/>
      <c r="L4312" s="7"/>
    </row>
    <row r="4313" spans="1:12" ht="11.25" customHeight="1" thickTop="1" thickBot="1" x14ac:dyDescent="0.45">
      <c r="A4313" s="265"/>
      <c r="B4313" s="260" t="s">
        <v>33</v>
      </c>
      <c r="C4313" s="70">
        <v>265</v>
      </c>
      <c r="D4313" s="70">
        <v>48</v>
      </c>
      <c r="E4313" s="70">
        <v>131</v>
      </c>
      <c r="F4313" s="70">
        <v>44</v>
      </c>
      <c r="G4313" s="14">
        <f t="shared" si="3902"/>
        <v>488</v>
      </c>
      <c r="L4313" s="7"/>
    </row>
    <row r="4314" spans="1:12" ht="11.25" customHeight="1" thickTop="1" thickBot="1" x14ac:dyDescent="0.45">
      <c r="A4314" s="265"/>
      <c r="B4314" s="260"/>
      <c r="C4314" s="15">
        <f t="shared" ref="C4314" si="3944">C4313/G4313*100</f>
        <v>54.303278688524593</v>
      </c>
      <c r="D4314" s="15">
        <f t="shared" ref="D4314" si="3945">D4313/G4313*100</f>
        <v>9.8360655737704921</v>
      </c>
      <c r="E4314" s="15">
        <f t="shared" ref="E4314" si="3946">E4313/G4313*100</f>
        <v>26.844262295081968</v>
      </c>
      <c r="F4314" s="16">
        <f t="shared" ref="F4314" si="3947">F4313/G4313*100</f>
        <v>9.0163934426229506</v>
      </c>
      <c r="G4314" s="13">
        <f t="shared" si="3902"/>
        <v>100</v>
      </c>
      <c r="H4314" s="22"/>
      <c r="I4314" s="22"/>
      <c r="J4314" s="7"/>
      <c r="K4314" s="7"/>
      <c r="L4314" s="7"/>
    </row>
    <row r="4315" spans="1:12" ht="11.25" customHeight="1" thickTop="1" thickBot="1" x14ac:dyDescent="0.45">
      <c r="A4315" s="265"/>
      <c r="B4315" s="261" t="s">
        <v>16</v>
      </c>
      <c r="C4315" s="70">
        <v>32</v>
      </c>
      <c r="D4315" s="70">
        <v>15</v>
      </c>
      <c r="E4315" s="70">
        <v>31</v>
      </c>
      <c r="F4315" s="70">
        <v>7</v>
      </c>
      <c r="G4315" s="14">
        <f t="shared" si="3902"/>
        <v>85</v>
      </c>
      <c r="L4315" s="7"/>
    </row>
    <row r="4316" spans="1:12" ht="11.25" customHeight="1" thickTop="1" thickBot="1" x14ac:dyDescent="0.45">
      <c r="A4316" s="265"/>
      <c r="B4316" s="259"/>
      <c r="C4316" s="15">
        <f t="shared" ref="C4316" si="3948">C4315/G4315*100</f>
        <v>37.647058823529413</v>
      </c>
      <c r="D4316" s="15">
        <f t="shared" ref="D4316" si="3949">D4315/G4315*100</f>
        <v>17.647058823529413</v>
      </c>
      <c r="E4316" s="15">
        <f t="shared" ref="E4316" si="3950">E4315/G4315*100</f>
        <v>36.470588235294116</v>
      </c>
      <c r="F4316" s="16">
        <f t="shared" ref="F4316" si="3951">F4315/G4315*100</f>
        <v>8.235294117647058</v>
      </c>
      <c r="G4316" s="13">
        <f>SUM(C4316:F4316)</f>
        <v>100</v>
      </c>
      <c r="H4316" s="22"/>
      <c r="I4316" s="22"/>
      <c r="J4316" s="7"/>
      <c r="K4316" s="7"/>
      <c r="L4316" s="7"/>
    </row>
    <row r="4317" spans="1:12" ht="11.25" customHeight="1" thickTop="1" thickBot="1" x14ac:dyDescent="0.45">
      <c r="A4317" s="265"/>
      <c r="B4317" s="260" t="s">
        <v>26</v>
      </c>
      <c r="C4317" s="70">
        <v>9</v>
      </c>
      <c r="D4317" s="70">
        <v>4</v>
      </c>
      <c r="E4317" s="70">
        <v>7</v>
      </c>
      <c r="F4317" s="70">
        <v>5</v>
      </c>
      <c r="G4317" s="14">
        <f t="shared" si="3902"/>
        <v>25</v>
      </c>
      <c r="L4317" s="22"/>
    </row>
    <row r="4318" spans="1:12" ht="11.25" customHeight="1" thickTop="1" thickBot="1" x14ac:dyDescent="0.45">
      <c r="A4318" s="266"/>
      <c r="B4318" s="262"/>
      <c r="C4318" s="20">
        <f>C4317/G4317*100</f>
        <v>36</v>
      </c>
      <c r="D4318" s="20">
        <f>D4317/G4317*100</f>
        <v>16</v>
      </c>
      <c r="E4318" s="20">
        <f>E4317/G4317*100</f>
        <v>28.000000000000004</v>
      </c>
      <c r="F4318" s="21">
        <f>F4317/G4317*100</f>
        <v>20</v>
      </c>
      <c r="G4318" s="10">
        <f t="shared" si="3902"/>
        <v>100</v>
      </c>
      <c r="H4318" s="22"/>
      <c r="I4318" s="22"/>
      <c r="J4318" s="22"/>
      <c r="K4318" s="22"/>
      <c r="L4318" s="22"/>
    </row>
    <row r="4319" spans="1:12" ht="11.25" customHeight="1" x14ac:dyDescent="0.4">
      <c r="A4319" s="255" t="s">
        <v>34</v>
      </c>
      <c r="B4319" s="258" t="s">
        <v>35</v>
      </c>
      <c r="C4319" s="70">
        <v>133</v>
      </c>
      <c r="D4319" s="70">
        <v>31</v>
      </c>
      <c r="E4319" s="70">
        <v>81</v>
      </c>
      <c r="F4319" s="70">
        <v>26</v>
      </c>
      <c r="G4319" s="6">
        <f t="shared" si="3902"/>
        <v>271</v>
      </c>
      <c r="H4319" s="127"/>
      <c r="L4319" s="22"/>
    </row>
    <row r="4320" spans="1:12" ht="11.25" customHeight="1" x14ac:dyDescent="0.4">
      <c r="A4320" s="256"/>
      <c r="B4320" s="259"/>
      <c r="C4320" s="11">
        <f>C4319/G4319*100</f>
        <v>49.077490774907751</v>
      </c>
      <c r="D4320" s="11">
        <f>D4319/G4319*100</f>
        <v>11.439114391143912</v>
      </c>
      <c r="E4320" s="11">
        <f>E4319/G4319*100</f>
        <v>29.889298892988929</v>
      </c>
      <c r="F4320" s="12">
        <f>F4319/G4319*100</f>
        <v>9.5940959409594093</v>
      </c>
      <c r="G4320" s="13">
        <f t="shared" si="3902"/>
        <v>100</v>
      </c>
      <c r="H4320" s="22"/>
      <c r="I4320" s="22"/>
      <c r="J4320" s="22"/>
      <c r="K4320" s="22"/>
      <c r="L4320" s="22"/>
    </row>
    <row r="4321" spans="1:12" ht="11.25" customHeight="1" x14ac:dyDescent="0.4">
      <c r="A4321" s="256"/>
      <c r="B4321" s="260" t="s">
        <v>36</v>
      </c>
      <c r="C4321" s="70">
        <v>211</v>
      </c>
      <c r="D4321" s="70">
        <v>30</v>
      </c>
      <c r="E4321" s="70">
        <v>86</v>
      </c>
      <c r="F4321" s="70">
        <v>18</v>
      </c>
      <c r="G4321" s="14">
        <f t="shared" si="3902"/>
        <v>345</v>
      </c>
      <c r="L4321" s="22"/>
    </row>
    <row r="4322" spans="1:12" ht="11.25" customHeight="1" x14ac:dyDescent="0.4">
      <c r="A4322" s="256"/>
      <c r="B4322" s="260"/>
      <c r="C4322" s="15">
        <f>C4321/G4321*100</f>
        <v>61.159420289855071</v>
      </c>
      <c r="D4322" s="15">
        <f>D4321/G4321*100</f>
        <v>8.695652173913043</v>
      </c>
      <c r="E4322" s="15">
        <f>E4321/G4321*100</f>
        <v>24.927536231884059</v>
      </c>
      <c r="F4322" s="16">
        <f>F4321/G4321*100</f>
        <v>5.2173913043478262</v>
      </c>
      <c r="G4322" s="13">
        <f t="shared" si="3902"/>
        <v>100</v>
      </c>
      <c r="H4322" s="22"/>
      <c r="I4322" s="22"/>
      <c r="J4322" s="22"/>
      <c r="K4322" s="22"/>
      <c r="L4322" s="22"/>
    </row>
    <row r="4323" spans="1:12" ht="11.25" customHeight="1" x14ac:dyDescent="0.4">
      <c r="A4323" s="256"/>
      <c r="B4323" s="261" t="s">
        <v>37</v>
      </c>
      <c r="C4323" s="70">
        <v>482</v>
      </c>
      <c r="D4323" s="70">
        <v>110</v>
      </c>
      <c r="E4323" s="70">
        <v>258</v>
      </c>
      <c r="F4323" s="70">
        <v>41</v>
      </c>
      <c r="G4323" s="14">
        <f t="shared" si="3902"/>
        <v>891</v>
      </c>
      <c r="I4323" s="22"/>
      <c r="L4323" s="7"/>
    </row>
    <row r="4324" spans="1:12" ht="11.25" customHeight="1" x14ac:dyDescent="0.4">
      <c r="A4324" s="256"/>
      <c r="B4324" s="259"/>
      <c r="C4324" s="15">
        <f t="shared" ref="C4324" si="3952">C4323/G4323*100</f>
        <v>54.096520763187428</v>
      </c>
      <c r="D4324" s="15">
        <f t="shared" ref="D4324" si="3953">D4323/G4323*100</f>
        <v>12.345679012345679</v>
      </c>
      <c r="E4324" s="15">
        <f t="shared" ref="E4324" si="3954">E4323/G4323*100</f>
        <v>28.956228956228959</v>
      </c>
      <c r="F4324" s="16">
        <f t="shared" ref="F4324" si="3955">F4323/G4323*100</f>
        <v>4.6015712682379348</v>
      </c>
      <c r="G4324" s="13">
        <f t="shared" si="3902"/>
        <v>100</v>
      </c>
      <c r="H4324" s="22"/>
      <c r="I4324" s="22"/>
      <c r="J4324" s="22"/>
      <c r="K4324" s="22"/>
      <c r="L4324" s="22"/>
    </row>
    <row r="4325" spans="1:12" ht="11.25" customHeight="1" x14ac:dyDescent="0.4">
      <c r="A4325" s="256"/>
      <c r="B4325" s="260" t="s">
        <v>38</v>
      </c>
      <c r="C4325" s="70">
        <v>176</v>
      </c>
      <c r="D4325" s="70">
        <v>38</v>
      </c>
      <c r="E4325" s="70">
        <v>84</v>
      </c>
      <c r="F4325" s="70">
        <v>14</v>
      </c>
      <c r="G4325" s="14">
        <f t="shared" si="3902"/>
        <v>312</v>
      </c>
      <c r="I4325" s="22"/>
      <c r="J4325" s="22"/>
      <c r="K4325" s="22"/>
      <c r="L4325" s="22"/>
    </row>
    <row r="4326" spans="1:12" ht="11.25" customHeight="1" x14ac:dyDescent="0.4">
      <c r="A4326" s="256"/>
      <c r="B4326" s="260"/>
      <c r="C4326" s="15">
        <f t="shared" ref="C4326" si="3956">C4325/G4325*100</f>
        <v>56.410256410256409</v>
      </c>
      <c r="D4326" s="15">
        <f t="shared" ref="D4326" si="3957">D4325/G4325*100</f>
        <v>12.179487179487179</v>
      </c>
      <c r="E4326" s="15">
        <f t="shared" ref="E4326" si="3958">E4325/G4325*100</f>
        <v>26.923076923076923</v>
      </c>
      <c r="F4326" s="16">
        <f t="shared" ref="F4326" si="3959">F4325/G4325*100</f>
        <v>4.4871794871794872</v>
      </c>
      <c r="G4326" s="13">
        <f t="shared" si="3902"/>
        <v>100</v>
      </c>
      <c r="H4326" s="22"/>
      <c r="I4326" s="22"/>
      <c r="L4326" s="22"/>
    </row>
    <row r="4327" spans="1:12" ht="11.25" customHeight="1" x14ac:dyDescent="0.4">
      <c r="A4327" s="256"/>
      <c r="B4327" s="261" t="s">
        <v>39</v>
      </c>
      <c r="C4327" s="70">
        <v>62</v>
      </c>
      <c r="D4327" s="70">
        <v>19</v>
      </c>
      <c r="E4327" s="70">
        <v>25</v>
      </c>
      <c r="F4327" s="70">
        <v>10</v>
      </c>
      <c r="G4327" s="14">
        <f t="shared" si="3902"/>
        <v>116</v>
      </c>
      <c r="L4327" s="22"/>
    </row>
    <row r="4328" spans="1:12" ht="11.25" customHeight="1" x14ac:dyDescent="0.4">
      <c r="A4328" s="256"/>
      <c r="B4328" s="259"/>
      <c r="C4328" s="15">
        <f t="shared" ref="C4328" si="3960">C4327/G4327*100</f>
        <v>53.448275862068961</v>
      </c>
      <c r="D4328" s="15">
        <f t="shared" ref="D4328" si="3961">D4327/G4327*100</f>
        <v>16.379310344827587</v>
      </c>
      <c r="E4328" s="15">
        <f t="shared" ref="E4328" si="3962">E4327/G4327*100</f>
        <v>21.551724137931032</v>
      </c>
      <c r="F4328" s="16">
        <f t="shared" ref="F4328" si="3963">F4327/G4327*100</f>
        <v>8.6206896551724146</v>
      </c>
      <c r="G4328" s="13">
        <f t="shared" si="3902"/>
        <v>99.999999999999986</v>
      </c>
      <c r="H4328" s="22"/>
      <c r="I4328" s="22"/>
      <c r="J4328" s="22"/>
      <c r="K4328" s="22"/>
      <c r="L4328" s="22"/>
    </row>
    <row r="4329" spans="1:12" ht="11.25" customHeight="1" x14ac:dyDescent="0.4">
      <c r="A4329" s="256"/>
      <c r="B4329" s="260" t="s">
        <v>26</v>
      </c>
      <c r="C4329" s="70">
        <v>13</v>
      </c>
      <c r="D4329" s="70">
        <v>4</v>
      </c>
      <c r="E4329" s="70">
        <v>7</v>
      </c>
      <c r="F4329" s="70">
        <v>6</v>
      </c>
      <c r="G4329" s="14">
        <f t="shared" si="3902"/>
        <v>30</v>
      </c>
      <c r="L4329" s="22"/>
    </row>
    <row r="4330" spans="1:12" ht="11.25" customHeight="1" thickBot="1" x14ac:dyDescent="0.45">
      <c r="A4330" s="257"/>
      <c r="B4330" s="262"/>
      <c r="C4330" s="20">
        <f>C4329/G4329*100</f>
        <v>43.333333333333336</v>
      </c>
      <c r="D4330" s="20">
        <f>D4329/G4329*100</f>
        <v>13.333333333333334</v>
      </c>
      <c r="E4330" s="20">
        <f>E4329/G4329*100</f>
        <v>23.333333333333332</v>
      </c>
      <c r="F4330" s="21">
        <f>F4329/G4329*100</f>
        <v>20</v>
      </c>
      <c r="G4330" s="10">
        <f t="shared" si="3902"/>
        <v>100</v>
      </c>
      <c r="H4330" s="22"/>
      <c r="I4330" s="22"/>
      <c r="J4330" s="22"/>
      <c r="K4330" s="22"/>
      <c r="L4330" s="22"/>
    </row>
    <row r="4331" spans="1:12" ht="11.25" customHeight="1" x14ac:dyDescent="0.4">
      <c r="A4331" s="149"/>
      <c r="B4331" s="25"/>
      <c r="C4331" s="60"/>
      <c r="D4331" s="60"/>
      <c r="E4331" s="60"/>
      <c r="F4331" s="60"/>
      <c r="G4331" s="60"/>
      <c r="H4331" s="60"/>
      <c r="I4331" s="60"/>
      <c r="J4331" s="60"/>
      <c r="K4331" s="60"/>
      <c r="L4331" s="60"/>
    </row>
    <row r="4332" spans="1:12" ht="11.25" customHeight="1" x14ac:dyDescent="0.4">
      <c r="A4332" s="149"/>
      <c r="B4332" s="25"/>
      <c r="C4332" s="60"/>
      <c r="D4332" s="60"/>
      <c r="E4332" s="60"/>
      <c r="F4332" s="60"/>
      <c r="G4332" s="60"/>
      <c r="H4332" s="60"/>
      <c r="I4332" s="60"/>
      <c r="J4332" s="60"/>
      <c r="K4332" s="60"/>
      <c r="L4332" s="60"/>
    </row>
    <row r="4333" spans="1:12" x14ac:dyDescent="0.4">
      <c r="A4333" s="303" t="s">
        <v>297</v>
      </c>
      <c r="B4333" s="303"/>
      <c r="C4333" s="303"/>
      <c r="D4333" s="303"/>
      <c r="E4333" s="303"/>
      <c r="F4333" s="303"/>
      <c r="G4333" s="303"/>
      <c r="H4333" s="303"/>
      <c r="I4333" s="303"/>
      <c r="J4333" s="303"/>
      <c r="K4333" s="303"/>
      <c r="L4333" s="303"/>
    </row>
    <row r="4334" spans="1:12" ht="30" customHeight="1" thickBot="1" x14ac:dyDescent="0.45">
      <c r="A4334" s="300" t="s">
        <v>298</v>
      </c>
      <c r="B4334" s="300"/>
      <c r="C4334" s="300"/>
      <c r="D4334" s="300"/>
      <c r="E4334" s="300"/>
      <c r="F4334" s="300"/>
      <c r="G4334" s="300"/>
      <c r="H4334" s="300"/>
      <c r="I4334" s="300"/>
      <c r="J4334" s="300"/>
      <c r="K4334" s="300"/>
      <c r="L4334" s="300"/>
    </row>
    <row r="4335" spans="1:12" ht="19.5" customHeight="1" x14ac:dyDescent="0.15">
      <c r="A4335" s="301"/>
      <c r="B4335" s="302"/>
      <c r="C4335" s="308" t="s">
        <v>197</v>
      </c>
      <c r="D4335" s="308" t="s">
        <v>196</v>
      </c>
      <c r="E4335" s="308" t="s">
        <v>136</v>
      </c>
      <c r="F4335" s="308" t="s">
        <v>137</v>
      </c>
      <c r="G4335" s="308" t="s">
        <v>138</v>
      </c>
      <c r="H4335" s="308" t="s">
        <v>198</v>
      </c>
      <c r="I4335" s="308" t="s">
        <v>195</v>
      </c>
      <c r="J4335" s="308" t="s">
        <v>139</v>
      </c>
      <c r="K4335" s="308" t="s">
        <v>140</v>
      </c>
      <c r="L4335" s="309" t="s">
        <v>199</v>
      </c>
    </row>
    <row r="4336" spans="1:12" ht="100.5" customHeight="1" thickBot="1" x14ac:dyDescent="0.2">
      <c r="A4336" s="286" t="s">
        <v>2</v>
      </c>
      <c r="B4336" s="287"/>
      <c r="C4336" s="308"/>
      <c r="D4336" s="308"/>
      <c r="E4336" s="308"/>
      <c r="F4336" s="308"/>
      <c r="G4336" s="308"/>
      <c r="H4336" s="308"/>
      <c r="I4336" s="308"/>
      <c r="J4336" s="308"/>
      <c r="K4336" s="308"/>
      <c r="L4336" s="309"/>
    </row>
    <row r="4337" spans="1:13" ht="11.25" customHeight="1" x14ac:dyDescent="0.4">
      <c r="A4337" s="269" t="s">
        <v>7</v>
      </c>
      <c r="B4337" s="270"/>
      <c r="C4337" s="5">
        <f>C4339+C4341+C4343+C4345</f>
        <v>93</v>
      </c>
      <c r="D4337" s="5">
        <f t="shared" ref="D4337:L4337" si="3964">D4339+D4341+D4343+D4345</f>
        <v>56</v>
      </c>
      <c r="E4337" s="5">
        <f t="shared" si="3964"/>
        <v>548</v>
      </c>
      <c r="F4337" s="5">
        <f t="shared" si="3964"/>
        <v>76</v>
      </c>
      <c r="G4337" s="5">
        <f t="shared" si="3964"/>
        <v>217</v>
      </c>
      <c r="H4337" s="5">
        <f t="shared" si="3964"/>
        <v>63</v>
      </c>
      <c r="I4337" s="5">
        <f t="shared" si="3964"/>
        <v>331</v>
      </c>
      <c r="J4337" s="5">
        <f t="shared" si="3964"/>
        <v>194</v>
      </c>
      <c r="K4337" s="5">
        <f t="shared" si="3964"/>
        <v>549</v>
      </c>
      <c r="L4337" s="115">
        <f t="shared" si="3964"/>
        <v>173</v>
      </c>
      <c r="M4337" s="176"/>
    </row>
    <row r="4338" spans="1:13" ht="11.25" customHeight="1" thickBot="1" x14ac:dyDescent="0.45">
      <c r="A4338" s="271"/>
      <c r="B4338" s="272"/>
      <c r="C4338" s="8">
        <f>C4337/$I4407*100</f>
        <v>8.635097493036211</v>
      </c>
      <c r="D4338" s="8">
        <f t="shared" ref="D4338:L4338" si="3965">D4337/$I4407*100</f>
        <v>5.1996285979572887</v>
      </c>
      <c r="E4338" s="8">
        <f t="shared" si="3965"/>
        <v>50.882079851439187</v>
      </c>
      <c r="F4338" s="8">
        <f t="shared" si="3965"/>
        <v>7.0566388115134631</v>
      </c>
      <c r="G4338" s="8">
        <f t="shared" si="3965"/>
        <v>20.148560817084494</v>
      </c>
      <c r="H4338" s="8">
        <f t="shared" si="3965"/>
        <v>5.8495821727019495</v>
      </c>
      <c r="I4338" s="8">
        <f t="shared" si="3965"/>
        <v>30.733519034354689</v>
      </c>
      <c r="J4338" s="8">
        <f t="shared" si="3965"/>
        <v>18.012999071494892</v>
      </c>
      <c r="K4338" s="8">
        <f t="shared" si="3965"/>
        <v>50.974930362116986</v>
      </c>
      <c r="L4338" s="117">
        <f t="shared" si="3965"/>
        <v>16.06313834726091</v>
      </c>
    </row>
    <row r="4339" spans="1:13" ht="11.25" customHeight="1" x14ac:dyDescent="0.4">
      <c r="A4339" s="255" t="s">
        <v>8</v>
      </c>
      <c r="B4339" s="258" t="s">
        <v>9</v>
      </c>
      <c r="C4339" s="70">
        <v>64</v>
      </c>
      <c r="D4339" s="70">
        <v>40</v>
      </c>
      <c r="E4339" s="70">
        <v>407</v>
      </c>
      <c r="F4339" s="70">
        <v>52</v>
      </c>
      <c r="G4339" s="70">
        <v>177</v>
      </c>
      <c r="H4339" s="70">
        <v>42</v>
      </c>
      <c r="I4339" s="70">
        <v>238</v>
      </c>
      <c r="J4339" s="70">
        <v>148</v>
      </c>
      <c r="K4339" s="70">
        <v>353</v>
      </c>
      <c r="L4339" s="170">
        <v>127</v>
      </c>
    </row>
    <row r="4340" spans="1:13" ht="11.25" customHeight="1" x14ac:dyDescent="0.4">
      <c r="A4340" s="256"/>
      <c r="B4340" s="259"/>
      <c r="C4340" s="11">
        <f>C4339/$I4409*100</f>
        <v>8.3224967490247082</v>
      </c>
      <c r="D4340" s="11">
        <f t="shared" ref="D4340:L4340" si="3966">D4339/$I4409*100</f>
        <v>5.2015604681404417</v>
      </c>
      <c r="E4340" s="11">
        <f t="shared" si="3966"/>
        <v>52.925877763328998</v>
      </c>
      <c r="F4340" s="11">
        <f t="shared" si="3966"/>
        <v>6.7620286085825754</v>
      </c>
      <c r="G4340" s="11">
        <f t="shared" si="3966"/>
        <v>23.016905071521457</v>
      </c>
      <c r="H4340" s="11">
        <f t="shared" si="3966"/>
        <v>5.4616384915474647</v>
      </c>
      <c r="I4340" s="11">
        <f t="shared" si="3966"/>
        <v>30.949284785435633</v>
      </c>
      <c r="J4340" s="12">
        <f t="shared" si="3966"/>
        <v>19.245773732119638</v>
      </c>
      <c r="K4340" s="12">
        <f t="shared" si="3966"/>
        <v>45.903771131339397</v>
      </c>
      <c r="L4340" s="119">
        <f t="shared" si="3966"/>
        <v>16.514954486345903</v>
      </c>
    </row>
    <row r="4341" spans="1:13" ht="11.25" customHeight="1" x14ac:dyDescent="0.4">
      <c r="A4341" s="256"/>
      <c r="B4341" s="260" t="s">
        <v>10</v>
      </c>
      <c r="C4341" s="70">
        <v>18</v>
      </c>
      <c r="D4341" s="70">
        <v>9</v>
      </c>
      <c r="E4341" s="70">
        <v>96</v>
      </c>
      <c r="F4341" s="70">
        <v>12</v>
      </c>
      <c r="G4341" s="70">
        <v>23</v>
      </c>
      <c r="H4341" s="70">
        <v>12</v>
      </c>
      <c r="I4341" s="70">
        <v>67</v>
      </c>
      <c r="J4341" s="70">
        <v>29</v>
      </c>
      <c r="K4341" s="70">
        <v>127</v>
      </c>
      <c r="L4341" s="170">
        <v>26</v>
      </c>
    </row>
    <row r="4342" spans="1:13" ht="11.25" customHeight="1" x14ac:dyDescent="0.4">
      <c r="A4342" s="256"/>
      <c r="B4342" s="260"/>
      <c r="C4342" s="15">
        <f>C4341/$I4411*100</f>
        <v>8.8235294117647065</v>
      </c>
      <c r="D4342" s="15">
        <f t="shared" ref="D4342:L4342" si="3967">D4341/$I4411*100</f>
        <v>4.4117647058823533</v>
      </c>
      <c r="E4342" s="15">
        <f t="shared" si="3967"/>
        <v>47.058823529411761</v>
      </c>
      <c r="F4342" s="15">
        <f t="shared" si="3967"/>
        <v>5.8823529411764701</v>
      </c>
      <c r="G4342" s="15">
        <f t="shared" si="3967"/>
        <v>11.274509803921569</v>
      </c>
      <c r="H4342" s="15">
        <f t="shared" si="3967"/>
        <v>5.8823529411764701</v>
      </c>
      <c r="I4342" s="15">
        <f t="shared" si="3967"/>
        <v>32.843137254901961</v>
      </c>
      <c r="J4342" s="16">
        <f t="shared" si="3967"/>
        <v>14.215686274509803</v>
      </c>
      <c r="K4342" s="16">
        <f t="shared" si="3967"/>
        <v>62.254901960784316</v>
      </c>
      <c r="L4342" s="120">
        <f t="shared" si="3967"/>
        <v>12.745098039215685</v>
      </c>
    </row>
    <row r="4343" spans="1:13" ht="11.25" customHeight="1" x14ac:dyDescent="0.4">
      <c r="A4343" s="256"/>
      <c r="B4343" s="261" t="s">
        <v>11</v>
      </c>
      <c r="C4343" s="70">
        <v>9</v>
      </c>
      <c r="D4343" s="70">
        <v>4</v>
      </c>
      <c r="E4343" s="70">
        <v>32</v>
      </c>
      <c r="F4343" s="70">
        <v>4</v>
      </c>
      <c r="G4343" s="70">
        <v>13</v>
      </c>
      <c r="H4343" s="70">
        <v>5</v>
      </c>
      <c r="I4343" s="70">
        <v>19</v>
      </c>
      <c r="J4343" s="70">
        <v>11</v>
      </c>
      <c r="K4343" s="70">
        <v>45</v>
      </c>
      <c r="L4343" s="170">
        <v>13</v>
      </c>
    </row>
    <row r="4344" spans="1:13" ht="11.25" customHeight="1" x14ac:dyDescent="0.4">
      <c r="A4344" s="256"/>
      <c r="B4344" s="259"/>
      <c r="C4344" s="15">
        <f>C4343/$I4413*100</f>
        <v>13.23529411764706</v>
      </c>
      <c r="D4344" s="15">
        <f t="shared" ref="D4344:L4344" si="3968">D4343/$I4413*100</f>
        <v>5.8823529411764701</v>
      </c>
      <c r="E4344" s="15">
        <f t="shared" si="3968"/>
        <v>47.058823529411761</v>
      </c>
      <c r="F4344" s="15">
        <f t="shared" si="3968"/>
        <v>5.8823529411764701</v>
      </c>
      <c r="G4344" s="15">
        <f t="shared" si="3968"/>
        <v>19.117647058823529</v>
      </c>
      <c r="H4344" s="15">
        <f t="shared" si="3968"/>
        <v>7.3529411764705888</v>
      </c>
      <c r="I4344" s="15">
        <f t="shared" si="3968"/>
        <v>27.941176470588236</v>
      </c>
      <c r="J4344" s="16">
        <f t="shared" si="3968"/>
        <v>16.176470588235293</v>
      </c>
      <c r="K4344" s="16">
        <f t="shared" si="3968"/>
        <v>66.17647058823529</v>
      </c>
      <c r="L4344" s="120">
        <f t="shared" si="3968"/>
        <v>19.117647058823529</v>
      </c>
    </row>
    <row r="4345" spans="1:13" ht="11.25" customHeight="1" x14ac:dyDescent="0.4">
      <c r="A4345" s="256"/>
      <c r="B4345" s="260" t="s">
        <v>12</v>
      </c>
      <c r="C4345" s="70">
        <v>2</v>
      </c>
      <c r="D4345" s="70">
        <v>3</v>
      </c>
      <c r="E4345" s="70">
        <v>13</v>
      </c>
      <c r="F4345" s="70">
        <v>8</v>
      </c>
      <c r="G4345" s="70">
        <v>4</v>
      </c>
      <c r="H4345" s="70">
        <v>4</v>
      </c>
      <c r="I4345" s="70">
        <v>7</v>
      </c>
      <c r="J4345" s="70">
        <v>6</v>
      </c>
      <c r="K4345" s="70">
        <v>24</v>
      </c>
      <c r="L4345" s="170">
        <v>7</v>
      </c>
    </row>
    <row r="4346" spans="1:13" ht="11.25" customHeight="1" thickBot="1" x14ac:dyDescent="0.45">
      <c r="A4346" s="256"/>
      <c r="B4346" s="260"/>
      <c r="C4346" s="17">
        <f>C4345/$I4415*100</f>
        <v>5.5555555555555554</v>
      </c>
      <c r="D4346" s="17">
        <f t="shared" ref="D4346:L4346" si="3969">D4345/$I4415*100</f>
        <v>8.3333333333333321</v>
      </c>
      <c r="E4346" s="17">
        <f t="shared" si="3969"/>
        <v>36.111111111111107</v>
      </c>
      <c r="F4346" s="17">
        <f t="shared" si="3969"/>
        <v>22.222222222222221</v>
      </c>
      <c r="G4346" s="17">
        <f t="shared" si="3969"/>
        <v>11.111111111111111</v>
      </c>
      <c r="H4346" s="17">
        <f t="shared" si="3969"/>
        <v>11.111111111111111</v>
      </c>
      <c r="I4346" s="17">
        <f t="shared" si="3969"/>
        <v>19.444444444444446</v>
      </c>
      <c r="J4346" s="51">
        <f t="shared" si="3969"/>
        <v>16.666666666666664</v>
      </c>
      <c r="K4346" s="51">
        <f t="shared" si="3969"/>
        <v>66.666666666666657</v>
      </c>
      <c r="L4346" s="122">
        <f t="shared" si="3969"/>
        <v>19.444444444444446</v>
      </c>
    </row>
    <row r="4347" spans="1:13" ht="11.25" customHeight="1" x14ac:dyDescent="0.4">
      <c r="A4347" s="255" t="s">
        <v>13</v>
      </c>
      <c r="B4347" s="258" t="s">
        <v>14</v>
      </c>
      <c r="C4347" s="105">
        <v>39</v>
      </c>
      <c r="D4347" s="105">
        <v>22</v>
      </c>
      <c r="E4347" s="105">
        <v>228</v>
      </c>
      <c r="F4347" s="105">
        <v>32</v>
      </c>
      <c r="G4347" s="105">
        <v>97</v>
      </c>
      <c r="H4347" s="105">
        <v>35</v>
      </c>
      <c r="I4347" s="105">
        <v>160</v>
      </c>
      <c r="J4347" s="105">
        <v>84</v>
      </c>
      <c r="K4347" s="105">
        <v>219</v>
      </c>
      <c r="L4347" s="171">
        <v>70</v>
      </c>
    </row>
    <row r="4348" spans="1:13" ht="11.25" customHeight="1" x14ac:dyDescent="0.4">
      <c r="A4348" s="256"/>
      <c r="B4348" s="260"/>
      <c r="C4348" s="15">
        <f>C4347/$I4417*100</f>
        <v>8.5526315789473681</v>
      </c>
      <c r="D4348" s="15">
        <f t="shared" ref="D4348:L4348" si="3970">D4347/$I4417*100</f>
        <v>4.8245614035087714</v>
      </c>
      <c r="E4348" s="15">
        <f t="shared" si="3970"/>
        <v>50</v>
      </c>
      <c r="F4348" s="15">
        <f t="shared" si="3970"/>
        <v>7.0175438596491224</v>
      </c>
      <c r="G4348" s="15">
        <f t="shared" si="3970"/>
        <v>21.271929824561404</v>
      </c>
      <c r="H4348" s="15">
        <f t="shared" si="3970"/>
        <v>7.6754385964912286</v>
      </c>
      <c r="I4348" s="15">
        <f t="shared" si="3970"/>
        <v>35.087719298245609</v>
      </c>
      <c r="J4348" s="16">
        <f t="shared" si="3970"/>
        <v>18.421052631578945</v>
      </c>
      <c r="K4348" s="16">
        <f t="shared" si="3970"/>
        <v>48.026315789473685</v>
      </c>
      <c r="L4348" s="120">
        <f t="shared" si="3970"/>
        <v>15.350877192982457</v>
      </c>
    </row>
    <row r="4349" spans="1:13" ht="11.25" customHeight="1" x14ac:dyDescent="0.4">
      <c r="A4349" s="256"/>
      <c r="B4349" s="261" t="s">
        <v>15</v>
      </c>
      <c r="C4349" s="70">
        <v>53</v>
      </c>
      <c r="D4349" s="70">
        <v>34</v>
      </c>
      <c r="E4349" s="70">
        <v>314</v>
      </c>
      <c r="F4349" s="70">
        <v>43</v>
      </c>
      <c r="G4349" s="70">
        <v>119</v>
      </c>
      <c r="H4349" s="70">
        <v>28</v>
      </c>
      <c r="I4349" s="70">
        <v>168</v>
      </c>
      <c r="J4349" s="70">
        <v>106</v>
      </c>
      <c r="K4349" s="70">
        <v>326</v>
      </c>
      <c r="L4349" s="170">
        <v>102</v>
      </c>
    </row>
    <row r="4350" spans="1:13" ht="11.25" customHeight="1" x14ac:dyDescent="0.4">
      <c r="A4350" s="256"/>
      <c r="B4350" s="259"/>
      <c r="C4350" s="15">
        <f t="shared" ref="C4350:L4350" si="3971">C4349/$I4419*100</f>
        <v>8.7171052631578938</v>
      </c>
      <c r="D4350" s="15">
        <f t="shared" si="3971"/>
        <v>5.5921052631578947</v>
      </c>
      <c r="E4350" s="15">
        <f t="shared" si="3971"/>
        <v>51.644736842105267</v>
      </c>
      <c r="F4350" s="15">
        <f t="shared" si="3971"/>
        <v>7.072368421052631</v>
      </c>
      <c r="G4350" s="15">
        <f t="shared" si="3971"/>
        <v>19.572368421052634</v>
      </c>
      <c r="H4350" s="15">
        <f t="shared" si="3971"/>
        <v>4.6052631578947363</v>
      </c>
      <c r="I4350" s="15">
        <f t="shared" si="3971"/>
        <v>27.631578947368425</v>
      </c>
      <c r="J4350" s="16">
        <f t="shared" si="3971"/>
        <v>17.434210526315788</v>
      </c>
      <c r="K4350" s="16">
        <f t="shared" si="3971"/>
        <v>53.618421052631582</v>
      </c>
      <c r="L4350" s="120">
        <f t="shared" si="3971"/>
        <v>16.776315789473685</v>
      </c>
    </row>
    <row r="4351" spans="1:13" ht="11.25" customHeight="1" x14ac:dyDescent="0.4">
      <c r="A4351" s="256"/>
      <c r="B4351" s="261" t="s">
        <v>16</v>
      </c>
      <c r="C4351" s="70">
        <v>0</v>
      </c>
      <c r="D4351" s="70">
        <v>0</v>
      </c>
      <c r="E4351" s="70">
        <v>0</v>
      </c>
      <c r="F4351" s="70">
        <v>0</v>
      </c>
      <c r="G4351" s="70">
        <v>0</v>
      </c>
      <c r="H4351" s="70">
        <v>0</v>
      </c>
      <c r="I4351" s="70">
        <v>0</v>
      </c>
      <c r="J4351" s="70">
        <v>0</v>
      </c>
      <c r="K4351" s="70">
        <v>0</v>
      </c>
      <c r="L4351" s="170">
        <v>0</v>
      </c>
    </row>
    <row r="4352" spans="1:13" ht="11.25" customHeight="1" x14ac:dyDescent="0.4">
      <c r="A4352" s="256"/>
      <c r="B4352" s="259"/>
      <c r="C4352" s="15">
        <f t="shared" ref="C4352:L4352" si="3972">C4351/$I4421*100</f>
        <v>0</v>
      </c>
      <c r="D4352" s="15">
        <f t="shared" si="3972"/>
        <v>0</v>
      </c>
      <c r="E4352" s="15">
        <f t="shared" si="3972"/>
        <v>0</v>
      </c>
      <c r="F4352" s="15">
        <f t="shared" si="3972"/>
        <v>0</v>
      </c>
      <c r="G4352" s="15">
        <f t="shared" si="3972"/>
        <v>0</v>
      </c>
      <c r="H4352" s="15">
        <f t="shared" si="3972"/>
        <v>0</v>
      </c>
      <c r="I4352" s="15">
        <f t="shared" si="3972"/>
        <v>0</v>
      </c>
      <c r="J4352" s="16">
        <f t="shared" si="3972"/>
        <v>0</v>
      </c>
      <c r="K4352" s="16">
        <f t="shared" si="3972"/>
        <v>0</v>
      </c>
      <c r="L4352" s="120">
        <f t="shared" si="3972"/>
        <v>0</v>
      </c>
    </row>
    <row r="4353" spans="1:12" ht="11.25" customHeight="1" x14ac:dyDescent="0.4">
      <c r="A4353" s="256"/>
      <c r="B4353" s="261" t="s">
        <v>229</v>
      </c>
      <c r="C4353" s="70">
        <v>0</v>
      </c>
      <c r="D4353" s="70">
        <v>0</v>
      </c>
      <c r="E4353" s="70">
        <v>2</v>
      </c>
      <c r="F4353" s="70">
        <v>0</v>
      </c>
      <c r="G4353" s="70">
        <v>1</v>
      </c>
      <c r="H4353" s="70">
        <v>0</v>
      </c>
      <c r="I4353" s="70">
        <v>2</v>
      </c>
      <c r="J4353" s="70">
        <v>2</v>
      </c>
      <c r="K4353" s="70">
        <v>0</v>
      </c>
      <c r="L4353" s="170">
        <v>0</v>
      </c>
    </row>
    <row r="4354" spans="1:12" ht="11.25" customHeight="1" x14ac:dyDescent="0.4">
      <c r="A4354" s="256"/>
      <c r="B4354" s="259"/>
      <c r="C4354" s="15">
        <f t="shared" ref="C4354:L4354" si="3973">C4353/$I4425*100</f>
        <v>0</v>
      </c>
      <c r="D4354" s="15">
        <f t="shared" si="3973"/>
        <v>0</v>
      </c>
      <c r="E4354" s="15">
        <f t="shared" si="3973"/>
        <v>25</v>
      </c>
      <c r="F4354" s="15">
        <f t="shared" si="3973"/>
        <v>0</v>
      </c>
      <c r="G4354" s="15">
        <f t="shared" si="3973"/>
        <v>12.5</v>
      </c>
      <c r="H4354" s="15">
        <f t="shared" si="3973"/>
        <v>0</v>
      </c>
      <c r="I4354" s="15">
        <f t="shared" si="3973"/>
        <v>25</v>
      </c>
      <c r="J4354" s="16">
        <f t="shared" si="3973"/>
        <v>25</v>
      </c>
      <c r="K4354" s="16">
        <f t="shared" si="3973"/>
        <v>0</v>
      </c>
      <c r="L4354" s="120">
        <f t="shared" si="3973"/>
        <v>0</v>
      </c>
    </row>
    <row r="4355" spans="1:12" ht="11.25" customHeight="1" x14ac:dyDescent="0.4">
      <c r="A4355" s="256"/>
      <c r="B4355" s="260" t="s">
        <v>17</v>
      </c>
      <c r="C4355" s="70">
        <v>1</v>
      </c>
      <c r="D4355" s="70">
        <v>0</v>
      </c>
      <c r="E4355" s="70">
        <v>4</v>
      </c>
      <c r="F4355" s="70">
        <v>1</v>
      </c>
      <c r="G4355" s="70">
        <v>0</v>
      </c>
      <c r="H4355" s="70">
        <v>0</v>
      </c>
      <c r="I4355" s="70">
        <v>1</v>
      </c>
      <c r="J4355" s="70">
        <v>2</v>
      </c>
      <c r="K4355" s="70">
        <v>4</v>
      </c>
      <c r="L4355" s="170">
        <v>1</v>
      </c>
    </row>
    <row r="4356" spans="1:12" ht="11.25" customHeight="1" thickBot="1" x14ac:dyDescent="0.45">
      <c r="A4356" s="257"/>
      <c r="B4356" s="262"/>
      <c r="C4356" s="20">
        <f t="shared" ref="C4356:L4356" si="3974">C4355/$I4425*100</f>
        <v>12.5</v>
      </c>
      <c r="D4356" s="20">
        <f t="shared" si="3974"/>
        <v>0</v>
      </c>
      <c r="E4356" s="20">
        <f t="shared" si="3974"/>
        <v>50</v>
      </c>
      <c r="F4356" s="20">
        <f t="shared" si="3974"/>
        <v>12.5</v>
      </c>
      <c r="G4356" s="20">
        <f t="shared" si="3974"/>
        <v>0</v>
      </c>
      <c r="H4356" s="20">
        <f t="shared" si="3974"/>
        <v>0</v>
      </c>
      <c r="I4356" s="20">
        <f t="shared" si="3974"/>
        <v>12.5</v>
      </c>
      <c r="J4356" s="21">
        <f t="shared" si="3974"/>
        <v>25</v>
      </c>
      <c r="K4356" s="21">
        <f t="shared" si="3974"/>
        <v>50</v>
      </c>
      <c r="L4356" s="121">
        <f t="shared" si="3974"/>
        <v>12.5</v>
      </c>
    </row>
    <row r="4357" spans="1:12" ht="11.25" customHeight="1" x14ac:dyDescent="0.4">
      <c r="A4357" s="255" t="s">
        <v>18</v>
      </c>
      <c r="B4357" s="258" t="s">
        <v>19</v>
      </c>
      <c r="C4357" s="70">
        <v>4</v>
      </c>
      <c r="D4357" s="70">
        <v>1</v>
      </c>
      <c r="E4357" s="70">
        <v>4</v>
      </c>
      <c r="F4357" s="70">
        <v>0</v>
      </c>
      <c r="G4357" s="70">
        <v>10</v>
      </c>
      <c r="H4357" s="70">
        <v>1</v>
      </c>
      <c r="I4357" s="70">
        <v>9</v>
      </c>
      <c r="J4357" s="70">
        <v>4</v>
      </c>
      <c r="K4357" s="70">
        <v>15</v>
      </c>
      <c r="L4357" s="170">
        <v>3</v>
      </c>
    </row>
    <row r="4358" spans="1:12" ht="11.25" customHeight="1" x14ac:dyDescent="0.4">
      <c r="A4358" s="256"/>
      <c r="B4358" s="259"/>
      <c r="C4358" s="15">
        <f>C4357/$I4427*100</f>
        <v>15.384615384615385</v>
      </c>
      <c r="D4358" s="15">
        <f t="shared" ref="D4358:L4358" si="3975">D4357/$I4427*100</f>
        <v>3.8461538461538463</v>
      </c>
      <c r="E4358" s="15">
        <f t="shared" si="3975"/>
        <v>15.384615384615385</v>
      </c>
      <c r="F4358" s="15">
        <f t="shared" si="3975"/>
        <v>0</v>
      </c>
      <c r="G4358" s="15">
        <f t="shared" si="3975"/>
        <v>38.461538461538467</v>
      </c>
      <c r="H4358" s="15">
        <f t="shared" si="3975"/>
        <v>3.8461538461538463</v>
      </c>
      <c r="I4358" s="15">
        <f t="shared" si="3975"/>
        <v>34.615384615384613</v>
      </c>
      <c r="J4358" s="16">
        <f t="shared" si="3975"/>
        <v>15.384615384615385</v>
      </c>
      <c r="K4358" s="16">
        <f t="shared" si="3975"/>
        <v>57.692307692307686</v>
      </c>
      <c r="L4358" s="120">
        <f t="shared" si="3975"/>
        <v>11.538461538461538</v>
      </c>
    </row>
    <row r="4359" spans="1:12" ht="11.25" customHeight="1" x14ac:dyDescent="0.4">
      <c r="A4359" s="256"/>
      <c r="B4359" s="260" t="s">
        <v>20</v>
      </c>
      <c r="C4359" s="70">
        <v>4</v>
      </c>
      <c r="D4359" s="70">
        <v>3</v>
      </c>
      <c r="E4359" s="70">
        <v>23</v>
      </c>
      <c r="F4359" s="70">
        <v>6</v>
      </c>
      <c r="G4359" s="70">
        <v>23</v>
      </c>
      <c r="H4359" s="70">
        <v>6</v>
      </c>
      <c r="I4359" s="70">
        <v>25</v>
      </c>
      <c r="J4359" s="70">
        <v>20</v>
      </c>
      <c r="K4359" s="70">
        <v>35</v>
      </c>
      <c r="L4359" s="170">
        <v>15</v>
      </c>
    </row>
    <row r="4360" spans="1:12" ht="11.25" customHeight="1" x14ac:dyDescent="0.4">
      <c r="A4360" s="256"/>
      <c r="B4360" s="260"/>
      <c r="C4360" s="15">
        <f t="shared" ref="C4360:L4360" si="3976">C4359/$I4429*100</f>
        <v>5.1948051948051948</v>
      </c>
      <c r="D4360" s="15">
        <f t="shared" si="3976"/>
        <v>3.8961038961038961</v>
      </c>
      <c r="E4360" s="15">
        <f t="shared" si="3976"/>
        <v>29.870129870129869</v>
      </c>
      <c r="F4360" s="15">
        <f t="shared" si="3976"/>
        <v>7.7922077922077921</v>
      </c>
      <c r="G4360" s="15">
        <f t="shared" si="3976"/>
        <v>29.870129870129869</v>
      </c>
      <c r="H4360" s="15">
        <f t="shared" si="3976"/>
        <v>7.7922077922077921</v>
      </c>
      <c r="I4360" s="15">
        <f t="shared" si="3976"/>
        <v>32.467532467532465</v>
      </c>
      <c r="J4360" s="16">
        <f t="shared" si="3976"/>
        <v>25.97402597402597</v>
      </c>
      <c r="K4360" s="16">
        <f t="shared" si="3976"/>
        <v>45.454545454545453</v>
      </c>
      <c r="L4360" s="120">
        <f t="shared" si="3976"/>
        <v>19.480519480519483</v>
      </c>
    </row>
    <row r="4361" spans="1:12" ht="11.25" customHeight="1" x14ac:dyDescent="0.4">
      <c r="A4361" s="256"/>
      <c r="B4361" s="261" t="s">
        <v>21</v>
      </c>
      <c r="C4361" s="70">
        <v>18</v>
      </c>
      <c r="D4361" s="70">
        <v>13</v>
      </c>
      <c r="E4361" s="70">
        <v>48</v>
      </c>
      <c r="F4361" s="70">
        <v>4</v>
      </c>
      <c r="G4361" s="70">
        <v>21</v>
      </c>
      <c r="H4361" s="70">
        <v>7</v>
      </c>
      <c r="I4361" s="70">
        <v>28</v>
      </c>
      <c r="J4361" s="70">
        <v>35</v>
      </c>
      <c r="K4361" s="70">
        <v>47</v>
      </c>
      <c r="L4361" s="170">
        <v>9</v>
      </c>
    </row>
    <row r="4362" spans="1:12" ht="11.25" customHeight="1" x14ac:dyDescent="0.4">
      <c r="A4362" s="256"/>
      <c r="B4362" s="259"/>
      <c r="C4362" s="15">
        <f t="shared" ref="C4362:L4362" si="3977">C4361/$I4431*100</f>
        <v>16.216216216216218</v>
      </c>
      <c r="D4362" s="15">
        <f t="shared" si="3977"/>
        <v>11.711711711711711</v>
      </c>
      <c r="E4362" s="15">
        <f t="shared" si="3977"/>
        <v>43.243243243243242</v>
      </c>
      <c r="F4362" s="15">
        <f t="shared" si="3977"/>
        <v>3.6036036036036037</v>
      </c>
      <c r="G4362" s="15">
        <f t="shared" si="3977"/>
        <v>18.918918918918919</v>
      </c>
      <c r="H4362" s="15">
        <f t="shared" si="3977"/>
        <v>6.3063063063063058</v>
      </c>
      <c r="I4362" s="15">
        <f t="shared" si="3977"/>
        <v>25.225225225225223</v>
      </c>
      <c r="J4362" s="16">
        <f t="shared" si="3977"/>
        <v>31.531531531531531</v>
      </c>
      <c r="K4362" s="16">
        <f t="shared" si="3977"/>
        <v>42.342342342342342</v>
      </c>
      <c r="L4362" s="120">
        <f t="shared" si="3977"/>
        <v>8.1081081081081088</v>
      </c>
    </row>
    <row r="4363" spans="1:12" ht="11.25" customHeight="1" x14ac:dyDescent="0.4">
      <c r="A4363" s="256"/>
      <c r="B4363" s="260" t="s">
        <v>22</v>
      </c>
      <c r="C4363" s="70">
        <v>17</v>
      </c>
      <c r="D4363" s="70">
        <v>11</v>
      </c>
      <c r="E4363" s="70">
        <v>62</v>
      </c>
      <c r="F4363" s="70">
        <v>4</v>
      </c>
      <c r="G4363" s="70">
        <v>42</v>
      </c>
      <c r="H4363" s="70">
        <v>6</v>
      </c>
      <c r="I4363" s="70">
        <v>62</v>
      </c>
      <c r="J4363" s="70">
        <v>21</v>
      </c>
      <c r="K4363" s="70">
        <v>75</v>
      </c>
      <c r="L4363" s="170">
        <v>21</v>
      </c>
    </row>
    <row r="4364" spans="1:12" ht="11.25" customHeight="1" x14ac:dyDescent="0.4">
      <c r="A4364" s="256"/>
      <c r="B4364" s="260"/>
      <c r="C4364" s="15">
        <f t="shared" ref="C4364:L4364" si="3978">C4363/$I4433*100</f>
        <v>11.409395973154362</v>
      </c>
      <c r="D4364" s="15">
        <f t="shared" si="3978"/>
        <v>7.3825503355704702</v>
      </c>
      <c r="E4364" s="15">
        <f t="shared" si="3978"/>
        <v>41.61073825503356</v>
      </c>
      <c r="F4364" s="15">
        <f t="shared" si="3978"/>
        <v>2.6845637583892619</v>
      </c>
      <c r="G4364" s="15">
        <f t="shared" si="3978"/>
        <v>28.187919463087248</v>
      </c>
      <c r="H4364" s="15">
        <f t="shared" si="3978"/>
        <v>4.0268456375838921</v>
      </c>
      <c r="I4364" s="15">
        <f t="shared" si="3978"/>
        <v>41.61073825503356</v>
      </c>
      <c r="J4364" s="16">
        <f t="shared" si="3978"/>
        <v>14.093959731543624</v>
      </c>
      <c r="K4364" s="16">
        <f t="shared" si="3978"/>
        <v>50.335570469798661</v>
      </c>
      <c r="L4364" s="120">
        <f t="shared" si="3978"/>
        <v>14.093959731543624</v>
      </c>
    </row>
    <row r="4365" spans="1:12" ht="11.25" customHeight="1" x14ac:dyDescent="0.4">
      <c r="A4365" s="256"/>
      <c r="B4365" s="261" t="s">
        <v>23</v>
      </c>
      <c r="C4365" s="70">
        <v>11</v>
      </c>
      <c r="D4365" s="70">
        <v>6</v>
      </c>
      <c r="E4365" s="70">
        <v>82</v>
      </c>
      <c r="F4365" s="70">
        <v>11</v>
      </c>
      <c r="G4365" s="70">
        <v>36</v>
      </c>
      <c r="H4365" s="70">
        <v>4</v>
      </c>
      <c r="I4365" s="70">
        <v>54</v>
      </c>
      <c r="J4365" s="70">
        <v>27</v>
      </c>
      <c r="K4365" s="70">
        <v>81</v>
      </c>
      <c r="L4365" s="170">
        <v>19</v>
      </c>
    </row>
    <row r="4366" spans="1:12" ht="11.25" customHeight="1" x14ac:dyDescent="0.4">
      <c r="A4366" s="256"/>
      <c r="B4366" s="259"/>
      <c r="C4366" s="15">
        <f t="shared" ref="C4366:L4366" si="3979">C4365/$I4435*100</f>
        <v>7.096774193548387</v>
      </c>
      <c r="D4366" s="15">
        <f t="shared" si="3979"/>
        <v>3.870967741935484</v>
      </c>
      <c r="E4366" s="15">
        <f t="shared" si="3979"/>
        <v>52.903225806451616</v>
      </c>
      <c r="F4366" s="15">
        <f t="shared" si="3979"/>
        <v>7.096774193548387</v>
      </c>
      <c r="G4366" s="15">
        <f t="shared" si="3979"/>
        <v>23.225806451612904</v>
      </c>
      <c r="H4366" s="15">
        <f t="shared" si="3979"/>
        <v>2.5806451612903225</v>
      </c>
      <c r="I4366" s="15">
        <f t="shared" si="3979"/>
        <v>34.838709677419352</v>
      </c>
      <c r="J4366" s="16">
        <f t="shared" si="3979"/>
        <v>17.419354838709676</v>
      </c>
      <c r="K4366" s="16">
        <f t="shared" si="3979"/>
        <v>52.258064516129032</v>
      </c>
      <c r="L4366" s="120">
        <f t="shared" si="3979"/>
        <v>12.258064516129032</v>
      </c>
    </row>
    <row r="4367" spans="1:12" ht="11.25" customHeight="1" x14ac:dyDescent="0.4">
      <c r="A4367" s="256"/>
      <c r="B4367" s="260" t="s">
        <v>24</v>
      </c>
      <c r="C4367" s="70">
        <v>15</v>
      </c>
      <c r="D4367" s="70">
        <v>10</v>
      </c>
      <c r="E4367" s="70">
        <v>115</v>
      </c>
      <c r="F4367" s="70">
        <v>15</v>
      </c>
      <c r="G4367" s="70">
        <v>40</v>
      </c>
      <c r="H4367" s="70">
        <v>18</v>
      </c>
      <c r="I4367" s="70">
        <v>67</v>
      </c>
      <c r="J4367" s="70">
        <v>33</v>
      </c>
      <c r="K4367" s="70">
        <v>120</v>
      </c>
      <c r="L4367" s="170">
        <v>42</v>
      </c>
    </row>
    <row r="4368" spans="1:12" ht="11.25" customHeight="1" x14ac:dyDescent="0.4">
      <c r="A4368" s="256"/>
      <c r="B4368" s="260"/>
      <c r="C4368" s="15">
        <f t="shared" ref="C4368:L4368" si="3980">C4367/$I4437*100</f>
        <v>6.9767441860465116</v>
      </c>
      <c r="D4368" s="15">
        <f t="shared" si="3980"/>
        <v>4.6511627906976747</v>
      </c>
      <c r="E4368" s="15">
        <f t="shared" si="3980"/>
        <v>53.488372093023251</v>
      </c>
      <c r="F4368" s="15">
        <f t="shared" si="3980"/>
        <v>6.9767441860465116</v>
      </c>
      <c r="G4368" s="15">
        <f t="shared" si="3980"/>
        <v>18.604651162790699</v>
      </c>
      <c r="H4368" s="15">
        <f t="shared" si="3980"/>
        <v>8.3720930232558146</v>
      </c>
      <c r="I4368" s="15">
        <f t="shared" si="3980"/>
        <v>31.162790697674421</v>
      </c>
      <c r="J4368" s="16">
        <f t="shared" si="3980"/>
        <v>15.348837209302326</v>
      </c>
      <c r="K4368" s="16">
        <f t="shared" si="3980"/>
        <v>55.813953488372093</v>
      </c>
      <c r="L4368" s="120">
        <f t="shared" si="3980"/>
        <v>19.534883720930232</v>
      </c>
    </row>
    <row r="4369" spans="1:12" ht="11.25" customHeight="1" x14ac:dyDescent="0.4">
      <c r="A4369" s="256"/>
      <c r="B4369" s="261" t="s">
        <v>25</v>
      </c>
      <c r="C4369" s="70">
        <v>23</v>
      </c>
      <c r="D4369" s="70">
        <v>12</v>
      </c>
      <c r="E4369" s="70">
        <v>211</v>
      </c>
      <c r="F4369" s="70">
        <v>36</v>
      </c>
      <c r="G4369" s="70">
        <v>44</v>
      </c>
      <c r="H4369" s="70">
        <v>21</v>
      </c>
      <c r="I4369" s="70">
        <v>85</v>
      </c>
      <c r="J4369" s="70">
        <v>52</v>
      </c>
      <c r="K4369" s="70">
        <v>172</v>
      </c>
      <c r="L4369" s="170">
        <v>63</v>
      </c>
    </row>
    <row r="4370" spans="1:12" ht="11.25" customHeight="1" x14ac:dyDescent="0.4">
      <c r="A4370" s="256"/>
      <c r="B4370" s="259"/>
      <c r="C4370" s="15">
        <f t="shared" ref="C4370:L4370" si="3981">C4369/$I4439*100</f>
        <v>6.8452380952380958</v>
      </c>
      <c r="D4370" s="15">
        <f t="shared" si="3981"/>
        <v>3.5714285714285712</v>
      </c>
      <c r="E4370" s="15">
        <f t="shared" si="3981"/>
        <v>62.797619047619044</v>
      </c>
      <c r="F4370" s="15">
        <f t="shared" si="3981"/>
        <v>10.714285714285714</v>
      </c>
      <c r="G4370" s="15">
        <f t="shared" si="3981"/>
        <v>13.095238095238097</v>
      </c>
      <c r="H4370" s="15">
        <f t="shared" si="3981"/>
        <v>6.25</v>
      </c>
      <c r="I4370" s="15">
        <f t="shared" si="3981"/>
        <v>25.297619047619047</v>
      </c>
      <c r="J4370" s="16">
        <f t="shared" si="3981"/>
        <v>15.476190476190476</v>
      </c>
      <c r="K4370" s="16">
        <f t="shared" si="3981"/>
        <v>51.19047619047619</v>
      </c>
      <c r="L4370" s="120">
        <f t="shared" si="3981"/>
        <v>18.75</v>
      </c>
    </row>
    <row r="4371" spans="1:12" ht="11.25" customHeight="1" x14ac:dyDescent="0.4">
      <c r="A4371" s="256"/>
      <c r="B4371" s="260" t="s">
        <v>26</v>
      </c>
      <c r="C4371" s="70">
        <v>1</v>
      </c>
      <c r="D4371" s="70">
        <v>0</v>
      </c>
      <c r="E4371" s="70">
        <v>3</v>
      </c>
      <c r="F4371" s="70">
        <v>0</v>
      </c>
      <c r="G4371" s="70">
        <v>1</v>
      </c>
      <c r="H4371" s="70">
        <v>0</v>
      </c>
      <c r="I4371" s="70">
        <v>1</v>
      </c>
      <c r="J4371" s="70">
        <v>2</v>
      </c>
      <c r="K4371" s="70">
        <v>4</v>
      </c>
      <c r="L4371" s="170">
        <v>1</v>
      </c>
    </row>
    <row r="4372" spans="1:12" ht="11.25" customHeight="1" thickBot="1" x14ac:dyDescent="0.45">
      <c r="A4372" s="257"/>
      <c r="B4372" s="262"/>
      <c r="C4372" s="17">
        <f t="shared" ref="C4372:L4372" si="3982">C4371/$I4441*100</f>
        <v>12.5</v>
      </c>
      <c r="D4372" s="17">
        <f t="shared" si="3982"/>
        <v>0</v>
      </c>
      <c r="E4372" s="17">
        <f t="shared" si="3982"/>
        <v>37.5</v>
      </c>
      <c r="F4372" s="17">
        <f t="shared" si="3982"/>
        <v>0</v>
      </c>
      <c r="G4372" s="17">
        <f t="shared" si="3982"/>
        <v>12.5</v>
      </c>
      <c r="H4372" s="17">
        <f t="shared" si="3982"/>
        <v>0</v>
      </c>
      <c r="I4372" s="17">
        <f t="shared" si="3982"/>
        <v>12.5</v>
      </c>
      <c r="J4372" s="51">
        <f t="shared" si="3982"/>
        <v>25</v>
      </c>
      <c r="K4372" s="51">
        <f t="shared" si="3982"/>
        <v>50</v>
      </c>
      <c r="L4372" s="122">
        <f t="shared" si="3982"/>
        <v>12.5</v>
      </c>
    </row>
    <row r="4373" spans="1:12" ht="11.25" customHeight="1" thickBot="1" x14ac:dyDescent="0.45">
      <c r="A4373" s="264" t="s">
        <v>27</v>
      </c>
      <c r="B4373" s="258" t="s">
        <v>28</v>
      </c>
      <c r="C4373" s="105">
        <v>10</v>
      </c>
      <c r="D4373" s="105">
        <v>5</v>
      </c>
      <c r="E4373" s="105">
        <v>67</v>
      </c>
      <c r="F4373" s="105">
        <v>9</v>
      </c>
      <c r="G4373" s="105">
        <v>16</v>
      </c>
      <c r="H4373" s="105">
        <v>8</v>
      </c>
      <c r="I4373" s="105">
        <v>40</v>
      </c>
      <c r="J4373" s="105">
        <v>16</v>
      </c>
      <c r="K4373" s="105">
        <v>82</v>
      </c>
      <c r="L4373" s="171">
        <v>15</v>
      </c>
    </row>
    <row r="4374" spans="1:12" ht="11.25" customHeight="1" thickTop="1" thickBot="1" x14ac:dyDescent="0.45">
      <c r="A4374" s="265"/>
      <c r="B4374" s="259"/>
      <c r="C4374" s="15">
        <f t="shared" ref="C4374:L4374" si="3983">C4373/$I4443*100</f>
        <v>7.8740157480314963</v>
      </c>
      <c r="D4374" s="15">
        <f t="shared" si="3983"/>
        <v>3.9370078740157481</v>
      </c>
      <c r="E4374" s="15">
        <f t="shared" si="3983"/>
        <v>52.755905511811022</v>
      </c>
      <c r="F4374" s="15">
        <f t="shared" si="3983"/>
        <v>7.0866141732283463</v>
      </c>
      <c r="G4374" s="15">
        <f t="shared" si="3983"/>
        <v>12.598425196850393</v>
      </c>
      <c r="H4374" s="15">
        <f t="shared" si="3983"/>
        <v>6.2992125984251963</v>
      </c>
      <c r="I4374" s="15">
        <f t="shared" si="3983"/>
        <v>31.496062992125985</v>
      </c>
      <c r="J4374" s="16">
        <f t="shared" si="3983"/>
        <v>12.598425196850393</v>
      </c>
      <c r="K4374" s="16">
        <f t="shared" si="3983"/>
        <v>64.566929133858267</v>
      </c>
      <c r="L4374" s="120">
        <f t="shared" si="3983"/>
        <v>11.811023622047244</v>
      </c>
    </row>
    <row r="4375" spans="1:12" ht="11.25" customHeight="1" thickTop="1" thickBot="1" x14ac:dyDescent="0.45">
      <c r="A4375" s="265"/>
      <c r="B4375" s="260" t="s">
        <v>29</v>
      </c>
      <c r="C4375" s="70">
        <v>8</v>
      </c>
      <c r="D4375" s="70">
        <v>6</v>
      </c>
      <c r="E4375" s="70">
        <v>42</v>
      </c>
      <c r="F4375" s="70">
        <v>6</v>
      </c>
      <c r="G4375" s="70">
        <v>16</v>
      </c>
      <c r="H4375" s="70">
        <v>8</v>
      </c>
      <c r="I4375" s="70">
        <v>32</v>
      </c>
      <c r="J4375" s="70">
        <v>7</v>
      </c>
      <c r="K4375" s="70">
        <v>50</v>
      </c>
      <c r="L4375" s="170">
        <v>17</v>
      </c>
    </row>
    <row r="4376" spans="1:12" ht="11.25" customHeight="1" thickTop="1" thickBot="1" x14ac:dyDescent="0.45">
      <c r="A4376" s="265"/>
      <c r="B4376" s="260"/>
      <c r="C4376" s="15">
        <f t="shared" ref="C4376:L4376" si="3984">C4375/$I4445*100</f>
        <v>9.4117647058823533</v>
      </c>
      <c r="D4376" s="15">
        <f t="shared" si="3984"/>
        <v>7.0588235294117645</v>
      </c>
      <c r="E4376" s="15">
        <f t="shared" si="3984"/>
        <v>49.411764705882355</v>
      </c>
      <c r="F4376" s="15">
        <f t="shared" si="3984"/>
        <v>7.0588235294117645</v>
      </c>
      <c r="G4376" s="15">
        <f t="shared" si="3984"/>
        <v>18.823529411764707</v>
      </c>
      <c r="H4376" s="15">
        <f t="shared" si="3984"/>
        <v>9.4117647058823533</v>
      </c>
      <c r="I4376" s="15">
        <f t="shared" si="3984"/>
        <v>37.647058823529413</v>
      </c>
      <c r="J4376" s="16">
        <f t="shared" si="3984"/>
        <v>8.235294117647058</v>
      </c>
      <c r="K4376" s="16">
        <f t="shared" si="3984"/>
        <v>58.82352941176471</v>
      </c>
      <c r="L4376" s="120">
        <f t="shared" si="3984"/>
        <v>20</v>
      </c>
    </row>
    <row r="4377" spans="1:12" ht="11.25" customHeight="1" thickTop="1" thickBot="1" x14ac:dyDescent="0.45">
      <c r="A4377" s="265"/>
      <c r="B4377" s="261" t="s">
        <v>30</v>
      </c>
      <c r="C4377" s="70">
        <v>44</v>
      </c>
      <c r="D4377" s="70">
        <v>28</v>
      </c>
      <c r="E4377" s="70">
        <v>200</v>
      </c>
      <c r="F4377" s="70">
        <v>23</v>
      </c>
      <c r="G4377" s="70">
        <v>103</v>
      </c>
      <c r="H4377" s="70">
        <v>24</v>
      </c>
      <c r="I4377" s="70">
        <v>144</v>
      </c>
      <c r="J4377" s="70">
        <v>104</v>
      </c>
      <c r="K4377" s="70">
        <v>208</v>
      </c>
      <c r="L4377" s="170">
        <v>63</v>
      </c>
    </row>
    <row r="4378" spans="1:12" ht="11.25" customHeight="1" thickTop="1" thickBot="1" x14ac:dyDescent="0.45">
      <c r="A4378" s="265"/>
      <c r="B4378" s="259"/>
      <c r="C4378" s="15">
        <f t="shared" ref="C4378:L4378" si="3985">C4377/$I4447*100</f>
        <v>9.9099099099099099</v>
      </c>
      <c r="D4378" s="15">
        <f t="shared" si="3985"/>
        <v>6.3063063063063058</v>
      </c>
      <c r="E4378" s="15">
        <f t="shared" si="3985"/>
        <v>45.045045045045043</v>
      </c>
      <c r="F4378" s="15">
        <f t="shared" si="3985"/>
        <v>5.1801801801801801</v>
      </c>
      <c r="G4378" s="15">
        <f t="shared" si="3985"/>
        <v>23.198198198198199</v>
      </c>
      <c r="H4378" s="15">
        <f t="shared" si="3985"/>
        <v>5.4054054054054053</v>
      </c>
      <c r="I4378" s="15">
        <f t="shared" si="3985"/>
        <v>32.432432432432435</v>
      </c>
      <c r="J4378" s="16">
        <f t="shared" si="3985"/>
        <v>23.423423423423422</v>
      </c>
      <c r="K4378" s="16">
        <f t="shared" si="3985"/>
        <v>46.846846846846844</v>
      </c>
      <c r="L4378" s="120">
        <f t="shared" si="3985"/>
        <v>14.189189189189189</v>
      </c>
    </row>
    <row r="4379" spans="1:12" ht="11.25" customHeight="1" thickTop="1" thickBot="1" x14ac:dyDescent="0.45">
      <c r="A4379" s="265"/>
      <c r="B4379" s="260" t="s">
        <v>31</v>
      </c>
      <c r="C4379" s="70">
        <v>8</v>
      </c>
      <c r="D4379" s="70">
        <v>6</v>
      </c>
      <c r="E4379" s="70">
        <v>40</v>
      </c>
      <c r="F4379" s="70">
        <v>5</v>
      </c>
      <c r="G4379" s="70">
        <v>15</v>
      </c>
      <c r="H4379" s="70">
        <v>4</v>
      </c>
      <c r="I4379" s="70">
        <v>24</v>
      </c>
      <c r="J4379" s="70">
        <v>9</v>
      </c>
      <c r="K4379" s="70">
        <v>43</v>
      </c>
      <c r="L4379" s="170">
        <v>13</v>
      </c>
    </row>
    <row r="4380" spans="1:12" ht="11.25" customHeight="1" thickTop="1" thickBot="1" x14ac:dyDescent="0.45">
      <c r="A4380" s="265"/>
      <c r="B4380" s="260"/>
      <c r="C4380" s="15">
        <f t="shared" ref="C4380:L4380" si="3986">C4379/$I4449*100</f>
        <v>10.666666666666668</v>
      </c>
      <c r="D4380" s="15">
        <f t="shared" si="3986"/>
        <v>8</v>
      </c>
      <c r="E4380" s="15">
        <f t="shared" si="3986"/>
        <v>53.333333333333336</v>
      </c>
      <c r="F4380" s="15">
        <f t="shared" si="3986"/>
        <v>6.666666666666667</v>
      </c>
      <c r="G4380" s="15">
        <f t="shared" si="3986"/>
        <v>20</v>
      </c>
      <c r="H4380" s="15">
        <f t="shared" si="3986"/>
        <v>5.3333333333333339</v>
      </c>
      <c r="I4380" s="15">
        <f t="shared" si="3986"/>
        <v>32</v>
      </c>
      <c r="J4380" s="16">
        <f t="shared" si="3986"/>
        <v>12</v>
      </c>
      <c r="K4380" s="16">
        <f t="shared" si="3986"/>
        <v>57.333333333333336</v>
      </c>
      <c r="L4380" s="120">
        <f t="shared" si="3986"/>
        <v>17.333333333333336</v>
      </c>
    </row>
    <row r="4381" spans="1:12" ht="11.25" customHeight="1" thickTop="1" thickBot="1" x14ac:dyDescent="0.45">
      <c r="A4381" s="265"/>
      <c r="B4381" s="261" t="s">
        <v>32</v>
      </c>
      <c r="C4381" s="70">
        <v>5</v>
      </c>
      <c r="D4381" s="70">
        <v>0</v>
      </c>
      <c r="E4381" s="70">
        <v>9</v>
      </c>
      <c r="F4381" s="70">
        <v>1</v>
      </c>
      <c r="G4381" s="70">
        <v>17</v>
      </c>
      <c r="H4381" s="70">
        <v>3</v>
      </c>
      <c r="I4381" s="70">
        <v>14</v>
      </c>
      <c r="J4381" s="70">
        <v>7</v>
      </c>
      <c r="K4381" s="70">
        <v>20</v>
      </c>
      <c r="L4381" s="170">
        <v>7</v>
      </c>
    </row>
    <row r="4382" spans="1:12" ht="11.25" customHeight="1" thickTop="1" thickBot="1" x14ac:dyDescent="0.45">
      <c r="A4382" s="265"/>
      <c r="B4382" s="259"/>
      <c r="C4382" s="15">
        <f t="shared" ref="C4382:I4382" si="3987">C4381/$I4451*100</f>
        <v>12.5</v>
      </c>
      <c r="D4382" s="15">
        <f t="shared" si="3987"/>
        <v>0</v>
      </c>
      <c r="E4382" s="15">
        <f t="shared" si="3987"/>
        <v>22.5</v>
      </c>
      <c r="F4382" s="15">
        <f t="shared" si="3987"/>
        <v>2.5</v>
      </c>
      <c r="G4382" s="15">
        <f t="shared" si="3987"/>
        <v>42.5</v>
      </c>
      <c r="H4382" s="15">
        <f t="shared" si="3987"/>
        <v>7.5</v>
      </c>
      <c r="I4382" s="15">
        <f t="shared" si="3987"/>
        <v>35</v>
      </c>
      <c r="J4382" s="16">
        <f>J4381/$I4451*100</f>
        <v>17.5</v>
      </c>
      <c r="K4382" s="16">
        <f t="shared" ref="K4382:L4382" si="3988">K4381/$I4451*100</f>
        <v>50</v>
      </c>
      <c r="L4382" s="120">
        <f t="shared" si="3988"/>
        <v>17.5</v>
      </c>
    </row>
    <row r="4383" spans="1:12" ht="11.25" customHeight="1" thickTop="1" thickBot="1" x14ac:dyDescent="0.45">
      <c r="A4383" s="265"/>
      <c r="B4383" s="260" t="s">
        <v>33</v>
      </c>
      <c r="C4383" s="70">
        <v>15</v>
      </c>
      <c r="D4383" s="70">
        <v>9</v>
      </c>
      <c r="E4383" s="70">
        <v>174</v>
      </c>
      <c r="F4383" s="70">
        <v>30</v>
      </c>
      <c r="G4383" s="70">
        <v>44</v>
      </c>
      <c r="H4383" s="70">
        <v>16</v>
      </c>
      <c r="I4383" s="70">
        <v>66</v>
      </c>
      <c r="J4383" s="70">
        <v>44</v>
      </c>
      <c r="K4383" s="70">
        <v>125</v>
      </c>
      <c r="L4383" s="170">
        <v>54</v>
      </c>
    </row>
    <row r="4384" spans="1:12" ht="11.25" customHeight="1" thickTop="1" thickBot="1" x14ac:dyDescent="0.45">
      <c r="A4384" s="265"/>
      <c r="B4384" s="260"/>
      <c r="C4384" s="15">
        <f t="shared" ref="C4384:L4384" si="3989">C4383/$I4453*100</f>
        <v>5.6603773584905666</v>
      </c>
      <c r="D4384" s="15">
        <f t="shared" si="3989"/>
        <v>3.3962264150943398</v>
      </c>
      <c r="E4384" s="15">
        <f t="shared" si="3989"/>
        <v>65.660377358490564</v>
      </c>
      <c r="F4384" s="15">
        <f t="shared" si="3989"/>
        <v>11.320754716981133</v>
      </c>
      <c r="G4384" s="15">
        <f t="shared" si="3989"/>
        <v>16.60377358490566</v>
      </c>
      <c r="H4384" s="15">
        <f t="shared" si="3989"/>
        <v>6.0377358490566042</v>
      </c>
      <c r="I4384" s="15">
        <f t="shared" si="3989"/>
        <v>24.90566037735849</v>
      </c>
      <c r="J4384" s="16">
        <f t="shared" si="3989"/>
        <v>16.60377358490566</v>
      </c>
      <c r="K4384" s="16">
        <f t="shared" si="3989"/>
        <v>47.169811320754718</v>
      </c>
      <c r="L4384" s="120">
        <f t="shared" si="3989"/>
        <v>20.377358490566039</v>
      </c>
    </row>
    <row r="4385" spans="1:12" ht="11.25" customHeight="1" thickTop="1" thickBot="1" x14ac:dyDescent="0.45">
      <c r="A4385" s="265"/>
      <c r="B4385" s="261" t="s">
        <v>16</v>
      </c>
      <c r="C4385" s="70">
        <v>1</v>
      </c>
      <c r="D4385" s="70">
        <v>2</v>
      </c>
      <c r="E4385" s="70">
        <v>11</v>
      </c>
      <c r="F4385" s="70">
        <v>2</v>
      </c>
      <c r="G4385" s="70">
        <v>6</v>
      </c>
      <c r="H4385" s="70">
        <v>0</v>
      </c>
      <c r="I4385" s="70">
        <v>9</v>
      </c>
      <c r="J4385" s="70">
        <v>4</v>
      </c>
      <c r="K4385" s="70">
        <v>16</v>
      </c>
      <c r="L4385" s="170">
        <v>3</v>
      </c>
    </row>
    <row r="4386" spans="1:12" ht="11.25" customHeight="1" thickTop="1" thickBot="1" x14ac:dyDescent="0.45">
      <c r="A4386" s="265"/>
      <c r="B4386" s="259"/>
      <c r="C4386" s="15">
        <f t="shared" ref="C4386:L4386" si="3990">C4385/$I4455*100</f>
        <v>3.125</v>
      </c>
      <c r="D4386" s="15">
        <f t="shared" si="3990"/>
        <v>6.25</v>
      </c>
      <c r="E4386" s="15">
        <f t="shared" si="3990"/>
        <v>34.375</v>
      </c>
      <c r="F4386" s="15">
        <f t="shared" si="3990"/>
        <v>6.25</v>
      </c>
      <c r="G4386" s="15">
        <f t="shared" si="3990"/>
        <v>18.75</v>
      </c>
      <c r="H4386" s="15">
        <f t="shared" si="3990"/>
        <v>0</v>
      </c>
      <c r="I4386" s="15">
        <f t="shared" si="3990"/>
        <v>28.125</v>
      </c>
      <c r="J4386" s="16">
        <f t="shared" si="3990"/>
        <v>12.5</v>
      </c>
      <c r="K4386" s="16">
        <f t="shared" si="3990"/>
        <v>50</v>
      </c>
      <c r="L4386" s="120">
        <f t="shared" si="3990"/>
        <v>9.375</v>
      </c>
    </row>
    <row r="4387" spans="1:12" ht="11.25" customHeight="1" thickTop="1" thickBot="1" x14ac:dyDescent="0.45">
      <c r="A4387" s="265"/>
      <c r="B4387" s="260" t="s">
        <v>26</v>
      </c>
      <c r="C4387" s="70">
        <v>2</v>
      </c>
      <c r="D4387" s="70">
        <v>0</v>
      </c>
      <c r="E4387" s="70">
        <v>5</v>
      </c>
      <c r="F4387" s="70">
        <v>0</v>
      </c>
      <c r="G4387" s="70">
        <v>0</v>
      </c>
      <c r="H4387" s="70">
        <v>0</v>
      </c>
      <c r="I4387" s="70">
        <v>2</v>
      </c>
      <c r="J4387" s="70">
        <v>3</v>
      </c>
      <c r="K4387" s="70">
        <v>5</v>
      </c>
      <c r="L4387" s="170">
        <v>1</v>
      </c>
    </row>
    <row r="4388" spans="1:12" ht="11.25" customHeight="1" thickTop="1" thickBot="1" x14ac:dyDescent="0.45">
      <c r="A4388" s="266"/>
      <c r="B4388" s="262"/>
      <c r="C4388" s="20">
        <f t="shared" ref="C4388:L4388" si="3991">C4387/$I4457*100</f>
        <v>22.222222222222221</v>
      </c>
      <c r="D4388" s="20">
        <f t="shared" si="3991"/>
        <v>0</v>
      </c>
      <c r="E4388" s="20">
        <f t="shared" si="3991"/>
        <v>55.555555555555557</v>
      </c>
      <c r="F4388" s="20">
        <f t="shared" si="3991"/>
        <v>0</v>
      </c>
      <c r="G4388" s="20">
        <f t="shared" si="3991"/>
        <v>0</v>
      </c>
      <c r="H4388" s="20">
        <f t="shared" si="3991"/>
        <v>0</v>
      </c>
      <c r="I4388" s="20">
        <f t="shared" si="3991"/>
        <v>22.222222222222221</v>
      </c>
      <c r="J4388" s="21">
        <f t="shared" si="3991"/>
        <v>33.333333333333329</v>
      </c>
      <c r="K4388" s="21">
        <f t="shared" si="3991"/>
        <v>55.555555555555557</v>
      </c>
      <c r="L4388" s="121">
        <f t="shared" si="3991"/>
        <v>11.111111111111111</v>
      </c>
    </row>
    <row r="4389" spans="1:12" ht="11.25" customHeight="1" x14ac:dyDescent="0.4">
      <c r="A4389" s="255" t="s">
        <v>34</v>
      </c>
      <c r="B4389" s="258" t="s">
        <v>35</v>
      </c>
      <c r="C4389" s="70">
        <v>5</v>
      </c>
      <c r="D4389" s="70">
        <v>5</v>
      </c>
      <c r="E4389" s="70">
        <v>72</v>
      </c>
      <c r="F4389" s="70">
        <v>14</v>
      </c>
      <c r="G4389" s="70">
        <v>32</v>
      </c>
      <c r="H4389" s="70">
        <v>10</v>
      </c>
      <c r="I4389" s="70">
        <v>39</v>
      </c>
      <c r="J4389" s="70">
        <v>21</v>
      </c>
      <c r="K4389" s="70">
        <v>53</v>
      </c>
      <c r="L4389" s="170">
        <v>25</v>
      </c>
    </row>
    <row r="4390" spans="1:12" ht="11.25" customHeight="1" x14ac:dyDescent="0.4">
      <c r="A4390" s="256"/>
      <c r="B4390" s="259"/>
      <c r="C4390" s="15">
        <f t="shared" ref="C4390:L4390" si="3992">C4389/$I4459*100</f>
        <v>3.7593984962406015</v>
      </c>
      <c r="D4390" s="15">
        <f t="shared" si="3992"/>
        <v>3.7593984962406015</v>
      </c>
      <c r="E4390" s="15">
        <f t="shared" si="3992"/>
        <v>54.13533834586466</v>
      </c>
      <c r="F4390" s="15">
        <f t="shared" si="3992"/>
        <v>10.526315789473683</v>
      </c>
      <c r="G4390" s="15">
        <f t="shared" si="3992"/>
        <v>24.060150375939848</v>
      </c>
      <c r="H4390" s="15">
        <f t="shared" si="3992"/>
        <v>7.518796992481203</v>
      </c>
      <c r="I4390" s="15">
        <f t="shared" si="3992"/>
        <v>29.323308270676691</v>
      </c>
      <c r="J4390" s="16">
        <f t="shared" si="3992"/>
        <v>15.789473684210526</v>
      </c>
      <c r="K4390" s="16">
        <f t="shared" si="3992"/>
        <v>39.849624060150376</v>
      </c>
      <c r="L4390" s="120">
        <f t="shared" si="3992"/>
        <v>18.796992481203006</v>
      </c>
    </row>
    <row r="4391" spans="1:12" ht="11.25" customHeight="1" x14ac:dyDescent="0.4">
      <c r="A4391" s="256"/>
      <c r="B4391" s="260" t="s">
        <v>36</v>
      </c>
      <c r="C4391" s="70">
        <v>13</v>
      </c>
      <c r="D4391" s="70">
        <v>8</v>
      </c>
      <c r="E4391" s="70">
        <v>120</v>
      </c>
      <c r="F4391" s="70">
        <v>17</v>
      </c>
      <c r="G4391" s="70">
        <v>40</v>
      </c>
      <c r="H4391" s="70">
        <v>16</v>
      </c>
      <c r="I4391" s="70">
        <v>64</v>
      </c>
      <c r="J4391" s="70">
        <v>38</v>
      </c>
      <c r="K4391" s="70">
        <v>113</v>
      </c>
      <c r="L4391" s="170">
        <v>36</v>
      </c>
    </row>
    <row r="4392" spans="1:12" ht="11.25" customHeight="1" x14ac:dyDescent="0.4">
      <c r="A4392" s="256"/>
      <c r="B4392" s="260"/>
      <c r="C4392" s="15">
        <f t="shared" ref="C4392:L4392" si="3993">C4391/$I4461*100</f>
        <v>6.1611374407582939</v>
      </c>
      <c r="D4392" s="15">
        <f t="shared" si="3993"/>
        <v>3.7914691943127963</v>
      </c>
      <c r="E4392" s="15">
        <f t="shared" si="3993"/>
        <v>56.872037914691944</v>
      </c>
      <c r="F4392" s="15">
        <f t="shared" si="3993"/>
        <v>8.0568720379146921</v>
      </c>
      <c r="G4392" s="15">
        <f t="shared" si="3993"/>
        <v>18.957345971563981</v>
      </c>
      <c r="H4392" s="15">
        <f t="shared" si="3993"/>
        <v>7.5829383886255926</v>
      </c>
      <c r="I4392" s="15">
        <f t="shared" si="3993"/>
        <v>30.33175355450237</v>
      </c>
      <c r="J4392" s="16">
        <f t="shared" si="3993"/>
        <v>18.009478672985782</v>
      </c>
      <c r="K4392" s="16">
        <f t="shared" si="3993"/>
        <v>53.554502369668242</v>
      </c>
      <c r="L4392" s="120">
        <f t="shared" si="3993"/>
        <v>17.061611374407583</v>
      </c>
    </row>
    <row r="4393" spans="1:12" ht="11.25" customHeight="1" x14ac:dyDescent="0.4">
      <c r="A4393" s="256"/>
      <c r="B4393" s="261" t="s">
        <v>37</v>
      </c>
      <c r="C4393" s="70">
        <v>54</v>
      </c>
      <c r="D4393" s="70">
        <v>26</v>
      </c>
      <c r="E4393" s="70">
        <v>237</v>
      </c>
      <c r="F4393" s="70">
        <v>33</v>
      </c>
      <c r="G4393" s="70">
        <v>96</v>
      </c>
      <c r="H4393" s="70">
        <v>25</v>
      </c>
      <c r="I4393" s="70">
        <v>155</v>
      </c>
      <c r="J4393" s="70">
        <v>90</v>
      </c>
      <c r="K4393" s="70">
        <v>246</v>
      </c>
      <c r="L4393" s="170">
        <v>80</v>
      </c>
    </row>
    <row r="4394" spans="1:12" ht="11.25" customHeight="1" x14ac:dyDescent="0.4">
      <c r="A4394" s="256"/>
      <c r="B4394" s="259"/>
      <c r="C4394" s="15">
        <f t="shared" ref="C4394:L4394" si="3994">C4393/$I4463*100</f>
        <v>11.20331950207469</v>
      </c>
      <c r="D4394" s="15">
        <f t="shared" si="3994"/>
        <v>5.394190871369295</v>
      </c>
      <c r="E4394" s="15">
        <f t="shared" si="3994"/>
        <v>49.170124481327797</v>
      </c>
      <c r="F4394" s="15">
        <f t="shared" si="3994"/>
        <v>6.8464730290456437</v>
      </c>
      <c r="G4394" s="15">
        <f t="shared" si="3994"/>
        <v>19.91701244813278</v>
      </c>
      <c r="H4394" s="15">
        <f t="shared" si="3994"/>
        <v>5.186721991701245</v>
      </c>
      <c r="I4394" s="15">
        <f t="shared" si="3994"/>
        <v>32.157676348547717</v>
      </c>
      <c r="J4394" s="16">
        <f t="shared" si="3994"/>
        <v>18.672199170124482</v>
      </c>
      <c r="K4394" s="16">
        <f t="shared" si="3994"/>
        <v>51.037344398340245</v>
      </c>
      <c r="L4394" s="120">
        <f t="shared" si="3994"/>
        <v>16.597510373443981</v>
      </c>
    </row>
    <row r="4395" spans="1:12" ht="11.25" customHeight="1" x14ac:dyDescent="0.4">
      <c r="A4395" s="256"/>
      <c r="B4395" s="260" t="s">
        <v>38</v>
      </c>
      <c r="C4395" s="70">
        <v>15</v>
      </c>
      <c r="D4395" s="70">
        <v>13</v>
      </c>
      <c r="E4395" s="70">
        <v>81</v>
      </c>
      <c r="F4395" s="70">
        <v>10</v>
      </c>
      <c r="G4395" s="70">
        <v>40</v>
      </c>
      <c r="H4395" s="70">
        <v>10</v>
      </c>
      <c r="I4395" s="70">
        <v>54</v>
      </c>
      <c r="J4395" s="70">
        <v>27</v>
      </c>
      <c r="K4395" s="70">
        <v>103</v>
      </c>
      <c r="L4395" s="170">
        <v>21</v>
      </c>
    </row>
    <row r="4396" spans="1:12" ht="11.25" customHeight="1" x14ac:dyDescent="0.4">
      <c r="A4396" s="256"/>
      <c r="B4396" s="260"/>
      <c r="C4396" s="15">
        <f t="shared" ref="C4396:L4396" si="3995">C4395/$I4465*100</f>
        <v>8.5227272727272716</v>
      </c>
      <c r="D4396" s="15">
        <f t="shared" si="3995"/>
        <v>7.3863636363636367</v>
      </c>
      <c r="E4396" s="15">
        <f t="shared" si="3995"/>
        <v>46.022727272727273</v>
      </c>
      <c r="F4396" s="15">
        <f t="shared" si="3995"/>
        <v>5.6818181818181817</v>
      </c>
      <c r="G4396" s="15">
        <f t="shared" si="3995"/>
        <v>22.727272727272727</v>
      </c>
      <c r="H4396" s="15">
        <f t="shared" si="3995"/>
        <v>5.6818181818181817</v>
      </c>
      <c r="I4396" s="15">
        <f t="shared" si="3995"/>
        <v>30.681818181818183</v>
      </c>
      <c r="J4396" s="16">
        <f t="shared" si="3995"/>
        <v>15.340909090909092</v>
      </c>
      <c r="K4396" s="16">
        <f t="shared" si="3995"/>
        <v>58.522727272727273</v>
      </c>
      <c r="L4396" s="120">
        <f t="shared" si="3995"/>
        <v>11.931818181818182</v>
      </c>
    </row>
    <row r="4397" spans="1:12" ht="11.25" customHeight="1" x14ac:dyDescent="0.4">
      <c r="A4397" s="256"/>
      <c r="B4397" s="261" t="s">
        <v>39</v>
      </c>
      <c r="C4397" s="70">
        <v>3</v>
      </c>
      <c r="D4397" s="70">
        <v>4</v>
      </c>
      <c r="E4397" s="70">
        <v>33</v>
      </c>
      <c r="F4397" s="70">
        <v>2</v>
      </c>
      <c r="G4397" s="70">
        <v>8</v>
      </c>
      <c r="H4397" s="70">
        <v>2</v>
      </c>
      <c r="I4397" s="70">
        <v>16</v>
      </c>
      <c r="J4397" s="70">
        <v>15</v>
      </c>
      <c r="K4397" s="70">
        <v>26</v>
      </c>
      <c r="L4397" s="170">
        <v>10</v>
      </c>
    </row>
    <row r="4398" spans="1:12" ht="11.25" customHeight="1" x14ac:dyDescent="0.4">
      <c r="A4398" s="256"/>
      <c r="B4398" s="259"/>
      <c r="C4398" s="15">
        <f t="shared" ref="C4398:L4398" si="3996">C4397/$I4467*100</f>
        <v>4.838709677419355</v>
      </c>
      <c r="D4398" s="15">
        <f t="shared" si="3996"/>
        <v>6.4516129032258061</v>
      </c>
      <c r="E4398" s="15">
        <f t="shared" si="3996"/>
        <v>53.225806451612897</v>
      </c>
      <c r="F4398" s="15">
        <f t="shared" si="3996"/>
        <v>3.225806451612903</v>
      </c>
      <c r="G4398" s="15">
        <f t="shared" si="3996"/>
        <v>12.903225806451612</v>
      </c>
      <c r="H4398" s="15">
        <f t="shared" si="3996"/>
        <v>3.225806451612903</v>
      </c>
      <c r="I4398" s="15">
        <f t="shared" si="3996"/>
        <v>25.806451612903224</v>
      </c>
      <c r="J4398" s="16">
        <f t="shared" si="3996"/>
        <v>24.193548387096776</v>
      </c>
      <c r="K4398" s="16">
        <f t="shared" si="3996"/>
        <v>41.935483870967744</v>
      </c>
      <c r="L4398" s="120">
        <f t="shared" si="3996"/>
        <v>16.129032258064516</v>
      </c>
    </row>
    <row r="4399" spans="1:12" ht="11.25" customHeight="1" x14ac:dyDescent="0.4">
      <c r="A4399" s="256"/>
      <c r="B4399" s="260" t="s">
        <v>26</v>
      </c>
      <c r="C4399" s="70">
        <v>3</v>
      </c>
      <c r="D4399" s="70">
        <v>0</v>
      </c>
      <c r="E4399" s="70">
        <v>5</v>
      </c>
      <c r="F4399" s="70">
        <v>0</v>
      </c>
      <c r="G4399" s="70">
        <v>1</v>
      </c>
      <c r="H4399" s="70">
        <v>0</v>
      </c>
      <c r="I4399" s="70">
        <v>3</v>
      </c>
      <c r="J4399" s="70">
        <v>3</v>
      </c>
      <c r="K4399" s="70">
        <v>8</v>
      </c>
      <c r="L4399" s="170">
        <v>1</v>
      </c>
    </row>
    <row r="4400" spans="1:12" ht="11.25" customHeight="1" thickBot="1" x14ac:dyDescent="0.45">
      <c r="A4400" s="257"/>
      <c r="B4400" s="262"/>
      <c r="C4400" s="17">
        <f t="shared" ref="C4400:L4400" si="3997">C4399/$I4469*100</f>
        <v>23.076923076923077</v>
      </c>
      <c r="D4400" s="17">
        <f t="shared" si="3997"/>
        <v>0</v>
      </c>
      <c r="E4400" s="17">
        <f t="shared" si="3997"/>
        <v>38.461538461538467</v>
      </c>
      <c r="F4400" s="17">
        <f t="shared" si="3997"/>
        <v>0</v>
      </c>
      <c r="G4400" s="17">
        <f t="shared" si="3997"/>
        <v>7.6923076923076925</v>
      </c>
      <c r="H4400" s="17">
        <f t="shared" si="3997"/>
        <v>0</v>
      </c>
      <c r="I4400" s="17">
        <f t="shared" si="3997"/>
        <v>23.076923076923077</v>
      </c>
      <c r="J4400" s="51">
        <f t="shared" si="3997"/>
        <v>23.076923076923077</v>
      </c>
      <c r="K4400" s="51">
        <f t="shared" si="3997"/>
        <v>61.53846153846154</v>
      </c>
      <c r="L4400" s="122">
        <f t="shared" si="3997"/>
        <v>7.6923076923076925</v>
      </c>
    </row>
    <row r="4401" spans="1:12" ht="11.25" customHeight="1" x14ac:dyDescent="0.4">
      <c r="A4401" s="149"/>
      <c r="B4401" s="25"/>
      <c r="C4401" s="26"/>
      <c r="D4401" s="26"/>
      <c r="E4401" s="26"/>
      <c r="F4401" s="26"/>
      <c r="G4401" s="26"/>
      <c r="H4401" s="22"/>
      <c r="I4401" s="22"/>
      <c r="J4401" s="22"/>
      <c r="K4401" s="22"/>
      <c r="L4401" s="22"/>
    </row>
    <row r="4402" spans="1:12" ht="11.25" customHeight="1" x14ac:dyDescent="0.4">
      <c r="A4402" s="149"/>
      <c r="B4402" s="25"/>
      <c r="C4402" s="26"/>
      <c r="D4402" s="26"/>
      <c r="E4402" s="26"/>
      <c r="F4402" s="26"/>
      <c r="G4402" s="26"/>
      <c r="H4402" s="22"/>
      <c r="I4402" s="22"/>
      <c r="J4402" s="22"/>
      <c r="K4402" s="22"/>
      <c r="L4402" s="22"/>
    </row>
    <row r="4403" spans="1:12" x14ac:dyDescent="0.4">
      <c r="A4403" s="303" t="s">
        <v>297</v>
      </c>
      <c r="B4403" s="303"/>
      <c r="C4403" s="303"/>
      <c r="D4403" s="303"/>
      <c r="E4403" s="303"/>
      <c r="F4403" s="303"/>
      <c r="G4403" s="303"/>
      <c r="H4403" s="303"/>
      <c r="I4403" s="303"/>
      <c r="J4403" s="303"/>
      <c r="K4403" s="303"/>
      <c r="L4403" s="303"/>
    </row>
    <row r="4404" spans="1:12" ht="30" customHeight="1" thickBot="1" x14ac:dyDescent="0.45">
      <c r="A4404" s="291" t="s">
        <v>298</v>
      </c>
      <c r="B4404" s="291"/>
      <c r="C4404" s="291"/>
      <c r="D4404" s="291"/>
      <c r="E4404" s="291"/>
      <c r="F4404" s="291"/>
      <c r="G4404" s="291"/>
      <c r="H4404" s="291"/>
      <c r="I4404" s="291"/>
      <c r="J4404" s="291"/>
      <c r="K4404" s="291"/>
      <c r="L4404" s="291"/>
    </row>
    <row r="4405" spans="1:12" ht="24" customHeight="1" x14ac:dyDescent="0.15">
      <c r="A4405" s="274"/>
      <c r="B4405" s="275"/>
      <c r="C4405" s="292" t="s">
        <v>141</v>
      </c>
      <c r="D4405" s="292" t="s">
        <v>201</v>
      </c>
      <c r="E4405" s="304" t="s">
        <v>226</v>
      </c>
      <c r="F4405" s="292" t="s">
        <v>200</v>
      </c>
      <c r="G4405" s="292" t="s">
        <v>111</v>
      </c>
      <c r="H4405" s="306" t="s">
        <v>61</v>
      </c>
      <c r="I4405" s="296" t="s">
        <v>311</v>
      </c>
      <c r="J4405" s="22"/>
      <c r="K4405" s="22"/>
      <c r="L4405" s="22"/>
    </row>
    <row r="4406" spans="1:12" ht="100.5" customHeight="1" thickBot="1" x14ac:dyDescent="0.2">
      <c r="A4406" s="267" t="s">
        <v>2</v>
      </c>
      <c r="B4406" s="268"/>
      <c r="C4406" s="293"/>
      <c r="D4406" s="293"/>
      <c r="E4406" s="305"/>
      <c r="F4406" s="293"/>
      <c r="G4406" s="293"/>
      <c r="H4406" s="307"/>
      <c r="I4406" s="297"/>
      <c r="J4406" s="4"/>
      <c r="K4406" s="4"/>
      <c r="L4406" s="4"/>
    </row>
    <row r="4407" spans="1:12" ht="11.25" customHeight="1" x14ac:dyDescent="0.4">
      <c r="A4407" s="269" t="s">
        <v>7</v>
      </c>
      <c r="B4407" s="270"/>
      <c r="C4407" s="5">
        <f>C4409+C4411+C4413+C4415</f>
        <v>193</v>
      </c>
      <c r="D4407" s="5">
        <f t="shared" ref="D4407:H4407" si="3998">D4409+D4411+D4413+D4415</f>
        <v>142</v>
      </c>
      <c r="E4407" s="5">
        <f t="shared" si="3998"/>
        <v>13</v>
      </c>
      <c r="F4407" s="5">
        <f t="shared" si="3998"/>
        <v>101</v>
      </c>
      <c r="G4407" s="5">
        <f t="shared" si="3998"/>
        <v>24</v>
      </c>
      <c r="H4407" s="5">
        <f t="shared" si="3998"/>
        <v>37</v>
      </c>
      <c r="I4407" s="6">
        <f>C4267</f>
        <v>1077</v>
      </c>
      <c r="J4407" s="7"/>
      <c r="K4407" s="7"/>
      <c r="L4407" s="7"/>
    </row>
    <row r="4408" spans="1:12" ht="11.25" customHeight="1" thickBot="1" x14ac:dyDescent="0.45">
      <c r="A4408" s="271"/>
      <c r="B4408" s="272"/>
      <c r="C4408" s="8">
        <f>C4407/$I4407*100</f>
        <v>17.920148560817083</v>
      </c>
      <c r="D4408" s="8">
        <f>D4407/$I4407*100</f>
        <v>13.184772516248838</v>
      </c>
      <c r="E4408" s="8">
        <f>E4407/$I4407*100</f>
        <v>1.2070566388115136</v>
      </c>
      <c r="F4408" s="8">
        <f t="shared" ref="F4408:H4408" si="3999">F4407/$I4407*100</f>
        <v>9.3779015784586814</v>
      </c>
      <c r="G4408" s="8">
        <f t="shared" si="3999"/>
        <v>2.2284122562674096</v>
      </c>
      <c r="H4408" s="9">
        <f t="shared" si="3999"/>
        <v>3.4354688950789227</v>
      </c>
      <c r="I4408" s="13"/>
      <c r="J4408" s="7"/>
      <c r="K4408" s="7"/>
      <c r="L4408" s="7"/>
    </row>
    <row r="4409" spans="1:12" ht="11.25" customHeight="1" x14ac:dyDescent="0.4">
      <c r="A4409" s="255" t="s">
        <v>8</v>
      </c>
      <c r="B4409" s="258" t="s">
        <v>9</v>
      </c>
      <c r="C4409" s="70">
        <v>130</v>
      </c>
      <c r="D4409" s="70">
        <v>105</v>
      </c>
      <c r="E4409" s="70">
        <v>11</v>
      </c>
      <c r="F4409" s="70">
        <v>59</v>
      </c>
      <c r="G4409" s="70">
        <v>18</v>
      </c>
      <c r="H4409" s="133">
        <v>29</v>
      </c>
      <c r="I4409" s="6">
        <f t="shared" ref="I4409" si="4000">C4269</f>
        <v>769</v>
      </c>
      <c r="J4409" s="7"/>
      <c r="K4409" s="7"/>
      <c r="L4409" s="7"/>
    </row>
    <row r="4410" spans="1:12" ht="11.25" customHeight="1" x14ac:dyDescent="0.4">
      <c r="A4410" s="256"/>
      <c r="B4410" s="259"/>
      <c r="C4410" s="11">
        <f t="shared" ref="C4410:H4410" si="4001">C4409/$I4409*100</f>
        <v>16.905071521456435</v>
      </c>
      <c r="D4410" s="11">
        <f t="shared" si="4001"/>
        <v>13.654096228868662</v>
      </c>
      <c r="E4410" s="11">
        <f t="shared" si="4001"/>
        <v>1.4304291287386215</v>
      </c>
      <c r="F4410" s="11">
        <f t="shared" si="4001"/>
        <v>7.6723016905071519</v>
      </c>
      <c r="G4410" s="11">
        <f t="shared" si="4001"/>
        <v>2.3407022106631992</v>
      </c>
      <c r="H4410" s="12">
        <f t="shared" si="4001"/>
        <v>3.7711313394018204</v>
      </c>
      <c r="I4410" s="13"/>
      <c r="J4410" s="7"/>
      <c r="K4410" s="7"/>
      <c r="L4410" s="7"/>
    </row>
    <row r="4411" spans="1:12" ht="11.25" customHeight="1" x14ac:dyDescent="0.4">
      <c r="A4411" s="256"/>
      <c r="B4411" s="260" t="s">
        <v>10</v>
      </c>
      <c r="C4411" s="70">
        <v>41</v>
      </c>
      <c r="D4411" s="70">
        <v>20</v>
      </c>
      <c r="E4411" s="70">
        <v>1</v>
      </c>
      <c r="F4411" s="70">
        <v>35</v>
      </c>
      <c r="G4411" s="70">
        <v>5</v>
      </c>
      <c r="H4411" s="133">
        <v>7</v>
      </c>
      <c r="I4411" s="14">
        <f t="shared" ref="I4411" si="4002">C4271</f>
        <v>204</v>
      </c>
      <c r="J4411" s="7"/>
      <c r="K4411" s="7"/>
      <c r="L4411" s="7"/>
    </row>
    <row r="4412" spans="1:12" ht="11.25" customHeight="1" x14ac:dyDescent="0.4">
      <c r="A4412" s="256"/>
      <c r="B4412" s="260"/>
      <c r="C4412" s="15">
        <f t="shared" ref="C4412:H4412" si="4003">C4411/$I4411*100</f>
        <v>20.098039215686274</v>
      </c>
      <c r="D4412" s="15">
        <f t="shared" si="4003"/>
        <v>9.8039215686274517</v>
      </c>
      <c r="E4412" s="15">
        <f t="shared" si="4003"/>
        <v>0.49019607843137253</v>
      </c>
      <c r="F4412" s="15">
        <f t="shared" si="4003"/>
        <v>17.156862745098039</v>
      </c>
      <c r="G4412" s="15">
        <f t="shared" si="4003"/>
        <v>2.4509803921568629</v>
      </c>
      <c r="H4412" s="16">
        <f t="shared" si="4003"/>
        <v>3.4313725490196081</v>
      </c>
      <c r="I4412" s="13"/>
      <c r="J4412" s="7"/>
      <c r="K4412" s="7"/>
      <c r="L4412" s="7"/>
    </row>
    <row r="4413" spans="1:12" ht="11.25" customHeight="1" x14ac:dyDescent="0.4">
      <c r="A4413" s="256"/>
      <c r="B4413" s="261" t="s">
        <v>11</v>
      </c>
      <c r="C4413" s="70">
        <v>13</v>
      </c>
      <c r="D4413" s="70">
        <v>10</v>
      </c>
      <c r="E4413" s="70">
        <v>0</v>
      </c>
      <c r="F4413" s="70">
        <v>3</v>
      </c>
      <c r="G4413" s="70">
        <v>1</v>
      </c>
      <c r="H4413" s="133">
        <v>0</v>
      </c>
      <c r="I4413" s="14">
        <f t="shared" ref="I4413" si="4004">C4273</f>
        <v>68</v>
      </c>
      <c r="J4413" s="7"/>
      <c r="K4413" s="7"/>
      <c r="L4413" s="7"/>
    </row>
    <row r="4414" spans="1:12" ht="11.25" customHeight="1" x14ac:dyDescent="0.4">
      <c r="A4414" s="256"/>
      <c r="B4414" s="259"/>
      <c r="C4414" s="15">
        <f t="shared" ref="C4414:H4414" si="4005">C4413/$I4413*100</f>
        <v>19.117647058823529</v>
      </c>
      <c r="D4414" s="15">
        <f t="shared" si="4005"/>
        <v>14.705882352941178</v>
      </c>
      <c r="E4414" s="15">
        <f t="shared" si="4005"/>
        <v>0</v>
      </c>
      <c r="F4414" s="15">
        <f t="shared" si="4005"/>
        <v>4.4117647058823533</v>
      </c>
      <c r="G4414" s="15">
        <f t="shared" si="4005"/>
        <v>1.4705882352941175</v>
      </c>
      <c r="H4414" s="16">
        <f t="shared" si="4005"/>
        <v>0</v>
      </c>
      <c r="I4414" s="13"/>
      <c r="J4414" s="7"/>
      <c r="K4414" s="7"/>
      <c r="L4414" s="7"/>
    </row>
    <row r="4415" spans="1:12" ht="11.25" customHeight="1" x14ac:dyDescent="0.4">
      <c r="A4415" s="256"/>
      <c r="B4415" s="260" t="s">
        <v>12</v>
      </c>
      <c r="C4415" s="70">
        <v>9</v>
      </c>
      <c r="D4415" s="70">
        <v>7</v>
      </c>
      <c r="E4415" s="70">
        <v>1</v>
      </c>
      <c r="F4415" s="70">
        <v>4</v>
      </c>
      <c r="G4415" s="70">
        <v>0</v>
      </c>
      <c r="H4415" s="133">
        <v>1</v>
      </c>
      <c r="I4415" s="14">
        <f t="shared" ref="I4415" si="4006">C4275</f>
        <v>36</v>
      </c>
      <c r="J4415" s="7"/>
      <c r="K4415" s="7"/>
      <c r="L4415" s="7"/>
    </row>
    <row r="4416" spans="1:12" ht="11.25" customHeight="1" thickBot="1" x14ac:dyDescent="0.45">
      <c r="A4416" s="256"/>
      <c r="B4416" s="260"/>
      <c r="C4416" s="20">
        <f t="shared" ref="C4416:H4416" si="4007">C4415/$I4415*100</f>
        <v>25</v>
      </c>
      <c r="D4416" s="20">
        <f t="shared" si="4007"/>
        <v>19.444444444444446</v>
      </c>
      <c r="E4416" s="20">
        <f t="shared" si="4007"/>
        <v>2.7777777777777777</v>
      </c>
      <c r="F4416" s="20">
        <f t="shared" si="4007"/>
        <v>11.111111111111111</v>
      </c>
      <c r="G4416" s="20">
        <f t="shared" si="4007"/>
        <v>0</v>
      </c>
      <c r="H4416" s="21">
        <f t="shared" si="4007"/>
        <v>2.7777777777777777</v>
      </c>
      <c r="I4416" s="10"/>
      <c r="J4416" s="7"/>
      <c r="K4416" s="7"/>
      <c r="L4416" s="7"/>
    </row>
    <row r="4417" spans="1:12" ht="11.25" customHeight="1" x14ac:dyDescent="0.4">
      <c r="A4417" s="255" t="s">
        <v>13</v>
      </c>
      <c r="B4417" s="258" t="s">
        <v>14</v>
      </c>
      <c r="C4417" s="70">
        <v>94</v>
      </c>
      <c r="D4417" s="70">
        <v>64</v>
      </c>
      <c r="E4417" s="70">
        <v>4</v>
      </c>
      <c r="F4417" s="70">
        <v>40</v>
      </c>
      <c r="G4417" s="70">
        <v>8</v>
      </c>
      <c r="H4417" s="133">
        <v>16</v>
      </c>
      <c r="I4417" s="6">
        <f t="shared" ref="I4417" si="4008">C4277</f>
        <v>456</v>
      </c>
      <c r="J4417" s="7"/>
      <c r="K4417" s="7"/>
      <c r="L4417" s="7"/>
    </row>
    <row r="4418" spans="1:12" ht="11.25" customHeight="1" x14ac:dyDescent="0.4">
      <c r="A4418" s="256"/>
      <c r="B4418" s="260"/>
      <c r="C4418" s="11">
        <f t="shared" ref="C4418:H4418" si="4009">C4417/$I4417*100</f>
        <v>20.614035087719298</v>
      </c>
      <c r="D4418" s="11">
        <f t="shared" si="4009"/>
        <v>14.035087719298245</v>
      </c>
      <c r="E4418" s="11">
        <f t="shared" si="4009"/>
        <v>0.8771929824561403</v>
      </c>
      <c r="F4418" s="11">
        <f t="shared" si="4009"/>
        <v>8.7719298245614024</v>
      </c>
      <c r="G4418" s="11">
        <f t="shared" si="4009"/>
        <v>1.7543859649122806</v>
      </c>
      <c r="H4418" s="12">
        <f t="shared" si="4009"/>
        <v>3.5087719298245612</v>
      </c>
      <c r="I4418" s="13"/>
      <c r="J4418" s="7"/>
      <c r="K4418" s="7"/>
      <c r="L4418" s="7"/>
    </row>
    <row r="4419" spans="1:12" ht="11.25" customHeight="1" x14ac:dyDescent="0.4">
      <c r="A4419" s="256"/>
      <c r="B4419" s="261" t="s">
        <v>15</v>
      </c>
      <c r="C4419" s="70">
        <v>96</v>
      </c>
      <c r="D4419" s="70">
        <v>75</v>
      </c>
      <c r="E4419" s="70">
        <v>9</v>
      </c>
      <c r="F4419" s="70">
        <v>59</v>
      </c>
      <c r="G4419" s="70">
        <v>15</v>
      </c>
      <c r="H4419" s="133">
        <v>20</v>
      </c>
      <c r="I4419" s="14">
        <f t="shared" ref="I4419" si="4010">C4279</f>
        <v>608</v>
      </c>
      <c r="J4419" s="7"/>
      <c r="K4419" s="7"/>
      <c r="L4419" s="7"/>
    </row>
    <row r="4420" spans="1:12" ht="11.25" customHeight="1" x14ac:dyDescent="0.4">
      <c r="A4420" s="256"/>
      <c r="B4420" s="259"/>
      <c r="C4420" s="15">
        <f t="shared" ref="C4420:H4420" si="4011">C4419/$I4419*100</f>
        <v>15.789473684210526</v>
      </c>
      <c r="D4420" s="15">
        <f t="shared" si="4011"/>
        <v>12.335526315789473</v>
      </c>
      <c r="E4420" s="15">
        <f t="shared" si="4011"/>
        <v>1.4802631578947367</v>
      </c>
      <c r="F4420" s="15">
        <f t="shared" si="4011"/>
        <v>9.7039473684210531</v>
      </c>
      <c r="G4420" s="15">
        <f t="shared" si="4011"/>
        <v>2.4671052631578947</v>
      </c>
      <c r="H4420" s="16">
        <f t="shared" si="4011"/>
        <v>3.2894736842105261</v>
      </c>
      <c r="I4420" s="13"/>
      <c r="J4420" s="7"/>
      <c r="K4420" s="7"/>
      <c r="L4420" s="7"/>
    </row>
    <row r="4421" spans="1:12" ht="11.25" customHeight="1" x14ac:dyDescent="0.4">
      <c r="A4421" s="256"/>
      <c r="B4421" s="261" t="s">
        <v>16</v>
      </c>
      <c r="C4421" s="70">
        <v>0</v>
      </c>
      <c r="D4421" s="70">
        <v>0</v>
      </c>
      <c r="E4421" s="70">
        <v>0</v>
      </c>
      <c r="F4421" s="70">
        <v>0</v>
      </c>
      <c r="G4421" s="70">
        <v>1</v>
      </c>
      <c r="H4421" s="133">
        <v>0</v>
      </c>
      <c r="I4421" s="14">
        <f t="shared" ref="I4421" si="4012">C4281</f>
        <v>1</v>
      </c>
      <c r="J4421" s="7"/>
      <c r="K4421" s="7"/>
      <c r="L4421" s="7"/>
    </row>
    <row r="4422" spans="1:12" ht="11.25" customHeight="1" x14ac:dyDescent="0.4">
      <c r="A4422" s="256"/>
      <c r="B4422" s="259"/>
      <c r="C4422" s="11">
        <f>C4421/$I4421*100</f>
        <v>0</v>
      </c>
      <c r="D4422" s="11">
        <f t="shared" ref="D4422:H4422" si="4013">D4421/$I4421*100</f>
        <v>0</v>
      </c>
      <c r="E4422" s="11">
        <f t="shared" si="4013"/>
        <v>0</v>
      </c>
      <c r="F4422" s="11">
        <f t="shared" si="4013"/>
        <v>0</v>
      </c>
      <c r="G4422" s="11">
        <f t="shared" si="4013"/>
        <v>100</v>
      </c>
      <c r="H4422" s="12">
        <f t="shared" si="4013"/>
        <v>0</v>
      </c>
      <c r="I4422" s="13"/>
      <c r="J4422" s="7"/>
      <c r="K4422" s="7"/>
      <c r="L4422" s="7"/>
    </row>
    <row r="4423" spans="1:12" ht="11.25" customHeight="1" x14ac:dyDescent="0.4">
      <c r="A4423" s="256"/>
      <c r="B4423" s="260" t="s">
        <v>229</v>
      </c>
      <c r="C4423" s="105">
        <v>0</v>
      </c>
      <c r="D4423" s="105">
        <v>2</v>
      </c>
      <c r="E4423" s="105">
        <v>0</v>
      </c>
      <c r="F4423" s="105">
        <v>0</v>
      </c>
      <c r="G4423" s="105">
        <v>0</v>
      </c>
      <c r="H4423" s="172">
        <v>0</v>
      </c>
      <c r="I4423" s="99">
        <f t="shared" ref="I4423" si="4014">C4283</f>
        <v>4</v>
      </c>
      <c r="J4423" s="7"/>
      <c r="K4423" s="7"/>
      <c r="L4423" s="7"/>
    </row>
    <row r="4424" spans="1:12" ht="11.25" customHeight="1" x14ac:dyDescent="0.4">
      <c r="A4424" s="256"/>
      <c r="B4424" s="260"/>
      <c r="C4424" s="19">
        <f t="shared" ref="C4424:H4424" si="4015">C4423/$I4423*100</f>
        <v>0</v>
      </c>
      <c r="D4424" s="19">
        <f t="shared" si="4015"/>
        <v>50</v>
      </c>
      <c r="E4424" s="19">
        <f t="shared" si="4015"/>
        <v>0</v>
      </c>
      <c r="F4424" s="19">
        <f t="shared" si="4015"/>
        <v>0</v>
      </c>
      <c r="G4424" s="19">
        <f t="shared" si="4015"/>
        <v>0</v>
      </c>
      <c r="H4424" s="57">
        <f t="shared" si="4015"/>
        <v>0</v>
      </c>
      <c r="I4424" s="13"/>
      <c r="J4424" s="7"/>
      <c r="K4424" s="7"/>
      <c r="L4424" s="7"/>
    </row>
    <row r="4425" spans="1:12" ht="11.25" customHeight="1" x14ac:dyDescent="0.4">
      <c r="A4425" s="256"/>
      <c r="B4425" s="261" t="s">
        <v>17</v>
      </c>
      <c r="C4425" s="105">
        <v>3</v>
      </c>
      <c r="D4425" s="105">
        <v>1</v>
      </c>
      <c r="E4425" s="105">
        <v>0</v>
      </c>
      <c r="F4425" s="105">
        <v>2</v>
      </c>
      <c r="G4425" s="105">
        <v>0</v>
      </c>
      <c r="H4425" s="172">
        <v>1</v>
      </c>
      <c r="I4425" s="99">
        <f t="shared" ref="I4425" si="4016">C4285</f>
        <v>8</v>
      </c>
      <c r="J4425" s="7"/>
      <c r="K4425" s="7"/>
      <c r="L4425" s="7"/>
    </row>
    <row r="4426" spans="1:12" ht="11.25" customHeight="1" thickBot="1" x14ac:dyDescent="0.45">
      <c r="A4426" s="257"/>
      <c r="B4426" s="262"/>
      <c r="C4426" s="20">
        <f t="shared" ref="C4426:H4426" si="4017">C4425/$I4425*100</f>
        <v>37.5</v>
      </c>
      <c r="D4426" s="20">
        <f t="shared" si="4017"/>
        <v>12.5</v>
      </c>
      <c r="E4426" s="20">
        <f t="shared" si="4017"/>
        <v>0</v>
      </c>
      <c r="F4426" s="20">
        <f t="shared" si="4017"/>
        <v>25</v>
      </c>
      <c r="G4426" s="20">
        <f t="shared" si="4017"/>
        <v>0</v>
      </c>
      <c r="H4426" s="21">
        <f t="shared" si="4017"/>
        <v>12.5</v>
      </c>
      <c r="I4426" s="10"/>
      <c r="J4426" s="7"/>
      <c r="K4426" s="7"/>
      <c r="L4426" s="7"/>
    </row>
    <row r="4427" spans="1:12" ht="11.25" customHeight="1" x14ac:dyDescent="0.4">
      <c r="A4427" s="255" t="s">
        <v>18</v>
      </c>
      <c r="B4427" s="258" t="s">
        <v>19</v>
      </c>
      <c r="C4427" s="70">
        <v>4</v>
      </c>
      <c r="D4427" s="70">
        <v>1</v>
      </c>
      <c r="E4427" s="70">
        <v>0</v>
      </c>
      <c r="F4427" s="70">
        <v>4</v>
      </c>
      <c r="G4427" s="70">
        <v>1</v>
      </c>
      <c r="H4427" s="133">
        <v>1</v>
      </c>
      <c r="I4427" s="6">
        <f t="shared" ref="I4427" si="4018">C4287</f>
        <v>26</v>
      </c>
      <c r="J4427" s="7"/>
      <c r="K4427" s="7"/>
      <c r="L4427" s="7"/>
    </row>
    <row r="4428" spans="1:12" ht="11.25" customHeight="1" x14ac:dyDescent="0.4">
      <c r="A4428" s="256"/>
      <c r="B4428" s="259"/>
      <c r="C4428" s="11">
        <f>C4427/$I4427*100</f>
        <v>15.384615384615385</v>
      </c>
      <c r="D4428" s="11">
        <f t="shared" ref="D4428:H4428" si="4019">D4427/$I4427*100</f>
        <v>3.8461538461538463</v>
      </c>
      <c r="E4428" s="11">
        <f t="shared" si="4019"/>
        <v>0</v>
      </c>
      <c r="F4428" s="11">
        <f t="shared" si="4019"/>
        <v>15.384615384615385</v>
      </c>
      <c r="G4428" s="11">
        <f t="shared" si="4019"/>
        <v>3.8461538461538463</v>
      </c>
      <c r="H4428" s="12">
        <f t="shared" si="4019"/>
        <v>3.8461538461538463</v>
      </c>
      <c r="I4428" s="13"/>
      <c r="J4428" s="7"/>
      <c r="K4428" s="7"/>
      <c r="L4428" s="7"/>
    </row>
    <row r="4429" spans="1:12" ht="11.25" customHeight="1" x14ac:dyDescent="0.4">
      <c r="A4429" s="256"/>
      <c r="B4429" s="260" t="s">
        <v>20</v>
      </c>
      <c r="C4429" s="70">
        <v>15</v>
      </c>
      <c r="D4429" s="70">
        <v>7</v>
      </c>
      <c r="E4429" s="70">
        <v>2</v>
      </c>
      <c r="F4429" s="70">
        <v>3</v>
      </c>
      <c r="G4429" s="70">
        <v>2</v>
      </c>
      <c r="H4429" s="133">
        <v>2</v>
      </c>
      <c r="I4429" s="14">
        <f t="shared" ref="I4429" si="4020">C4289</f>
        <v>77</v>
      </c>
      <c r="J4429" s="7"/>
      <c r="K4429" s="7"/>
      <c r="L4429" s="7"/>
    </row>
    <row r="4430" spans="1:12" ht="11.25" customHeight="1" x14ac:dyDescent="0.4">
      <c r="A4430" s="256"/>
      <c r="B4430" s="260"/>
      <c r="C4430" s="15">
        <f t="shared" ref="C4430:H4430" si="4021">C4429/$I4429*100</f>
        <v>19.480519480519483</v>
      </c>
      <c r="D4430" s="15">
        <f t="shared" si="4021"/>
        <v>9.0909090909090917</v>
      </c>
      <c r="E4430" s="15">
        <f t="shared" si="4021"/>
        <v>2.5974025974025974</v>
      </c>
      <c r="F4430" s="15">
        <f t="shared" si="4021"/>
        <v>3.8961038961038961</v>
      </c>
      <c r="G4430" s="15">
        <f t="shared" si="4021"/>
        <v>2.5974025974025974</v>
      </c>
      <c r="H4430" s="16">
        <f t="shared" si="4021"/>
        <v>2.5974025974025974</v>
      </c>
      <c r="I4430" s="13"/>
      <c r="J4430" s="7"/>
      <c r="K4430" s="7"/>
      <c r="L4430" s="7"/>
    </row>
    <row r="4431" spans="1:12" ht="11.25" customHeight="1" x14ac:dyDescent="0.4">
      <c r="A4431" s="256"/>
      <c r="B4431" s="261" t="s">
        <v>21</v>
      </c>
      <c r="C4431" s="70">
        <v>17</v>
      </c>
      <c r="D4431" s="70">
        <v>12</v>
      </c>
      <c r="E4431" s="70">
        <v>1</v>
      </c>
      <c r="F4431" s="70">
        <v>6</v>
      </c>
      <c r="G4431" s="70">
        <v>4</v>
      </c>
      <c r="H4431" s="133">
        <v>5</v>
      </c>
      <c r="I4431" s="14">
        <f t="shared" ref="I4431" si="4022">C4291</f>
        <v>111</v>
      </c>
      <c r="J4431" s="7"/>
      <c r="K4431" s="7"/>
      <c r="L4431" s="7"/>
    </row>
    <row r="4432" spans="1:12" ht="11.25" customHeight="1" x14ac:dyDescent="0.4">
      <c r="A4432" s="256"/>
      <c r="B4432" s="259"/>
      <c r="C4432" s="15">
        <f t="shared" ref="C4432:H4432" si="4023">C4431/$I4431*100</f>
        <v>15.315315315315313</v>
      </c>
      <c r="D4432" s="15">
        <f t="shared" si="4023"/>
        <v>10.810810810810811</v>
      </c>
      <c r="E4432" s="15">
        <f t="shared" si="4023"/>
        <v>0.90090090090090091</v>
      </c>
      <c r="F4432" s="15">
        <f t="shared" si="4023"/>
        <v>5.4054054054054053</v>
      </c>
      <c r="G4432" s="15">
        <f t="shared" si="4023"/>
        <v>3.6036036036036037</v>
      </c>
      <c r="H4432" s="16">
        <f t="shared" si="4023"/>
        <v>4.5045045045045047</v>
      </c>
      <c r="I4432" s="13"/>
      <c r="J4432" s="7"/>
      <c r="K4432" s="7"/>
      <c r="L4432" s="7"/>
    </row>
    <row r="4433" spans="1:12" ht="11.25" customHeight="1" x14ac:dyDescent="0.4">
      <c r="A4433" s="256"/>
      <c r="B4433" s="260" t="s">
        <v>22</v>
      </c>
      <c r="C4433" s="70">
        <v>23</v>
      </c>
      <c r="D4433" s="70">
        <v>9</v>
      </c>
      <c r="E4433" s="70">
        <v>1</v>
      </c>
      <c r="F4433" s="70">
        <v>6</v>
      </c>
      <c r="G4433" s="70">
        <v>5</v>
      </c>
      <c r="H4433" s="133">
        <v>8</v>
      </c>
      <c r="I4433" s="14">
        <f>C4293</f>
        <v>149</v>
      </c>
      <c r="J4433" s="7"/>
      <c r="K4433" s="7"/>
      <c r="L4433" s="7"/>
    </row>
    <row r="4434" spans="1:12" ht="11.25" customHeight="1" x14ac:dyDescent="0.4">
      <c r="A4434" s="256"/>
      <c r="B4434" s="260"/>
      <c r="C4434" s="15">
        <f t="shared" ref="C4434:H4434" si="4024">C4433/$I4433*100</f>
        <v>15.436241610738255</v>
      </c>
      <c r="D4434" s="15">
        <f t="shared" si="4024"/>
        <v>6.0402684563758395</v>
      </c>
      <c r="E4434" s="15">
        <f t="shared" si="4024"/>
        <v>0.67114093959731547</v>
      </c>
      <c r="F4434" s="15">
        <f t="shared" si="4024"/>
        <v>4.0268456375838921</v>
      </c>
      <c r="G4434" s="15">
        <f t="shared" si="4024"/>
        <v>3.3557046979865772</v>
      </c>
      <c r="H4434" s="16">
        <f t="shared" si="4024"/>
        <v>5.3691275167785237</v>
      </c>
      <c r="I4434" s="13"/>
      <c r="J4434" s="7"/>
      <c r="K4434" s="7"/>
      <c r="L4434" s="7"/>
    </row>
    <row r="4435" spans="1:12" ht="11.25" customHeight="1" x14ac:dyDescent="0.4">
      <c r="A4435" s="256"/>
      <c r="B4435" s="261" t="s">
        <v>23</v>
      </c>
      <c r="C4435" s="70">
        <v>28</v>
      </c>
      <c r="D4435" s="70">
        <v>22</v>
      </c>
      <c r="E4435" s="70">
        <v>3</v>
      </c>
      <c r="F4435" s="70">
        <v>13</v>
      </c>
      <c r="G4435" s="70">
        <v>7</v>
      </c>
      <c r="H4435" s="133">
        <v>3</v>
      </c>
      <c r="I4435" s="14">
        <f t="shared" ref="I4435" si="4025">C4295</f>
        <v>155</v>
      </c>
      <c r="J4435" s="7"/>
      <c r="K4435" s="7"/>
      <c r="L4435" s="7"/>
    </row>
    <row r="4436" spans="1:12" ht="11.25" customHeight="1" x14ac:dyDescent="0.4">
      <c r="A4436" s="256"/>
      <c r="B4436" s="259"/>
      <c r="C4436" s="15">
        <f t="shared" ref="C4436:H4436" si="4026">C4435/$I4435*100</f>
        <v>18.064516129032256</v>
      </c>
      <c r="D4436" s="15">
        <f t="shared" si="4026"/>
        <v>14.193548387096774</v>
      </c>
      <c r="E4436" s="15">
        <f t="shared" si="4026"/>
        <v>1.935483870967742</v>
      </c>
      <c r="F4436" s="15">
        <f t="shared" si="4026"/>
        <v>8.3870967741935498</v>
      </c>
      <c r="G4436" s="15">
        <f t="shared" si="4026"/>
        <v>4.5161290322580641</v>
      </c>
      <c r="H4436" s="16">
        <f t="shared" si="4026"/>
        <v>1.935483870967742</v>
      </c>
      <c r="I4436" s="13"/>
      <c r="J4436" s="7"/>
      <c r="K4436" s="7"/>
      <c r="L4436" s="7"/>
    </row>
    <row r="4437" spans="1:12" ht="11.25" customHeight="1" x14ac:dyDescent="0.4">
      <c r="A4437" s="256"/>
      <c r="B4437" s="260" t="s">
        <v>24</v>
      </c>
      <c r="C4437" s="70">
        <v>44</v>
      </c>
      <c r="D4437" s="70">
        <v>25</v>
      </c>
      <c r="E4437" s="70">
        <v>2</v>
      </c>
      <c r="F4437" s="70">
        <v>20</v>
      </c>
      <c r="G4437" s="70">
        <v>1</v>
      </c>
      <c r="H4437" s="133">
        <v>7</v>
      </c>
      <c r="I4437" s="14">
        <f t="shared" ref="I4437" si="4027">C4297</f>
        <v>215</v>
      </c>
      <c r="J4437" s="7"/>
      <c r="K4437" s="7"/>
      <c r="L4437" s="7"/>
    </row>
    <row r="4438" spans="1:12" ht="11.25" customHeight="1" x14ac:dyDescent="0.4">
      <c r="A4438" s="256"/>
      <c r="B4438" s="260"/>
      <c r="C4438" s="15">
        <f>C4437/$I4437*100</f>
        <v>20.465116279069768</v>
      </c>
      <c r="D4438" s="15">
        <f t="shared" ref="D4438:H4438" si="4028">D4437/$I4437*100</f>
        <v>11.627906976744185</v>
      </c>
      <c r="E4438" s="15">
        <f t="shared" si="4028"/>
        <v>0.93023255813953487</v>
      </c>
      <c r="F4438" s="15">
        <f t="shared" si="4028"/>
        <v>9.3023255813953494</v>
      </c>
      <c r="G4438" s="15">
        <f t="shared" si="4028"/>
        <v>0.46511627906976744</v>
      </c>
      <c r="H4438" s="16">
        <f t="shared" si="4028"/>
        <v>3.2558139534883721</v>
      </c>
      <c r="I4438" s="13"/>
      <c r="J4438" s="7"/>
      <c r="K4438" s="7"/>
      <c r="L4438" s="7"/>
    </row>
    <row r="4439" spans="1:12" ht="11.25" customHeight="1" x14ac:dyDescent="0.4">
      <c r="A4439" s="256"/>
      <c r="B4439" s="261" t="s">
        <v>25</v>
      </c>
      <c r="C4439" s="70">
        <v>59</v>
      </c>
      <c r="D4439" s="70">
        <v>65</v>
      </c>
      <c r="E4439" s="70">
        <v>4</v>
      </c>
      <c r="F4439" s="70">
        <v>47</v>
      </c>
      <c r="G4439" s="70">
        <v>4</v>
      </c>
      <c r="H4439" s="133">
        <v>10</v>
      </c>
      <c r="I4439" s="14">
        <f t="shared" ref="I4439" si="4029">C4299</f>
        <v>336</v>
      </c>
      <c r="J4439" s="7"/>
      <c r="K4439" s="7"/>
      <c r="L4439" s="7"/>
    </row>
    <row r="4440" spans="1:12" ht="11.25" customHeight="1" x14ac:dyDescent="0.4">
      <c r="A4440" s="256"/>
      <c r="B4440" s="259"/>
      <c r="C4440" s="15">
        <f t="shared" ref="C4440:H4440" si="4030">C4439/$I4439*100</f>
        <v>17.559523809523807</v>
      </c>
      <c r="D4440" s="15">
        <f t="shared" si="4030"/>
        <v>19.345238095238095</v>
      </c>
      <c r="E4440" s="15">
        <f t="shared" si="4030"/>
        <v>1.1904761904761905</v>
      </c>
      <c r="F4440" s="15">
        <f t="shared" si="4030"/>
        <v>13.988095238095239</v>
      </c>
      <c r="G4440" s="15">
        <f t="shared" si="4030"/>
        <v>1.1904761904761905</v>
      </c>
      <c r="H4440" s="16">
        <f t="shared" si="4030"/>
        <v>2.9761904761904758</v>
      </c>
      <c r="I4440" s="13"/>
      <c r="J4440" s="7"/>
      <c r="K4440" s="7"/>
      <c r="L4440" s="7"/>
    </row>
    <row r="4441" spans="1:12" ht="11.25" customHeight="1" x14ac:dyDescent="0.4">
      <c r="A4441" s="256"/>
      <c r="B4441" s="260" t="s">
        <v>26</v>
      </c>
      <c r="C4441" s="70">
        <v>3</v>
      </c>
      <c r="D4441" s="70">
        <v>1</v>
      </c>
      <c r="E4441" s="70">
        <v>0</v>
      </c>
      <c r="F4441" s="70">
        <v>2</v>
      </c>
      <c r="G4441" s="70">
        <v>0</v>
      </c>
      <c r="H4441" s="133">
        <v>1</v>
      </c>
      <c r="I4441" s="14">
        <f t="shared" ref="I4441" si="4031">C4301</f>
        <v>8</v>
      </c>
      <c r="J4441" s="7"/>
      <c r="K4441" s="7"/>
      <c r="L4441" s="7"/>
    </row>
    <row r="4442" spans="1:12" ht="11.25" customHeight="1" thickBot="1" x14ac:dyDescent="0.45">
      <c r="A4442" s="257"/>
      <c r="B4442" s="262"/>
      <c r="C4442" s="20">
        <f t="shared" ref="C4442:H4442" si="4032">C4441/$I4441*100</f>
        <v>37.5</v>
      </c>
      <c r="D4442" s="20">
        <f t="shared" si="4032"/>
        <v>12.5</v>
      </c>
      <c r="E4442" s="20">
        <f t="shared" si="4032"/>
        <v>0</v>
      </c>
      <c r="F4442" s="20">
        <f t="shared" si="4032"/>
        <v>25</v>
      </c>
      <c r="G4442" s="20">
        <f t="shared" si="4032"/>
        <v>0</v>
      </c>
      <c r="H4442" s="21">
        <f t="shared" si="4032"/>
        <v>12.5</v>
      </c>
      <c r="I4442" s="10"/>
      <c r="J4442" s="7"/>
      <c r="K4442" s="7"/>
      <c r="L4442" s="7"/>
    </row>
    <row r="4443" spans="1:12" ht="11.25" customHeight="1" thickBot="1" x14ac:dyDescent="0.45">
      <c r="A4443" s="264" t="s">
        <v>27</v>
      </c>
      <c r="B4443" s="258" t="s">
        <v>28</v>
      </c>
      <c r="C4443" s="70">
        <v>24</v>
      </c>
      <c r="D4443" s="70">
        <v>19</v>
      </c>
      <c r="E4443" s="70">
        <v>1</v>
      </c>
      <c r="F4443" s="70">
        <v>15</v>
      </c>
      <c r="G4443" s="70">
        <v>4</v>
      </c>
      <c r="H4443" s="133">
        <v>7</v>
      </c>
      <c r="I4443" s="6">
        <f t="shared" ref="I4443" si="4033">C4303</f>
        <v>127</v>
      </c>
      <c r="J4443" s="7"/>
      <c r="K4443" s="7"/>
      <c r="L4443" s="7"/>
    </row>
    <row r="4444" spans="1:12" ht="11.25" customHeight="1" thickTop="1" thickBot="1" x14ac:dyDescent="0.45">
      <c r="A4444" s="265"/>
      <c r="B4444" s="259"/>
      <c r="C4444" s="11">
        <f t="shared" ref="C4444:H4444" si="4034">C4443/$I4443*100</f>
        <v>18.897637795275589</v>
      </c>
      <c r="D4444" s="11">
        <f t="shared" si="4034"/>
        <v>14.960629921259844</v>
      </c>
      <c r="E4444" s="11">
        <f t="shared" si="4034"/>
        <v>0.78740157480314954</v>
      </c>
      <c r="F4444" s="11">
        <f t="shared" si="4034"/>
        <v>11.811023622047244</v>
      </c>
      <c r="G4444" s="11">
        <f t="shared" si="4034"/>
        <v>3.1496062992125982</v>
      </c>
      <c r="H4444" s="12">
        <f t="shared" si="4034"/>
        <v>5.5118110236220472</v>
      </c>
      <c r="I4444" s="13"/>
      <c r="J4444" s="7"/>
      <c r="K4444" s="7"/>
      <c r="L4444" s="7"/>
    </row>
    <row r="4445" spans="1:12" ht="11.25" customHeight="1" thickTop="1" thickBot="1" x14ac:dyDescent="0.45">
      <c r="A4445" s="265"/>
      <c r="B4445" s="260" t="s">
        <v>29</v>
      </c>
      <c r="C4445" s="70">
        <v>8</v>
      </c>
      <c r="D4445" s="70">
        <v>10</v>
      </c>
      <c r="E4445" s="70">
        <v>2</v>
      </c>
      <c r="F4445" s="70">
        <v>10</v>
      </c>
      <c r="G4445" s="70">
        <v>2</v>
      </c>
      <c r="H4445" s="133">
        <v>2</v>
      </c>
      <c r="I4445" s="14">
        <f t="shared" ref="I4445" si="4035">C4305</f>
        <v>85</v>
      </c>
      <c r="J4445" s="7"/>
      <c r="K4445" s="7"/>
      <c r="L4445" s="7"/>
    </row>
    <row r="4446" spans="1:12" ht="11.25" customHeight="1" thickTop="1" thickBot="1" x14ac:dyDescent="0.45">
      <c r="A4446" s="265"/>
      <c r="B4446" s="260"/>
      <c r="C4446" s="15">
        <f t="shared" ref="C4446:H4446" si="4036">C4445/$I4445*100</f>
        <v>9.4117647058823533</v>
      </c>
      <c r="D4446" s="15">
        <f t="shared" si="4036"/>
        <v>11.76470588235294</v>
      </c>
      <c r="E4446" s="15">
        <f t="shared" si="4036"/>
        <v>2.3529411764705883</v>
      </c>
      <c r="F4446" s="15">
        <f t="shared" si="4036"/>
        <v>11.76470588235294</v>
      </c>
      <c r="G4446" s="15">
        <f t="shared" si="4036"/>
        <v>2.3529411764705883</v>
      </c>
      <c r="H4446" s="16">
        <f t="shared" si="4036"/>
        <v>2.3529411764705883</v>
      </c>
      <c r="I4446" s="13"/>
      <c r="J4446" s="7"/>
      <c r="K4446" s="7"/>
      <c r="L4446" s="7"/>
    </row>
    <row r="4447" spans="1:12" ht="11.25" customHeight="1" thickTop="1" thickBot="1" x14ac:dyDescent="0.45">
      <c r="A4447" s="265"/>
      <c r="B4447" s="261" t="s">
        <v>30</v>
      </c>
      <c r="C4447" s="70">
        <v>80</v>
      </c>
      <c r="D4447" s="70">
        <v>54</v>
      </c>
      <c r="E4447" s="70">
        <v>5</v>
      </c>
      <c r="F4447" s="70">
        <v>26</v>
      </c>
      <c r="G4447" s="70">
        <v>10</v>
      </c>
      <c r="H4447" s="133">
        <v>16</v>
      </c>
      <c r="I4447" s="14">
        <f t="shared" ref="I4447" si="4037">C4307</f>
        <v>444</v>
      </c>
      <c r="J4447" s="7"/>
      <c r="K4447" s="7"/>
      <c r="L4447" s="7"/>
    </row>
    <row r="4448" spans="1:12" ht="11.25" customHeight="1" thickTop="1" thickBot="1" x14ac:dyDescent="0.45">
      <c r="A4448" s="265"/>
      <c r="B4448" s="259"/>
      <c r="C4448" s="15">
        <f t="shared" ref="C4448:H4448" si="4038">C4447/$I4447*100</f>
        <v>18.018018018018019</v>
      </c>
      <c r="D4448" s="15">
        <f t="shared" si="4038"/>
        <v>12.162162162162163</v>
      </c>
      <c r="E4448" s="15">
        <f t="shared" si="4038"/>
        <v>1.1261261261261262</v>
      </c>
      <c r="F4448" s="15">
        <f t="shared" si="4038"/>
        <v>5.8558558558558556</v>
      </c>
      <c r="G4448" s="15">
        <f t="shared" si="4038"/>
        <v>2.2522522522522523</v>
      </c>
      <c r="H4448" s="16">
        <f t="shared" si="4038"/>
        <v>3.6036036036036037</v>
      </c>
      <c r="I4448" s="13"/>
      <c r="J4448" s="7"/>
      <c r="K4448" s="7"/>
      <c r="L4448" s="7"/>
    </row>
    <row r="4449" spans="1:12" ht="11.25" customHeight="1" thickTop="1" thickBot="1" x14ac:dyDescent="0.45">
      <c r="A4449" s="265"/>
      <c r="B4449" s="260" t="s">
        <v>31</v>
      </c>
      <c r="C4449" s="70">
        <v>15</v>
      </c>
      <c r="D4449" s="70">
        <v>9</v>
      </c>
      <c r="E4449" s="70">
        <v>2</v>
      </c>
      <c r="F4449" s="70">
        <v>8</v>
      </c>
      <c r="G4449" s="70">
        <v>2</v>
      </c>
      <c r="H4449" s="133">
        <v>1</v>
      </c>
      <c r="I4449" s="14">
        <f t="shared" ref="I4449" si="4039">C4309</f>
        <v>75</v>
      </c>
      <c r="J4449" s="7"/>
      <c r="K4449" s="7"/>
      <c r="L4449" s="7"/>
    </row>
    <row r="4450" spans="1:12" ht="11.25" customHeight="1" thickTop="1" thickBot="1" x14ac:dyDescent="0.45">
      <c r="A4450" s="265"/>
      <c r="B4450" s="260"/>
      <c r="C4450" s="15">
        <f t="shared" ref="C4450:H4450" si="4040">C4449/$I4449*100</f>
        <v>20</v>
      </c>
      <c r="D4450" s="15">
        <f t="shared" si="4040"/>
        <v>12</v>
      </c>
      <c r="E4450" s="15">
        <f t="shared" si="4040"/>
        <v>2.666666666666667</v>
      </c>
      <c r="F4450" s="15">
        <f t="shared" si="4040"/>
        <v>10.666666666666668</v>
      </c>
      <c r="G4450" s="15">
        <f t="shared" si="4040"/>
        <v>2.666666666666667</v>
      </c>
      <c r="H4450" s="16">
        <f t="shared" si="4040"/>
        <v>1.3333333333333335</v>
      </c>
      <c r="I4450" s="13"/>
      <c r="J4450" s="7"/>
      <c r="K4450" s="7"/>
      <c r="L4450" s="7"/>
    </row>
    <row r="4451" spans="1:12" ht="11.25" customHeight="1" thickTop="1" thickBot="1" x14ac:dyDescent="0.45">
      <c r="A4451" s="265"/>
      <c r="B4451" s="261" t="s">
        <v>32</v>
      </c>
      <c r="C4451" s="70">
        <v>10</v>
      </c>
      <c r="D4451" s="70">
        <v>1</v>
      </c>
      <c r="E4451" s="70">
        <v>1</v>
      </c>
      <c r="F4451" s="70">
        <v>4</v>
      </c>
      <c r="G4451" s="70">
        <v>1</v>
      </c>
      <c r="H4451" s="133">
        <v>2</v>
      </c>
      <c r="I4451" s="14">
        <f t="shared" ref="I4451" si="4041">C4311</f>
        <v>40</v>
      </c>
      <c r="J4451" s="7"/>
      <c r="K4451" s="7"/>
      <c r="L4451" s="7"/>
    </row>
    <row r="4452" spans="1:12" ht="11.25" customHeight="1" thickTop="1" thickBot="1" x14ac:dyDescent="0.45">
      <c r="A4452" s="265"/>
      <c r="B4452" s="259"/>
      <c r="C4452" s="15">
        <f t="shared" ref="C4452:H4452" si="4042">C4451/$I4451*100</f>
        <v>25</v>
      </c>
      <c r="D4452" s="15">
        <f t="shared" si="4042"/>
        <v>2.5</v>
      </c>
      <c r="E4452" s="15">
        <f t="shared" si="4042"/>
        <v>2.5</v>
      </c>
      <c r="F4452" s="15">
        <f t="shared" si="4042"/>
        <v>10</v>
      </c>
      <c r="G4452" s="15">
        <f t="shared" si="4042"/>
        <v>2.5</v>
      </c>
      <c r="H4452" s="16">
        <f t="shared" si="4042"/>
        <v>5</v>
      </c>
      <c r="I4452" s="13"/>
      <c r="J4452" s="7"/>
      <c r="K4452" s="7"/>
      <c r="L4452" s="7"/>
    </row>
    <row r="4453" spans="1:12" ht="11.25" customHeight="1" thickTop="1" thickBot="1" x14ac:dyDescent="0.45">
      <c r="A4453" s="265"/>
      <c r="B4453" s="260" t="s">
        <v>33</v>
      </c>
      <c r="C4453" s="70">
        <v>46</v>
      </c>
      <c r="D4453" s="70">
        <v>44</v>
      </c>
      <c r="E4453" s="70">
        <v>2</v>
      </c>
      <c r="F4453" s="70">
        <v>31</v>
      </c>
      <c r="G4453" s="70">
        <v>3</v>
      </c>
      <c r="H4453" s="133">
        <v>7</v>
      </c>
      <c r="I4453" s="14">
        <f t="shared" ref="I4453" si="4043">C4313</f>
        <v>265</v>
      </c>
      <c r="J4453" s="22"/>
      <c r="K4453" s="7"/>
      <c r="L4453" s="7"/>
    </row>
    <row r="4454" spans="1:12" ht="11.25" customHeight="1" thickTop="1" thickBot="1" x14ac:dyDescent="0.45">
      <c r="A4454" s="265"/>
      <c r="B4454" s="260"/>
      <c r="C4454" s="15">
        <f t="shared" ref="C4454:H4454" si="4044">C4453/$I4453*100</f>
        <v>17.358490566037734</v>
      </c>
      <c r="D4454" s="15">
        <f t="shared" si="4044"/>
        <v>16.60377358490566</v>
      </c>
      <c r="E4454" s="15">
        <f t="shared" si="4044"/>
        <v>0.75471698113207553</v>
      </c>
      <c r="F4454" s="15">
        <f t="shared" si="4044"/>
        <v>11.69811320754717</v>
      </c>
      <c r="G4454" s="15">
        <f t="shared" si="4044"/>
        <v>1.1320754716981132</v>
      </c>
      <c r="H4454" s="16">
        <f t="shared" si="4044"/>
        <v>2.6415094339622645</v>
      </c>
      <c r="I4454" s="13"/>
      <c r="J4454" s="22"/>
      <c r="K4454" s="7"/>
      <c r="L4454" s="7"/>
    </row>
    <row r="4455" spans="1:12" ht="11.25" customHeight="1" thickTop="1" thickBot="1" x14ac:dyDescent="0.45">
      <c r="A4455" s="265"/>
      <c r="B4455" s="261" t="s">
        <v>16</v>
      </c>
      <c r="C4455" s="70">
        <v>7</v>
      </c>
      <c r="D4455" s="70">
        <v>4</v>
      </c>
      <c r="E4455" s="70">
        <v>0</v>
      </c>
      <c r="F4455" s="70">
        <v>5</v>
      </c>
      <c r="G4455" s="70">
        <v>2</v>
      </c>
      <c r="H4455" s="133">
        <v>1</v>
      </c>
      <c r="I4455" s="14">
        <f t="shared" ref="I4455" si="4045">C4315</f>
        <v>32</v>
      </c>
      <c r="J4455" s="22"/>
      <c r="K4455" s="22"/>
      <c r="L4455" s="22"/>
    </row>
    <row r="4456" spans="1:12" ht="11.25" customHeight="1" thickTop="1" thickBot="1" x14ac:dyDescent="0.45">
      <c r="A4456" s="265"/>
      <c r="B4456" s="259"/>
      <c r="C4456" s="15">
        <f t="shared" ref="C4456:H4456" si="4046">C4455/$I4455*100</f>
        <v>21.875</v>
      </c>
      <c r="D4456" s="15">
        <f t="shared" si="4046"/>
        <v>12.5</v>
      </c>
      <c r="E4456" s="15">
        <f t="shared" si="4046"/>
        <v>0</v>
      </c>
      <c r="F4456" s="15">
        <f t="shared" si="4046"/>
        <v>15.625</v>
      </c>
      <c r="G4456" s="15">
        <f t="shared" si="4046"/>
        <v>6.25</v>
      </c>
      <c r="H4456" s="16">
        <f t="shared" si="4046"/>
        <v>3.125</v>
      </c>
      <c r="I4456" s="13"/>
      <c r="J4456" s="22"/>
      <c r="K4456" s="22"/>
      <c r="L4456" s="22"/>
    </row>
    <row r="4457" spans="1:12" ht="11.25" customHeight="1" thickTop="1" thickBot="1" x14ac:dyDescent="0.45">
      <c r="A4457" s="265"/>
      <c r="B4457" s="260" t="s">
        <v>26</v>
      </c>
      <c r="C4457" s="70">
        <v>3</v>
      </c>
      <c r="D4457" s="70">
        <v>1</v>
      </c>
      <c r="E4457" s="70">
        <v>0</v>
      </c>
      <c r="F4457" s="70">
        <v>2</v>
      </c>
      <c r="G4457" s="70">
        <v>0</v>
      </c>
      <c r="H4457" s="133">
        <v>1</v>
      </c>
      <c r="I4457" s="14">
        <f t="shared" ref="I4457" si="4047">C4317</f>
        <v>9</v>
      </c>
      <c r="J4457" s="22"/>
      <c r="K4457" s="22"/>
      <c r="L4457" s="22"/>
    </row>
    <row r="4458" spans="1:12" ht="11.25" customHeight="1" thickTop="1" thickBot="1" x14ac:dyDescent="0.45">
      <c r="A4458" s="266"/>
      <c r="B4458" s="262"/>
      <c r="C4458" s="20">
        <f t="shared" ref="C4458:H4458" si="4048">C4457/$I4457*100</f>
        <v>33.333333333333329</v>
      </c>
      <c r="D4458" s="20">
        <f t="shared" si="4048"/>
        <v>11.111111111111111</v>
      </c>
      <c r="E4458" s="20">
        <f t="shared" si="4048"/>
        <v>0</v>
      </c>
      <c r="F4458" s="20">
        <f t="shared" si="4048"/>
        <v>22.222222222222221</v>
      </c>
      <c r="G4458" s="20">
        <f t="shared" si="4048"/>
        <v>0</v>
      </c>
      <c r="H4458" s="21">
        <f t="shared" si="4048"/>
        <v>11.111111111111111</v>
      </c>
      <c r="I4458" s="10"/>
      <c r="J4458" s="22"/>
      <c r="K4458" s="22"/>
      <c r="L4458" s="22"/>
    </row>
    <row r="4459" spans="1:12" ht="11.25" customHeight="1" x14ac:dyDescent="0.4">
      <c r="A4459" s="255" t="s">
        <v>34</v>
      </c>
      <c r="B4459" s="258" t="s">
        <v>35</v>
      </c>
      <c r="C4459" s="70">
        <v>25</v>
      </c>
      <c r="D4459" s="70">
        <v>22</v>
      </c>
      <c r="E4459" s="70">
        <v>1</v>
      </c>
      <c r="F4459" s="70">
        <v>8</v>
      </c>
      <c r="G4459" s="70">
        <v>5</v>
      </c>
      <c r="H4459" s="133">
        <v>0</v>
      </c>
      <c r="I4459" s="6">
        <f t="shared" ref="I4459" si="4049">C4319</f>
        <v>133</v>
      </c>
      <c r="J4459" s="22"/>
      <c r="K4459" s="22"/>
      <c r="L4459" s="22"/>
    </row>
    <row r="4460" spans="1:12" ht="11.25" customHeight="1" x14ac:dyDescent="0.4">
      <c r="A4460" s="256"/>
      <c r="B4460" s="259"/>
      <c r="C4460" s="11">
        <f t="shared" ref="C4460:H4460" si="4050">C4459/$I4459*100</f>
        <v>18.796992481203006</v>
      </c>
      <c r="D4460" s="11">
        <f t="shared" si="4050"/>
        <v>16.541353383458645</v>
      </c>
      <c r="E4460" s="11">
        <f t="shared" si="4050"/>
        <v>0.75187969924812026</v>
      </c>
      <c r="F4460" s="11">
        <f t="shared" si="4050"/>
        <v>6.0150375939849621</v>
      </c>
      <c r="G4460" s="11">
        <f t="shared" si="4050"/>
        <v>3.7593984962406015</v>
      </c>
      <c r="H4460" s="12">
        <f t="shared" si="4050"/>
        <v>0</v>
      </c>
      <c r="I4460" s="13"/>
      <c r="J4460" s="22"/>
      <c r="K4460" s="22"/>
      <c r="L4460" s="22"/>
    </row>
    <row r="4461" spans="1:12" ht="11.25" customHeight="1" x14ac:dyDescent="0.4">
      <c r="A4461" s="256"/>
      <c r="B4461" s="260" t="s">
        <v>36</v>
      </c>
      <c r="C4461" s="70">
        <v>33</v>
      </c>
      <c r="D4461" s="70">
        <v>34</v>
      </c>
      <c r="E4461" s="70">
        <v>2</v>
      </c>
      <c r="F4461" s="70">
        <v>23</v>
      </c>
      <c r="G4461" s="70">
        <v>2</v>
      </c>
      <c r="H4461" s="133">
        <v>8</v>
      </c>
      <c r="I4461" s="14">
        <f t="shared" ref="I4461" si="4051">C4321</f>
        <v>211</v>
      </c>
      <c r="J4461" s="22"/>
      <c r="K4461" s="22"/>
      <c r="L4461" s="22"/>
    </row>
    <row r="4462" spans="1:12" ht="11.25" customHeight="1" x14ac:dyDescent="0.4">
      <c r="A4462" s="256"/>
      <c r="B4462" s="260"/>
      <c r="C4462" s="15">
        <f t="shared" ref="C4462:H4462" si="4052">C4461/$I4461*100</f>
        <v>15.639810426540285</v>
      </c>
      <c r="D4462" s="15">
        <f t="shared" si="4052"/>
        <v>16.113744075829384</v>
      </c>
      <c r="E4462" s="15">
        <f t="shared" si="4052"/>
        <v>0.94786729857819907</v>
      </c>
      <c r="F4462" s="15">
        <f t="shared" si="4052"/>
        <v>10.900473933649289</v>
      </c>
      <c r="G4462" s="15">
        <f t="shared" si="4052"/>
        <v>0.94786729857819907</v>
      </c>
      <c r="H4462" s="16">
        <f t="shared" si="4052"/>
        <v>3.7914691943127963</v>
      </c>
      <c r="I4462" s="13"/>
      <c r="J4462" s="22"/>
      <c r="K4462" s="22"/>
      <c r="L4462" s="22"/>
    </row>
    <row r="4463" spans="1:12" ht="11.25" customHeight="1" x14ac:dyDescent="0.4">
      <c r="A4463" s="256"/>
      <c r="B4463" s="261" t="s">
        <v>37</v>
      </c>
      <c r="C4463" s="70">
        <v>82</v>
      </c>
      <c r="D4463" s="70">
        <v>52</v>
      </c>
      <c r="E4463" s="70">
        <v>8</v>
      </c>
      <c r="F4463" s="70">
        <v>46</v>
      </c>
      <c r="G4463" s="70">
        <v>11</v>
      </c>
      <c r="H4463" s="133">
        <v>18</v>
      </c>
      <c r="I4463" s="14">
        <f t="shared" ref="I4463" si="4053">C4323</f>
        <v>482</v>
      </c>
      <c r="J4463" s="22"/>
      <c r="K4463" s="22"/>
      <c r="L4463" s="22"/>
    </row>
    <row r="4464" spans="1:12" ht="11.25" customHeight="1" x14ac:dyDescent="0.4">
      <c r="A4464" s="256"/>
      <c r="B4464" s="259"/>
      <c r="C4464" s="15">
        <f t="shared" ref="C4464:H4464" si="4054">C4463/$I4463*100</f>
        <v>17.012448132780083</v>
      </c>
      <c r="D4464" s="15">
        <f t="shared" si="4054"/>
        <v>10.78838174273859</v>
      </c>
      <c r="E4464" s="15">
        <f t="shared" si="4054"/>
        <v>1.6597510373443984</v>
      </c>
      <c r="F4464" s="15">
        <f t="shared" si="4054"/>
        <v>9.5435684647302903</v>
      </c>
      <c r="G4464" s="15">
        <f t="shared" si="4054"/>
        <v>2.2821576763485476</v>
      </c>
      <c r="H4464" s="16">
        <f t="shared" si="4054"/>
        <v>3.7344398340248963</v>
      </c>
      <c r="I4464" s="13"/>
      <c r="J4464" s="22"/>
      <c r="K4464" s="7"/>
      <c r="L4464" s="7"/>
    </row>
    <row r="4465" spans="1:13" ht="11.25" customHeight="1" x14ac:dyDescent="0.4">
      <c r="A4465" s="256"/>
      <c r="B4465" s="260" t="s">
        <v>38</v>
      </c>
      <c r="C4465" s="70">
        <v>27</v>
      </c>
      <c r="D4465" s="70">
        <v>22</v>
      </c>
      <c r="E4465" s="70">
        <v>2</v>
      </c>
      <c r="F4465" s="70">
        <v>17</v>
      </c>
      <c r="G4465" s="70">
        <v>4</v>
      </c>
      <c r="H4465" s="133">
        <v>8</v>
      </c>
      <c r="I4465" s="14">
        <f t="shared" ref="I4465" si="4055">C4325</f>
        <v>176</v>
      </c>
      <c r="J4465" s="22"/>
      <c r="K4465" s="22"/>
      <c r="L4465" s="22"/>
    </row>
    <row r="4466" spans="1:13" ht="11.25" customHeight="1" x14ac:dyDescent="0.4">
      <c r="A4466" s="256"/>
      <c r="B4466" s="260"/>
      <c r="C4466" s="15">
        <f t="shared" ref="C4466:H4466" si="4056">C4465/$I4465*100</f>
        <v>15.340909090909092</v>
      </c>
      <c r="D4466" s="15">
        <f t="shared" si="4056"/>
        <v>12.5</v>
      </c>
      <c r="E4466" s="15">
        <f t="shared" si="4056"/>
        <v>1.1363636363636365</v>
      </c>
      <c r="F4466" s="15">
        <f t="shared" si="4056"/>
        <v>9.6590909090909083</v>
      </c>
      <c r="G4466" s="15">
        <f t="shared" si="4056"/>
        <v>2.2727272727272729</v>
      </c>
      <c r="H4466" s="16">
        <f t="shared" si="4056"/>
        <v>4.5454545454545459</v>
      </c>
      <c r="I4466" s="13"/>
      <c r="J4466" s="22"/>
      <c r="K4466" s="22"/>
      <c r="L4466" s="22"/>
    </row>
    <row r="4467" spans="1:13" ht="11.25" customHeight="1" x14ac:dyDescent="0.4">
      <c r="A4467" s="256"/>
      <c r="B4467" s="261" t="s">
        <v>39</v>
      </c>
      <c r="C4467" s="70">
        <v>22</v>
      </c>
      <c r="D4467" s="70">
        <v>11</v>
      </c>
      <c r="E4467" s="70">
        <v>0</v>
      </c>
      <c r="F4467" s="70">
        <v>4</v>
      </c>
      <c r="G4467" s="70">
        <v>2</v>
      </c>
      <c r="H4467" s="133">
        <v>2</v>
      </c>
      <c r="I4467" s="14">
        <f t="shared" ref="I4467" si="4057">C4327</f>
        <v>62</v>
      </c>
      <c r="J4467" s="22"/>
      <c r="K4467" s="22"/>
      <c r="L4467" s="22"/>
    </row>
    <row r="4468" spans="1:13" ht="11.25" customHeight="1" x14ac:dyDescent="0.4">
      <c r="A4468" s="256"/>
      <c r="B4468" s="259"/>
      <c r="C4468" s="15">
        <f t="shared" ref="C4468:H4468" si="4058">C4467/$I4467*100</f>
        <v>35.483870967741936</v>
      </c>
      <c r="D4468" s="15">
        <f t="shared" si="4058"/>
        <v>17.741935483870968</v>
      </c>
      <c r="E4468" s="15">
        <f t="shared" si="4058"/>
        <v>0</v>
      </c>
      <c r="F4468" s="15">
        <f t="shared" si="4058"/>
        <v>6.4516129032258061</v>
      </c>
      <c r="G4468" s="15">
        <f t="shared" si="4058"/>
        <v>3.225806451612903</v>
      </c>
      <c r="H4468" s="16">
        <f t="shared" si="4058"/>
        <v>3.225806451612903</v>
      </c>
      <c r="I4468" s="13"/>
      <c r="J4468" s="22"/>
      <c r="K4468" s="22"/>
      <c r="L4468" s="22"/>
    </row>
    <row r="4469" spans="1:13" ht="11.25" customHeight="1" x14ac:dyDescent="0.4">
      <c r="A4469" s="256"/>
      <c r="B4469" s="260" t="s">
        <v>26</v>
      </c>
      <c r="C4469" s="70">
        <v>4</v>
      </c>
      <c r="D4469" s="70">
        <v>1</v>
      </c>
      <c r="E4469" s="70">
        <v>0</v>
      </c>
      <c r="F4469" s="70">
        <v>3</v>
      </c>
      <c r="G4469" s="70">
        <v>0</v>
      </c>
      <c r="H4469" s="133">
        <v>1</v>
      </c>
      <c r="I4469" s="14">
        <f t="shared" ref="I4469" si="4059">C4329</f>
        <v>13</v>
      </c>
      <c r="J4469" s="22"/>
      <c r="K4469" s="22"/>
      <c r="L4469" s="22"/>
    </row>
    <row r="4470" spans="1:13" ht="11.25" customHeight="1" thickBot="1" x14ac:dyDescent="0.45">
      <c r="A4470" s="257"/>
      <c r="B4470" s="262"/>
      <c r="C4470" s="20">
        <f t="shared" ref="C4470:H4470" si="4060">C4469/$I4469*100</f>
        <v>30.76923076923077</v>
      </c>
      <c r="D4470" s="20">
        <f t="shared" si="4060"/>
        <v>7.6923076923076925</v>
      </c>
      <c r="E4470" s="20">
        <f t="shared" si="4060"/>
        <v>0</v>
      </c>
      <c r="F4470" s="20">
        <f t="shared" si="4060"/>
        <v>23.076923076923077</v>
      </c>
      <c r="G4470" s="20">
        <f t="shared" si="4060"/>
        <v>0</v>
      </c>
      <c r="H4470" s="21">
        <f t="shared" si="4060"/>
        <v>7.6923076923076925</v>
      </c>
      <c r="I4470" s="10"/>
      <c r="J4470" s="22"/>
      <c r="K4470" s="22"/>
      <c r="L4470" s="22"/>
    </row>
    <row r="4471" spans="1:13" ht="11.25" customHeight="1" x14ac:dyDescent="0.4">
      <c r="A4471" s="149"/>
      <c r="B4471" s="25"/>
      <c r="C4471" s="56"/>
      <c r="D4471" s="56"/>
      <c r="E4471" s="56"/>
      <c r="F4471" s="26"/>
      <c r="G4471" s="22"/>
      <c r="H4471" s="22"/>
      <c r="I4471" s="22"/>
      <c r="J4471" s="22"/>
      <c r="K4471" s="22"/>
      <c r="L4471" s="22"/>
    </row>
    <row r="4472" spans="1:13" ht="11.25" customHeight="1" x14ac:dyDescent="0.4">
      <c r="A4472" s="149"/>
      <c r="B4472" s="25"/>
      <c r="C4472" s="26"/>
      <c r="D4472" s="26"/>
      <c r="E4472" s="26"/>
      <c r="F4472" s="26"/>
      <c r="G4472" s="26"/>
      <c r="H4472" s="22"/>
      <c r="I4472" s="22"/>
      <c r="J4472" s="22"/>
      <c r="K4472" s="22"/>
      <c r="L4472" s="22"/>
    </row>
    <row r="4473" spans="1:13" x14ac:dyDescent="0.4">
      <c r="A4473" s="290" t="s">
        <v>299</v>
      </c>
      <c r="B4473" s="290"/>
      <c r="C4473" s="290"/>
      <c r="D4473" s="290"/>
      <c r="E4473" s="290"/>
      <c r="F4473" s="290"/>
      <c r="G4473" s="290"/>
      <c r="H4473" s="290"/>
      <c r="I4473" s="290"/>
      <c r="J4473" s="290"/>
      <c r="K4473" s="290"/>
      <c r="L4473" s="290"/>
    </row>
    <row r="4474" spans="1:13" ht="30" customHeight="1" thickBot="1" x14ac:dyDescent="0.45">
      <c r="A4474" s="300" t="s">
        <v>300</v>
      </c>
      <c r="B4474" s="300"/>
      <c r="C4474" s="300"/>
      <c r="D4474" s="300"/>
      <c r="E4474" s="300"/>
      <c r="F4474" s="300"/>
      <c r="G4474" s="300"/>
      <c r="H4474" s="300"/>
      <c r="I4474" s="300"/>
      <c r="J4474" s="300"/>
      <c r="K4474" s="300"/>
      <c r="L4474" s="300"/>
    </row>
    <row r="4475" spans="1:13" ht="26.25" customHeight="1" x14ac:dyDescent="0.15">
      <c r="A4475" s="301"/>
      <c r="B4475" s="302"/>
      <c r="C4475" s="298" t="s">
        <v>202</v>
      </c>
      <c r="D4475" s="298" t="s">
        <v>203</v>
      </c>
      <c r="E4475" s="298" t="s">
        <v>204</v>
      </c>
      <c r="F4475" s="298" t="s">
        <v>205</v>
      </c>
      <c r="G4475" s="298" t="s">
        <v>142</v>
      </c>
      <c r="H4475" s="298" t="s">
        <v>206</v>
      </c>
      <c r="I4475" s="298" t="s">
        <v>207</v>
      </c>
      <c r="J4475" s="298" t="s">
        <v>208</v>
      </c>
      <c r="K4475" s="298" t="s">
        <v>143</v>
      </c>
      <c r="L4475" s="299" t="s">
        <v>144</v>
      </c>
    </row>
    <row r="4476" spans="1:13" ht="100.5" customHeight="1" thickBot="1" x14ac:dyDescent="0.2">
      <c r="A4476" s="286" t="s">
        <v>2</v>
      </c>
      <c r="B4476" s="287"/>
      <c r="C4476" s="298"/>
      <c r="D4476" s="298"/>
      <c r="E4476" s="298"/>
      <c r="F4476" s="298"/>
      <c r="G4476" s="298"/>
      <c r="H4476" s="298"/>
      <c r="I4476" s="298"/>
      <c r="J4476" s="298"/>
      <c r="K4476" s="298"/>
      <c r="L4476" s="299"/>
    </row>
    <row r="4477" spans="1:13" ht="11.25" customHeight="1" x14ac:dyDescent="0.4">
      <c r="A4477" s="269" t="s">
        <v>7</v>
      </c>
      <c r="B4477" s="270"/>
      <c r="C4477" s="5">
        <f>C4479+C4481+C4483+C4485</f>
        <v>37</v>
      </c>
      <c r="D4477" s="5">
        <f t="shared" ref="D4477:L4477" si="4061">D4479+D4481+D4483+D4485</f>
        <v>57</v>
      </c>
      <c r="E4477" s="5">
        <f t="shared" si="4061"/>
        <v>34</v>
      </c>
      <c r="F4477" s="5">
        <f t="shared" si="4061"/>
        <v>39</v>
      </c>
      <c r="G4477" s="5">
        <f t="shared" si="4061"/>
        <v>6</v>
      </c>
      <c r="H4477" s="5">
        <f t="shared" si="4061"/>
        <v>17</v>
      </c>
      <c r="I4477" s="5">
        <f t="shared" si="4061"/>
        <v>25</v>
      </c>
      <c r="J4477" s="5">
        <f t="shared" si="4061"/>
        <v>60</v>
      </c>
      <c r="K4477" s="5">
        <f t="shared" si="4061"/>
        <v>108</v>
      </c>
      <c r="L4477" s="115">
        <f t="shared" si="4061"/>
        <v>130</v>
      </c>
      <c r="M4477" s="176"/>
    </row>
    <row r="4478" spans="1:13" ht="11.25" customHeight="1" thickBot="1" x14ac:dyDescent="0.45">
      <c r="A4478" s="271"/>
      <c r="B4478" s="272"/>
      <c r="C4478" s="8">
        <f>C4477/I4547*100</f>
        <v>15.948275862068966</v>
      </c>
      <c r="D4478" s="8">
        <f>D4477/I4547*100</f>
        <v>24.568965517241377</v>
      </c>
      <c r="E4478" s="8">
        <f>E4477/I4547*100</f>
        <v>14.655172413793101</v>
      </c>
      <c r="F4478" s="8">
        <f>F4477/I4547*100</f>
        <v>16.810344827586206</v>
      </c>
      <c r="G4478" s="8">
        <f>G4477/I4547*100</f>
        <v>2.5862068965517242</v>
      </c>
      <c r="H4478" s="8">
        <f>H4477/I4547*100</f>
        <v>7.3275862068965507</v>
      </c>
      <c r="I4478" s="8">
        <f>I4477/I4547*100</f>
        <v>10.775862068965516</v>
      </c>
      <c r="J4478" s="8">
        <f>J4477/I4547*100</f>
        <v>25.862068965517242</v>
      </c>
      <c r="K4478" s="8">
        <f>K4477/I4547*100</f>
        <v>46.551724137931032</v>
      </c>
      <c r="L4478" s="117">
        <f>L4477/I4547*100</f>
        <v>56.034482758620683</v>
      </c>
    </row>
    <row r="4479" spans="1:13" ht="11.25" customHeight="1" x14ac:dyDescent="0.4">
      <c r="A4479" s="255" t="s">
        <v>8</v>
      </c>
      <c r="B4479" s="258" t="s">
        <v>9</v>
      </c>
      <c r="C4479" s="70">
        <v>24</v>
      </c>
      <c r="D4479" s="70">
        <v>43</v>
      </c>
      <c r="E4479" s="70">
        <v>24</v>
      </c>
      <c r="F4479" s="70">
        <v>29</v>
      </c>
      <c r="G4479" s="70">
        <v>6</v>
      </c>
      <c r="H4479" s="70">
        <v>11</v>
      </c>
      <c r="I4479" s="70">
        <v>19</v>
      </c>
      <c r="J4479" s="70">
        <v>42</v>
      </c>
      <c r="K4479" s="70">
        <v>73</v>
      </c>
      <c r="L4479" s="170">
        <v>106</v>
      </c>
    </row>
    <row r="4480" spans="1:13" ht="11.25" customHeight="1" x14ac:dyDescent="0.4">
      <c r="A4480" s="256"/>
      <c r="B4480" s="259"/>
      <c r="C4480" s="11">
        <f>C4479/I4549*100</f>
        <v>14.545454545454545</v>
      </c>
      <c r="D4480" s="11">
        <f>D4479/I4549*100</f>
        <v>26.060606060606062</v>
      </c>
      <c r="E4480" s="11">
        <f>E4479/I4549*100</f>
        <v>14.545454545454545</v>
      </c>
      <c r="F4480" s="11">
        <f>F4479/I4549*100</f>
        <v>17.575757575757574</v>
      </c>
      <c r="G4480" s="11">
        <f>G4479/I4549*100</f>
        <v>3.6363636363636362</v>
      </c>
      <c r="H4480" s="11">
        <f>H4479/I4549*100</f>
        <v>6.666666666666667</v>
      </c>
      <c r="I4480" s="11">
        <f>I4479/I4549*100</f>
        <v>11.515151515151516</v>
      </c>
      <c r="J4480" s="12">
        <f>J4479/I4549*100</f>
        <v>25.454545454545453</v>
      </c>
      <c r="K4480" s="12">
        <f>K4479/I4549*100</f>
        <v>44.242424242424242</v>
      </c>
      <c r="L4480" s="119">
        <f>L4479/I4549*100</f>
        <v>64.242424242424249</v>
      </c>
    </row>
    <row r="4481" spans="1:12" ht="11.25" customHeight="1" x14ac:dyDescent="0.4">
      <c r="A4481" s="256"/>
      <c r="B4481" s="260" t="s">
        <v>10</v>
      </c>
      <c r="C4481" s="70">
        <v>9</v>
      </c>
      <c r="D4481" s="70">
        <v>10</v>
      </c>
      <c r="E4481" s="70">
        <v>7</v>
      </c>
      <c r="F4481" s="70">
        <v>6</v>
      </c>
      <c r="G4481" s="70">
        <v>0</v>
      </c>
      <c r="H4481" s="70">
        <v>5</v>
      </c>
      <c r="I4481" s="70">
        <v>3</v>
      </c>
      <c r="J4481" s="70">
        <v>13</v>
      </c>
      <c r="K4481" s="70">
        <v>20</v>
      </c>
      <c r="L4481" s="170">
        <v>13</v>
      </c>
    </row>
    <row r="4482" spans="1:12" ht="11.25" customHeight="1" x14ac:dyDescent="0.4">
      <c r="A4482" s="256"/>
      <c r="B4482" s="260"/>
      <c r="C4482" s="15">
        <f>C4481/I4551*100</f>
        <v>20.930232558139537</v>
      </c>
      <c r="D4482" s="15">
        <f>D4481/I4551*100</f>
        <v>23.255813953488371</v>
      </c>
      <c r="E4482" s="15">
        <f>E4481/I4551*100</f>
        <v>16.279069767441861</v>
      </c>
      <c r="F4482" s="15">
        <f>F4481/I4551*100</f>
        <v>13.953488372093023</v>
      </c>
      <c r="G4482" s="15">
        <f>G4481/I4551*100</f>
        <v>0</v>
      </c>
      <c r="H4482" s="15">
        <f>H4481/I4551*100</f>
        <v>11.627906976744185</v>
      </c>
      <c r="I4482" s="15">
        <f>I4481/I4551*100</f>
        <v>6.9767441860465116</v>
      </c>
      <c r="J4482" s="16">
        <f>J4481/I4551*100</f>
        <v>30.232558139534881</v>
      </c>
      <c r="K4482" s="16">
        <f>K4481/I4551*100</f>
        <v>46.511627906976742</v>
      </c>
      <c r="L4482" s="120">
        <f>L4481/I4551*100</f>
        <v>30.232558139534881</v>
      </c>
    </row>
    <row r="4483" spans="1:12" ht="11.25" customHeight="1" x14ac:dyDescent="0.4">
      <c r="A4483" s="256"/>
      <c r="B4483" s="261" t="s">
        <v>11</v>
      </c>
      <c r="C4483" s="70">
        <v>4</v>
      </c>
      <c r="D4483" s="70">
        <v>3</v>
      </c>
      <c r="E4483" s="70">
        <v>2</v>
      </c>
      <c r="F4483" s="70">
        <v>2</v>
      </c>
      <c r="G4483" s="70">
        <v>0</v>
      </c>
      <c r="H4483" s="70">
        <v>0</v>
      </c>
      <c r="I4483" s="70">
        <v>2</v>
      </c>
      <c r="J4483" s="70">
        <v>4</v>
      </c>
      <c r="K4483" s="70">
        <v>6</v>
      </c>
      <c r="L4483" s="170">
        <v>7</v>
      </c>
    </row>
    <row r="4484" spans="1:12" ht="11.25" customHeight="1" x14ac:dyDescent="0.4">
      <c r="A4484" s="256"/>
      <c r="B4484" s="259"/>
      <c r="C4484" s="15">
        <f t="shared" ref="C4484" si="4062">C4483/I4553*100</f>
        <v>28.571428571428569</v>
      </c>
      <c r="D4484" s="15">
        <f t="shared" ref="D4484" si="4063">D4483/I4553*100</f>
        <v>21.428571428571427</v>
      </c>
      <c r="E4484" s="15">
        <f t="shared" ref="E4484" si="4064">E4483/I4553*100</f>
        <v>14.285714285714285</v>
      </c>
      <c r="F4484" s="15">
        <f t="shared" ref="F4484" si="4065">F4483/I4553*100</f>
        <v>14.285714285714285</v>
      </c>
      <c r="G4484" s="15">
        <f t="shared" ref="G4484" si="4066">G4483/I4553*100</f>
        <v>0</v>
      </c>
      <c r="H4484" s="15">
        <f t="shared" ref="H4484" si="4067">H4483/I4553*100</f>
        <v>0</v>
      </c>
      <c r="I4484" s="15">
        <f t="shared" ref="I4484" si="4068">I4483/I4553*100</f>
        <v>14.285714285714285</v>
      </c>
      <c r="J4484" s="16">
        <f t="shared" ref="J4484" si="4069">J4483/I4553*100</f>
        <v>28.571428571428569</v>
      </c>
      <c r="K4484" s="16">
        <f t="shared" ref="K4484" si="4070">K4483/I4553*100</f>
        <v>42.857142857142854</v>
      </c>
      <c r="L4484" s="120">
        <f t="shared" ref="L4484" si="4071">L4483/I4553*100</f>
        <v>50</v>
      </c>
    </row>
    <row r="4485" spans="1:12" ht="11.25" customHeight="1" x14ac:dyDescent="0.4">
      <c r="A4485" s="256"/>
      <c r="B4485" s="260" t="s">
        <v>12</v>
      </c>
      <c r="C4485" s="70">
        <v>0</v>
      </c>
      <c r="D4485" s="70">
        <v>1</v>
      </c>
      <c r="E4485" s="70">
        <v>1</v>
      </c>
      <c r="F4485" s="70">
        <v>2</v>
      </c>
      <c r="G4485" s="70">
        <v>0</v>
      </c>
      <c r="H4485" s="70">
        <v>1</v>
      </c>
      <c r="I4485" s="70">
        <v>1</v>
      </c>
      <c r="J4485" s="70">
        <v>1</v>
      </c>
      <c r="K4485" s="70">
        <v>9</v>
      </c>
      <c r="L4485" s="170">
        <v>4</v>
      </c>
    </row>
    <row r="4486" spans="1:12" ht="11.25" customHeight="1" thickBot="1" x14ac:dyDescent="0.45">
      <c r="A4486" s="256"/>
      <c r="B4486" s="260"/>
      <c r="C4486" s="17">
        <f t="shared" ref="C4486" si="4072">C4485/I4555*100</f>
        <v>0</v>
      </c>
      <c r="D4486" s="17">
        <f t="shared" ref="D4486" si="4073">D4485/I4555*100</f>
        <v>10</v>
      </c>
      <c r="E4486" s="17">
        <f t="shared" ref="E4486" si="4074">E4485/I4555*100</f>
        <v>10</v>
      </c>
      <c r="F4486" s="17">
        <f t="shared" ref="F4486" si="4075">F4485/I4555*100</f>
        <v>20</v>
      </c>
      <c r="G4486" s="17">
        <f t="shared" ref="G4486" si="4076">G4485/I4555*100</f>
        <v>0</v>
      </c>
      <c r="H4486" s="17">
        <f t="shared" ref="H4486" si="4077">H4485/I4555*100</f>
        <v>10</v>
      </c>
      <c r="I4486" s="17">
        <f t="shared" ref="I4486" si="4078">I4485/I4555*100</f>
        <v>10</v>
      </c>
      <c r="J4486" s="51">
        <f t="shared" ref="J4486" si="4079">J4485/I4555*100</f>
        <v>10</v>
      </c>
      <c r="K4486" s="51">
        <f t="shared" ref="K4486" si="4080">K4485/I4555*100</f>
        <v>90</v>
      </c>
      <c r="L4486" s="122">
        <f t="shared" ref="L4486" si="4081">L4485/I4555*100</f>
        <v>40</v>
      </c>
    </row>
    <row r="4487" spans="1:12" ht="11.25" customHeight="1" x14ac:dyDescent="0.4">
      <c r="A4487" s="255" t="s">
        <v>13</v>
      </c>
      <c r="B4487" s="258" t="s">
        <v>14</v>
      </c>
      <c r="C4487" s="105">
        <v>13</v>
      </c>
      <c r="D4487" s="105">
        <v>16</v>
      </c>
      <c r="E4487" s="105">
        <v>11</v>
      </c>
      <c r="F4487" s="105">
        <v>13</v>
      </c>
      <c r="G4487" s="105">
        <v>3</v>
      </c>
      <c r="H4487" s="105">
        <v>6</v>
      </c>
      <c r="I4487" s="105">
        <v>12</v>
      </c>
      <c r="J4487" s="105">
        <v>24</v>
      </c>
      <c r="K4487" s="105">
        <v>52</v>
      </c>
      <c r="L4487" s="171">
        <v>57</v>
      </c>
    </row>
    <row r="4488" spans="1:12" ht="11.25" customHeight="1" x14ac:dyDescent="0.4">
      <c r="A4488" s="256"/>
      <c r="B4488" s="260"/>
      <c r="C4488" s="15">
        <f t="shared" ref="C4488" si="4082">C4487/I4557*100</f>
        <v>12.621359223300971</v>
      </c>
      <c r="D4488" s="15">
        <f t="shared" ref="D4488" si="4083">D4487/I4557*100</f>
        <v>15.53398058252427</v>
      </c>
      <c r="E4488" s="15">
        <f t="shared" ref="E4488" si="4084">E4487/I4557*100</f>
        <v>10.679611650485436</v>
      </c>
      <c r="F4488" s="15">
        <f t="shared" ref="F4488" si="4085">F4487/I4557*100</f>
        <v>12.621359223300971</v>
      </c>
      <c r="G4488" s="15">
        <f t="shared" ref="G4488" si="4086">G4487/I4557*100</f>
        <v>2.912621359223301</v>
      </c>
      <c r="H4488" s="15">
        <f t="shared" ref="H4488" si="4087">H4487/I4557*100</f>
        <v>5.825242718446602</v>
      </c>
      <c r="I4488" s="15">
        <f t="shared" ref="I4488" si="4088">I4487/I4557*100</f>
        <v>11.650485436893204</v>
      </c>
      <c r="J4488" s="16">
        <f t="shared" ref="J4488" si="4089">J4487/I4557*100</f>
        <v>23.300970873786408</v>
      </c>
      <c r="K4488" s="16">
        <f t="shared" ref="K4488" si="4090">K4487/I4557*100</f>
        <v>50.485436893203882</v>
      </c>
      <c r="L4488" s="120">
        <f t="shared" ref="L4488" si="4091">L4487/I4557*100</f>
        <v>55.339805825242713</v>
      </c>
    </row>
    <row r="4489" spans="1:12" ht="11.25" customHeight="1" x14ac:dyDescent="0.4">
      <c r="A4489" s="256"/>
      <c r="B4489" s="261" t="s">
        <v>15</v>
      </c>
      <c r="C4489" s="70">
        <v>23</v>
      </c>
      <c r="D4489" s="70">
        <v>39</v>
      </c>
      <c r="E4489" s="70">
        <v>19</v>
      </c>
      <c r="F4489" s="70">
        <v>23</v>
      </c>
      <c r="G4489" s="70">
        <v>3</v>
      </c>
      <c r="H4489" s="70">
        <v>10</v>
      </c>
      <c r="I4489" s="70">
        <v>12</v>
      </c>
      <c r="J4489" s="70">
        <v>35</v>
      </c>
      <c r="K4489" s="70">
        <v>53</v>
      </c>
      <c r="L4489" s="170">
        <v>71</v>
      </c>
    </row>
    <row r="4490" spans="1:12" ht="11.25" customHeight="1" x14ac:dyDescent="0.4">
      <c r="A4490" s="256"/>
      <c r="B4490" s="259"/>
      <c r="C4490" s="15">
        <f t="shared" ref="C4490" si="4092">C4489/I4559*100</f>
        <v>19.008264462809919</v>
      </c>
      <c r="D4490" s="15">
        <f t="shared" ref="D4490" si="4093">D4489/I4559*100</f>
        <v>32.231404958677686</v>
      </c>
      <c r="E4490" s="15">
        <f t="shared" ref="E4490" si="4094">E4489/I4559*100</f>
        <v>15.702479338842975</v>
      </c>
      <c r="F4490" s="15">
        <f t="shared" ref="F4490" si="4095">F4489/I4559*100</f>
        <v>19.008264462809919</v>
      </c>
      <c r="G4490" s="15">
        <f t="shared" ref="G4490" si="4096">G4489/I4559*100</f>
        <v>2.4793388429752068</v>
      </c>
      <c r="H4490" s="15">
        <f t="shared" ref="H4490" si="4097">H4489/I4559*100</f>
        <v>8.2644628099173563</v>
      </c>
      <c r="I4490" s="15">
        <f t="shared" ref="I4490" si="4098">I4489/I4559*100</f>
        <v>9.9173553719008272</v>
      </c>
      <c r="J4490" s="16">
        <f t="shared" ref="J4490" si="4099">J4489/I4559*100</f>
        <v>28.925619834710741</v>
      </c>
      <c r="K4490" s="16">
        <f t="shared" ref="K4490" si="4100">K4489/I4559*100</f>
        <v>43.801652892561982</v>
      </c>
      <c r="L4490" s="120">
        <f t="shared" ref="L4490" si="4101">L4489/I4559*100</f>
        <v>58.677685950413228</v>
      </c>
    </row>
    <row r="4491" spans="1:12" ht="11.25" customHeight="1" x14ac:dyDescent="0.4">
      <c r="A4491" s="256"/>
      <c r="B4491" s="261" t="s">
        <v>16</v>
      </c>
      <c r="C4491" s="70" t="s">
        <v>80</v>
      </c>
      <c r="D4491" s="70" t="s">
        <v>80</v>
      </c>
      <c r="E4491" s="70" t="s">
        <v>80</v>
      </c>
      <c r="F4491" s="70" t="s">
        <v>80</v>
      </c>
      <c r="G4491" s="70" t="s">
        <v>80</v>
      </c>
      <c r="H4491" s="70" t="s">
        <v>80</v>
      </c>
      <c r="I4491" s="70" t="s">
        <v>80</v>
      </c>
      <c r="J4491" s="70" t="s">
        <v>80</v>
      </c>
      <c r="K4491" s="70" t="s">
        <v>80</v>
      </c>
      <c r="L4491" s="170" t="s">
        <v>80</v>
      </c>
    </row>
    <row r="4492" spans="1:12" ht="11.25" customHeight="1" x14ac:dyDescent="0.4">
      <c r="A4492" s="256"/>
      <c r="B4492" s="259"/>
      <c r="C4492" s="15" t="s">
        <v>80</v>
      </c>
      <c r="D4492" s="15" t="s">
        <v>80</v>
      </c>
      <c r="E4492" s="15" t="s">
        <v>80</v>
      </c>
      <c r="F4492" s="15" t="s">
        <v>80</v>
      </c>
      <c r="G4492" s="15" t="s">
        <v>80</v>
      </c>
      <c r="H4492" s="15" t="s">
        <v>80</v>
      </c>
      <c r="I4492" s="15" t="s">
        <v>80</v>
      </c>
      <c r="J4492" s="16" t="s">
        <v>80</v>
      </c>
      <c r="K4492" s="16" t="s">
        <v>80</v>
      </c>
      <c r="L4492" s="120" t="s">
        <v>80</v>
      </c>
    </row>
    <row r="4493" spans="1:12" ht="11.25" customHeight="1" x14ac:dyDescent="0.4">
      <c r="A4493" s="256"/>
      <c r="B4493" s="261" t="s">
        <v>229</v>
      </c>
      <c r="C4493" s="70">
        <v>1</v>
      </c>
      <c r="D4493" s="70">
        <v>2</v>
      </c>
      <c r="E4493" s="70">
        <v>4</v>
      </c>
      <c r="F4493" s="70">
        <v>2</v>
      </c>
      <c r="G4493" s="70">
        <v>0</v>
      </c>
      <c r="H4493" s="70">
        <v>0</v>
      </c>
      <c r="I4493" s="70">
        <v>1</v>
      </c>
      <c r="J4493" s="70">
        <v>1</v>
      </c>
      <c r="K4493" s="70">
        <v>2</v>
      </c>
      <c r="L4493" s="170">
        <v>1</v>
      </c>
    </row>
    <row r="4494" spans="1:12" ht="11.25" customHeight="1" x14ac:dyDescent="0.4">
      <c r="A4494" s="256"/>
      <c r="B4494" s="259"/>
      <c r="C4494" s="15">
        <f t="shared" ref="C4494" si="4102">C4493/I4563*100</f>
        <v>16.666666666666664</v>
      </c>
      <c r="D4494" s="15">
        <f t="shared" ref="D4494" si="4103">D4493/I4563*100</f>
        <v>33.333333333333329</v>
      </c>
      <c r="E4494" s="15">
        <f t="shared" ref="E4494" si="4104">E4493/I4563*100</f>
        <v>66.666666666666657</v>
      </c>
      <c r="F4494" s="15">
        <f t="shared" ref="F4494" si="4105">F4493/I4563*100</f>
        <v>33.333333333333329</v>
      </c>
      <c r="G4494" s="15">
        <f t="shared" ref="G4494" si="4106">G4493/I4563*100</f>
        <v>0</v>
      </c>
      <c r="H4494" s="15">
        <f t="shared" ref="H4494" si="4107">H4493/I4563*100</f>
        <v>0</v>
      </c>
      <c r="I4494" s="15">
        <f t="shared" ref="I4494" si="4108">I4493/I4563*100</f>
        <v>16.666666666666664</v>
      </c>
      <c r="J4494" s="16">
        <f t="shared" ref="J4494" si="4109">J4493/I4563*100</f>
        <v>16.666666666666664</v>
      </c>
      <c r="K4494" s="16">
        <f t="shared" ref="K4494" si="4110">K4493/I4563*100</f>
        <v>33.333333333333329</v>
      </c>
      <c r="L4494" s="120">
        <f t="shared" ref="L4494" si="4111">L4493/I4563*100</f>
        <v>16.666666666666664</v>
      </c>
    </row>
    <row r="4495" spans="1:12" ht="11.25" customHeight="1" x14ac:dyDescent="0.4">
      <c r="A4495" s="256"/>
      <c r="B4495" s="260" t="s">
        <v>17</v>
      </c>
      <c r="C4495" s="70">
        <v>0</v>
      </c>
      <c r="D4495" s="70">
        <v>0</v>
      </c>
      <c r="E4495" s="70">
        <v>0</v>
      </c>
      <c r="F4495" s="70">
        <v>1</v>
      </c>
      <c r="G4495" s="70">
        <v>0</v>
      </c>
      <c r="H4495" s="70">
        <v>1</v>
      </c>
      <c r="I4495" s="70">
        <v>0</v>
      </c>
      <c r="J4495" s="70">
        <v>0</v>
      </c>
      <c r="K4495" s="70">
        <v>1</v>
      </c>
      <c r="L4495" s="170">
        <v>1</v>
      </c>
    </row>
    <row r="4496" spans="1:12" ht="11.25" customHeight="1" thickBot="1" x14ac:dyDescent="0.45">
      <c r="A4496" s="257"/>
      <c r="B4496" s="262"/>
      <c r="C4496" s="20">
        <f t="shared" ref="C4496" si="4112">C4495/I4565*100</f>
        <v>0</v>
      </c>
      <c r="D4496" s="20">
        <f>D4495/I4565*100</f>
        <v>0</v>
      </c>
      <c r="E4496" s="20">
        <f t="shared" ref="E4496" si="4113">E4495/I4565*100</f>
        <v>0</v>
      </c>
      <c r="F4496" s="20">
        <f t="shared" ref="F4496" si="4114">F4495/I4565*100</f>
        <v>50</v>
      </c>
      <c r="G4496" s="20">
        <f t="shared" ref="G4496" si="4115">G4495/I4565*100</f>
        <v>0</v>
      </c>
      <c r="H4496" s="20">
        <f t="shared" ref="H4496" si="4116">H4495/I4565*100</f>
        <v>50</v>
      </c>
      <c r="I4496" s="20">
        <f t="shared" ref="I4496" si="4117">I4495/I4565*100</f>
        <v>0</v>
      </c>
      <c r="J4496" s="21">
        <f t="shared" ref="J4496" si="4118">J4495/I4565*100</f>
        <v>0</v>
      </c>
      <c r="K4496" s="21">
        <f t="shared" ref="K4496" si="4119">K4495/I4565*100</f>
        <v>50</v>
      </c>
      <c r="L4496" s="121">
        <f t="shared" ref="L4496" si="4120">L4495/I4565*100</f>
        <v>50</v>
      </c>
    </row>
    <row r="4497" spans="1:12" ht="11.25" customHeight="1" x14ac:dyDescent="0.4">
      <c r="A4497" s="255" t="s">
        <v>18</v>
      </c>
      <c r="B4497" s="258" t="s">
        <v>19</v>
      </c>
      <c r="C4497" s="105">
        <v>1</v>
      </c>
      <c r="D4497" s="105">
        <v>1</v>
      </c>
      <c r="E4497" s="105">
        <v>0</v>
      </c>
      <c r="F4497" s="105">
        <v>0</v>
      </c>
      <c r="G4497" s="105">
        <v>0</v>
      </c>
      <c r="H4497" s="105">
        <v>1</v>
      </c>
      <c r="I4497" s="105">
        <v>0</v>
      </c>
      <c r="J4497" s="105">
        <v>3</v>
      </c>
      <c r="K4497" s="105">
        <v>1</v>
      </c>
      <c r="L4497" s="171">
        <v>4</v>
      </c>
    </row>
    <row r="4498" spans="1:12" ht="11.25" customHeight="1" x14ac:dyDescent="0.4">
      <c r="A4498" s="256"/>
      <c r="B4498" s="259"/>
      <c r="C4498" s="15">
        <f t="shared" ref="C4498" si="4121">C4497/I4567*100</f>
        <v>14.285714285714285</v>
      </c>
      <c r="D4498" s="15">
        <f t="shared" ref="D4498" si="4122">D4497/I4567*100</f>
        <v>14.285714285714285</v>
      </c>
      <c r="E4498" s="15">
        <f t="shared" ref="E4498" si="4123">E4497/I4567*100</f>
        <v>0</v>
      </c>
      <c r="F4498" s="15">
        <f t="shared" ref="F4498" si="4124">F4497/I4567*100</f>
        <v>0</v>
      </c>
      <c r="G4498" s="15">
        <f t="shared" ref="G4498" si="4125">G4497/I4567*100</f>
        <v>0</v>
      </c>
      <c r="H4498" s="15">
        <f t="shared" ref="H4498" si="4126">H4497/I4567*100</f>
        <v>14.285714285714285</v>
      </c>
      <c r="I4498" s="15">
        <f t="shared" ref="I4498" si="4127">I4497/I4567*100</f>
        <v>0</v>
      </c>
      <c r="J4498" s="16">
        <f t="shared" ref="J4498" si="4128">J4497/I4567*100</f>
        <v>42.857142857142854</v>
      </c>
      <c r="K4498" s="16">
        <f t="shared" ref="K4498" si="4129">K4497/I4567*100</f>
        <v>14.285714285714285</v>
      </c>
      <c r="L4498" s="120">
        <f t="shared" ref="L4498" si="4130">L4497/I4567*100</f>
        <v>57.142857142857139</v>
      </c>
    </row>
    <row r="4499" spans="1:12" ht="11.25" customHeight="1" x14ac:dyDescent="0.4">
      <c r="A4499" s="256"/>
      <c r="B4499" s="260" t="s">
        <v>20</v>
      </c>
      <c r="C4499" s="70">
        <v>2</v>
      </c>
      <c r="D4499" s="70">
        <v>3</v>
      </c>
      <c r="E4499" s="70">
        <v>1</v>
      </c>
      <c r="F4499" s="70">
        <v>3</v>
      </c>
      <c r="G4499" s="70">
        <v>1</v>
      </c>
      <c r="H4499" s="70">
        <v>1</v>
      </c>
      <c r="I4499" s="70">
        <v>2</v>
      </c>
      <c r="J4499" s="70">
        <v>6</v>
      </c>
      <c r="K4499" s="70">
        <v>6</v>
      </c>
      <c r="L4499" s="170">
        <v>10</v>
      </c>
    </row>
    <row r="4500" spans="1:12" ht="11.25" customHeight="1" x14ac:dyDescent="0.4">
      <c r="A4500" s="256"/>
      <c r="B4500" s="260"/>
      <c r="C4500" s="15">
        <f t="shared" ref="C4500" si="4131">C4499/I4569*100</f>
        <v>13.333333333333334</v>
      </c>
      <c r="D4500" s="15">
        <f t="shared" ref="D4500" si="4132">D4499/I4569*100</f>
        <v>20</v>
      </c>
      <c r="E4500" s="15">
        <f t="shared" ref="E4500" si="4133">E4499/I4569*100</f>
        <v>6.666666666666667</v>
      </c>
      <c r="F4500" s="15">
        <f t="shared" ref="F4500" si="4134">F4499/I4569*100</f>
        <v>20</v>
      </c>
      <c r="G4500" s="15">
        <f t="shared" ref="G4500" si="4135">G4499/I4569*100</f>
        <v>6.666666666666667</v>
      </c>
      <c r="H4500" s="15">
        <f t="shared" ref="H4500" si="4136">H4499/I4569*100</f>
        <v>6.666666666666667</v>
      </c>
      <c r="I4500" s="15">
        <f t="shared" ref="I4500" si="4137">I4499/I4569*100</f>
        <v>13.333333333333334</v>
      </c>
      <c r="J4500" s="16">
        <f t="shared" ref="J4500" si="4138">J4499/I4569*100</f>
        <v>40</v>
      </c>
      <c r="K4500" s="16">
        <f t="shared" ref="K4500" si="4139">K4499/I4569*100</f>
        <v>40</v>
      </c>
      <c r="L4500" s="120">
        <f t="shared" ref="L4500" si="4140">L4499/I4569*100</f>
        <v>66.666666666666657</v>
      </c>
    </row>
    <row r="4501" spans="1:12" ht="11.25" customHeight="1" x14ac:dyDescent="0.4">
      <c r="A4501" s="256"/>
      <c r="B4501" s="261" t="s">
        <v>21</v>
      </c>
      <c r="C4501" s="70">
        <v>8</v>
      </c>
      <c r="D4501" s="70">
        <v>15</v>
      </c>
      <c r="E4501" s="70">
        <v>7</v>
      </c>
      <c r="F4501" s="70">
        <v>4</v>
      </c>
      <c r="G4501" s="70">
        <v>2</v>
      </c>
      <c r="H4501" s="70">
        <v>3</v>
      </c>
      <c r="I4501" s="70">
        <v>2</v>
      </c>
      <c r="J4501" s="70">
        <v>9</v>
      </c>
      <c r="K4501" s="70">
        <v>23</v>
      </c>
      <c r="L4501" s="170">
        <v>15</v>
      </c>
    </row>
    <row r="4502" spans="1:12" ht="11.25" customHeight="1" x14ac:dyDescent="0.4">
      <c r="A4502" s="256"/>
      <c r="B4502" s="259"/>
      <c r="C4502" s="15">
        <f t="shared" ref="C4502" si="4141">C4501/I4571*100</f>
        <v>21.052631578947366</v>
      </c>
      <c r="D4502" s="15">
        <f t="shared" ref="D4502" si="4142">D4501/I4571*100</f>
        <v>39.473684210526315</v>
      </c>
      <c r="E4502" s="15">
        <f t="shared" ref="E4502" si="4143">E4501/I4571*100</f>
        <v>18.421052631578945</v>
      </c>
      <c r="F4502" s="15">
        <f t="shared" ref="F4502" si="4144">F4501/I4571*100</f>
        <v>10.526315789473683</v>
      </c>
      <c r="G4502" s="15">
        <f t="shared" ref="G4502" si="4145">G4501/I4571*100</f>
        <v>5.2631578947368416</v>
      </c>
      <c r="H4502" s="15">
        <f t="shared" ref="H4502" si="4146">H4501/I4571*100</f>
        <v>7.8947368421052628</v>
      </c>
      <c r="I4502" s="15">
        <f t="shared" ref="I4502" si="4147">I4501/I4571*100</f>
        <v>5.2631578947368416</v>
      </c>
      <c r="J4502" s="16">
        <f t="shared" ref="J4502" si="4148">J4501/I4571*100</f>
        <v>23.684210526315788</v>
      </c>
      <c r="K4502" s="16">
        <f t="shared" ref="K4502" si="4149">K4501/I4571*100</f>
        <v>60.526315789473685</v>
      </c>
      <c r="L4502" s="120">
        <f t="shared" ref="L4502" si="4150">L4501/I4571*100</f>
        <v>39.473684210526315</v>
      </c>
    </row>
    <row r="4503" spans="1:12" ht="11.25" customHeight="1" x14ac:dyDescent="0.4">
      <c r="A4503" s="256"/>
      <c r="B4503" s="260" t="s">
        <v>22</v>
      </c>
      <c r="C4503" s="70">
        <v>14</v>
      </c>
      <c r="D4503" s="70">
        <v>23</v>
      </c>
      <c r="E4503" s="70">
        <v>10</v>
      </c>
      <c r="F4503" s="70">
        <v>9</v>
      </c>
      <c r="G4503" s="70">
        <v>1</v>
      </c>
      <c r="H4503" s="70">
        <v>6</v>
      </c>
      <c r="I4503" s="70">
        <v>3</v>
      </c>
      <c r="J4503" s="70">
        <v>12</v>
      </c>
      <c r="K4503" s="70">
        <v>17</v>
      </c>
      <c r="L4503" s="170">
        <v>26</v>
      </c>
    </row>
    <row r="4504" spans="1:12" ht="11.25" customHeight="1" x14ac:dyDescent="0.4">
      <c r="A4504" s="256"/>
      <c r="B4504" s="260"/>
      <c r="C4504" s="15">
        <f t="shared" ref="C4504" si="4151">C4503/I4573*100</f>
        <v>27.450980392156865</v>
      </c>
      <c r="D4504" s="15">
        <f t="shared" ref="D4504" si="4152">D4503/I4573*100</f>
        <v>45.098039215686278</v>
      </c>
      <c r="E4504" s="15">
        <f t="shared" ref="E4504" si="4153">E4503/I4573*100</f>
        <v>19.607843137254903</v>
      </c>
      <c r="F4504" s="15">
        <f t="shared" ref="F4504" si="4154">F4503/I4573*100</f>
        <v>17.647058823529413</v>
      </c>
      <c r="G4504" s="15">
        <f t="shared" ref="G4504" si="4155">G4503/I4573*100</f>
        <v>1.9607843137254901</v>
      </c>
      <c r="H4504" s="15">
        <f t="shared" ref="H4504" si="4156">H4503/I4573*100</f>
        <v>11.76470588235294</v>
      </c>
      <c r="I4504" s="15">
        <f t="shared" ref="I4504" si="4157">I4503/I4573*100</f>
        <v>5.8823529411764701</v>
      </c>
      <c r="J4504" s="16">
        <f t="shared" ref="J4504" si="4158">J4503/I4573*100</f>
        <v>23.52941176470588</v>
      </c>
      <c r="K4504" s="16">
        <f t="shared" ref="K4504" si="4159">K4503/I4573*100</f>
        <v>33.333333333333329</v>
      </c>
      <c r="L4504" s="120">
        <f t="shared" ref="L4504" si="4160">L4503/I4573*100</f>
        <v>50.980392156862742</v>
      </c>
    </row>
    <row r="4505" spans="1:12" ht="11.25" customHeight="1" x14ac:dyDescent="0.4">
      <c r="A4505" s="256"/>
      <c r="B4505" s="261" t="s">
        <v>23</v>
      </c>
      <c r="C4505" s="70">
        <v>4</v>
      </c>
      <c r="D4505" s="70">
        <v>3</v>
      </c>
      <c r="E4505" s="70">
        <v>6</v>
      </c>
      <c r="F4505" s="70">
        <v>7</v>
      </c>
      <c r="G4505" s="70">
        <v>0</v>
      </c>
      <c r="H4505" s="70">
        <v>3</v>
      </c>
      <c r="I4505" s="70">
        <v>4</v>
      </c>
      <c r="J4505" s="70">
        <v>8</v>
      </c>
      <c r="K4505" s="70">
        <v>18</v>
      </c>
      <c r="L4505" s="170">
        <v>22</v>
      </c>
    </row>
    <row r="4506" spans="1:12" ht="11.25" customHeight="1" x14ac:dyDescent="0.4">
      <c r="A4506" s="256"/>
      <c r="B4506" s="259"/>
      <c r="C4506" s="15">
        <f t="shared" ref="C4506" si="4161">C4505/I4575*100</f>
        <v>11.428571428571429</v>
      </c>
      <c r="D4506" s="15">
        <f t="shared" ref="D4506" si="4162">D4505/I4575*100</f>
        <v>8.5714285714285712</v>
      </c>
      <c r="E4506" s="15">
        <f t="shared" ref="E4506" si="4163">E4505/I4575*100</f>
        <v>17.142857142857142</v>
      </c>
      <c r="F4506" s="15">
        <f t="shared" ref="F4506" si="4164">F4505/I4575*100</f>
        <v>20</v>
      </c>
      <c r="G4506" s="15">
        <f t="shared" ref="G4506" si="4165">G4505/I4575*100</f>
        <v>0</v>
      </c>
      <c r="H4506" s="15">
        <f t="shared" ref="H4506" si="4166">H4505/I4575*100</f>
        <v>8.5714285714285712</v>
      </c>
      <c r="I4506" s="15">
        <f t="shared" ref="I4506" si="4167">I4505/I4575*100</f>
        <v>11.428571428571429</v>
      </c>
      <c r="J4506" s="16">
        <f t="shared" ref="J4506" si="4168">J4505/I4575*100</f>
        <v>22.857142857142858</v>
      </c>
      <c r="K4506" s="16">
        <f t="shared" ref="K4506" si="4169">K4505/I4575*100</f>
        <v>51.428571428571423</v>
      </c>
      <c r="L4506" s="120">
        <f t="shared" ref="L4506" si="4170">L4505/I4575*100</f>
        <v>62.857142857142854</v>
      </c>
    </row>
    <row r="4507" spans="1:12" ht="11.25" customHeight="1" x14ac:dyDescent="0.4">
      <c r="A4507" s="256"/>
      <c r="B4507" s="260" t="s">
        <v>24</v>
      </c>
      <c r="C4507" s="70">
        <v>3</v>
      </c>
      <c r="D4507" s="70">
        <v>5</v>
      </c>
      <c r="E4507" s="70">
        <v>5</v>
      </c>
      <c r="F4507" s="70">
        <v>10</v>
      </c>
      <c r="G4507" s="70">
        <v>1</v>
      </c>
      <c r="H4507" s="70">
        <v>2</v>
      </c>
      <c r="I4507" s="70">
        <v>10</v>
      </c>
      <c r="J4507" s="70">
        <v>11</v>
      </c>
      <c r="K4507" s="70">
        <v>26</v>
      </c>
      <c r="L4507" s="170">
        <v>30</v>
      </c>
    </row>
    <row r="4508" spans="1:12" ht="11.25" customHeight="1" x14ac:dyDescent="0.4">
      <c r="A4508" s="256"/>
      <c r="B4508" s="260"/>
      <c r="C4508" s="15">
        <f t="shared" ref="C4508" si="4171">C4507/I4577*100</f>
        <v>6.666666666666667</v>
      </c>
      <c r="D4508" s="15">
        <f t="shared" ref="D4508" si="4172">D4507/I4577*100</f>
        <v>11.111111111111111</v>
      </c>
      <c r="E4508" s="15">
        <f t="shared" ref="E4508" si="4173">E4507/I4577*100</f>
        <v>11.111111111111111</v>
      </c>
      <c r="F4508" s="15">
        <f t="shared" ref="F4508" si="4174">F4507/I4577*100</f>
        <v>22.222222222222221</v>
      </c>
      <c r="G4508" s="15">
        <f t="shared" ref="G4508" si="4175">G4507/I4577*100</f>
        <v>2.2222222222222223</v>
      </c>
      <c r="H4508" s="15">
        <f t="shared" ref="H4508" si="4176">H4507/I4577*100</f>
        <v>4.4444444444444446</v>
      </c>
      <c r="I4508" s="15">
        <f t="shared" ref="I4508" si="4177">I4507/I4577*100</f>
        <v>22.222222222222221</v>
      </c>
      <c r="J4508" s="16">
        <f t="shared" ref="J4508" si="4178">J4507/I4577*100</f>
        <v>24.444444444444443</v>
      </c>
      <c r="K4508" s="16">
        <f t="shared" ref="K4508" si="4179">K4507/I4577*100</f>
        <v>57.777777777777771</v>
      </c>
      <c r="L4508" s="120">
        <f t="shared" ref="L4508" si="4180">L4507/I4577*100</f>
        <v>66.666666666666657</v>
      </c>
    </row>
    <row r="4509" spans="1:12" ht="11.25" customHeight="1" x14ac:dyDescent="0.4">
      <c r="A4509" s="256"/>
      <c r="B4509" s="261" t="s">
        <v>25</v>
      </c>
      <c r="C4509" s="70">
        <v>4</v>
      </c>
      <c r="D4509" s="70">
        <v>6</v>
      </c>
      <c r="E4509" s="70">
        <v>4</v>
      </c>
      <c r="F4509" s="70">
        <v>5</v>
      </c>
      <c r="G4509" s="70">
        <v>1</v>
      </c>
      <c r="H4509" s="70">
        <v>0</v>
      </c>
      <c r="I4509" s="70">
        <v>4</v>
      </c>
      <c r="J4509" s="70">
        <v>11</v>
      </c>
      <c r="K4509" s="70">
        <v>15</v>
      </c>
      <c r="L4509" s="170">
        <v>21</v>
      </c>
    </row>
    <row r="4510" spans="1:12" ht="11.25" customHeight="1" x14ac:dyDescent="0.4">
      <c r="A4510" s="256"/>
      <c r="B4510" s="259"/>
      <c r="C4510" s="15">
        <f t="shared" ref="C4510" si="4181">C4509/I4579*100</f>
        <v>10.810810810810811</v>
      </c>
      <c r="D4510" s="15">
        <f t="shared" ref="D4510" si="4182">D4509/I4579*100</f>
        <v>16.216216216216218</v>
      </c>
      <c r="E4510" s="15">
        <f t="shared" ref="E4510" si="4183">E4509/I4579*100</f>
        <v>10.810810810810811</v>
      </c>
      <c r="F4510" s="15">
        <f t="shared" ref="F4510" si="4184">F4509/I4579*100</f>
        <v>13.513513513513514</v>
      </c>
      <c r="G4510" s="15">
        <f t="shared" ref="G4510" si="4185">G4509/I4579*100</f>
        <v>2.7027027027027026</v>
      </c>
      <c r="H4510" s="15">
        <f t="shared" ref="H4510" si="4186">H4509/I4579*100</f>
        <v>0</v>
      </c>
      <c r="I4510" s="15">
        <f t="shared" ref="I4510" si="4187">I4509/I4579*100</f>
        <v>10.810810810810811</v>
      </c>
      <c r="J4510" s="16">
        <f t="shared" ref="J4510" si="4188">J4509/I4579*100</f>
        <v>29.72972972972973</v>
      </c>
      <c r="K4510" s="16">
        <f t="shared" ref="K4510" si="4189">K4509/I4579*100</f>
        <v>40.54054054054054</v>
      </c>
      <c r="L4510" s="120">
        <f t="shared" ref="L4510" si="4190">L4509/I4579*100</f>
        <v>56.756756756756758</v>
      </c>
    </row>
    <row r="4511" spans="1:12" ht="11.25" customHeight="1" x14ac:dyDescent="0.4">
      <c r="A4511" s="256"/>
      <c r="B4511" s="260" t="s">
        <v>26</v>
      </c>
      <c r="C4511" s="70">
        <v>1</v>
      </c>
      <c r="D4511" s="70">
        <v>1</v>
      </c>
      <c r="E4511" s="70">
        <v>1</v>
      </c>
      <c r="F4511" s="70">
        <v>1</v>
      </c>
      <c r="G4511" s="70">
        <v>0</v>
      </c>
      <c r="H4511" s="70">
        <v>1</v>
      </c>
      <c r="I4511" s="70">
        <v>0</v>
      </c>
      <c r="J4511" s="70">
        <v>0</v>
      </c>
      <c r="K4511" s="70">
        <v>2</v>
      </c>
      <c r="L4511" s="170">
        <v>2</v>
      </c>
    </row>
    <row r="4512" spans="1:12" ht="11.25" customHeight="1" thickBot="1" x14ac:dyDescent="0.45">
      <c r="A4512" s="257"/>
      <c r="B4512" s="262"/>
      <c r="C4512" s="15">
        <f t="shared" ref="C4512" si="4191">C4511/I4581*100</f>
        <v>25</v>
      </c>
      <c r="D4512" s="15">
        <f t="shared" ref="D4512" si="4192">D4511/I4581*100</f>
        <v>25</v>
      </c>
      <c r="E4512" s="15">
        <f t="shared" ref="E4512" si="4193">E4511/I4581*100</f>
        <v>25</v>
      </c>
      <c r="F4512" s="15">
        <f t="shared" ref="F4512" si="4194">F4511/I4581*100</f>
        <v>25</v>
      </c>
      <c r="G4512" s="15">
        <f t="shared" ref="G4512" si="4195">G4511/I4581*100</f>
        <v>0</v>
      </c>
      <c r="H4512" s="15">
        <f t="shared" ref="H4512" si="4196">H4511/I4581*100</f>
        <v>25</v>
      </c>
      <c r="I4512" s="15">
        <f t="shared" ref="I4512" si="4197">I4511/I4581*100</f>
        <v>0</v>
      </c>
      <c r="J4512" s="16">
        <f t="shared" ref="J4512" si="4198">J4511/I4581*100</f>
        <v>0</v>
      </c>
      <c r="K4512" s="16">
        <f t="shared" ref="K4512" si="4199">K4511/I4581*100</f>
        <v>50</v>
      </c>
      <c r="L4512" s="120">
        <f t="shared" ref="L4512" si="4200">L4511/I4581*100</f>
        <v>50</v>
      </c>
    </row>
    <row r="4513" spans="1:12" ht="11.25" customHeight="1" thickBot="1" x14ac:dyDescent="0.45">
      <c r="A4513" s="264" t="s">
        <v>27</v>
      </c>
      <c r="B4513" s="258" t="s">
        <v>28</v>
      </c>
      <c r="C4513" s="77">
        <v>2</v>
      </c>
      <c r="D4513" s="77">
        <v>0</v>
      </c>
      <c r="E4513" s="77">
        <v>3</v>
      </c>
      <c r="F4513" s="77">
        <v>2</v>
      </c>
      <c r="G4513" s="77">
        <v>0</v>
      </c>
      <c r="H4513" s="77">
        <v>2</v>
      </c>
      <c r="I4513" s="77">
        <v>4</v>
      </c>
      <c r="J4513" s="77">
        <v>8</v>
      </c>
      <c r="K4513" s="77">
        <v>10</v>
      </c>
      <c r="L4513" s="173">
        <v>6</v>
      </c>
    </row>
    <row r="4514" spans="1:12" ht="11.25" customHeight="1" thickTop="1" thickBot="1" x14ac:dyDescent="0.45">
      <c r="A4514" s="265"/>
      <c r="B4514" s="259"/>
      <c r="C4514" s="15">
        <f t="shared" ref="C4514" si="4201">C4513/I4583*100</f>
        <v>10.526315789473683</v>
      </c>
      <c r="D4514" s="15">
        <f t="shared" ref="D4514" si="4202">D4513/I4583*100</f>
        <v>0</v>
      </c>
      <c r="E4514" s="15">
        <f t="shared" ref="E4514" si="4203">E4513/I4583*100</f>
        <v>15.789473684210526</v>
      </c>
      <c r="F4514" s="15">
        <f t="shared" ref="F4514" si="4204">F4513/I4583*100</f>
        <v>10.526315789473683</v>
      </c>
      <c r="G4514" s="15">
        <f t="shared" ref="G4514" si="4205">G4513/I4583*100</f>
        <v>0</v>
      </c>
      <c r="H4514" s="15">
        <f t="shared" ref="H4514" si="4206">H4513/I4583*100</f>
        <v>10.526315789473683</v>
      </c>
      <c r="I4514" s="15">
        <f t="shared" ref="I4514" si="4207">I4513/I4583*100</f>
        <v>21.052631578947366</v>
      </c>
      <c r="J4514" s="16">
        <f t="shared" ref="J4514" si="4208">J4513/I4583*100</f>
        <v>42.105263157894733</v>
      </c>
      <c r="K4514" s="16">
        <f t="shared" ref="K4514" si="4209">K4513/I4583*100</f>
        <v>52.631578947368418</v>
      </c>
      <c r="L4514" s="120">
        <f t="shared" ref="L4514" si="4210">L4513/I4583*100</f>
        <v>31.578947368421051</v>
      </c>
    </row>
    <row r="4515" spans="1:12" ht="11.25" customHeight="1" thickTop="1" thickBot="1" x14ac:dyDescent="0.45">
      <c r="A4515" s="265"/>
      <c r="B4515" s="260" t="s">
        <v>29</v>
      </c>
      <c r="C4515" s="70">
        <v>2</v>
      </c>
      <c r="D4515" s="70">
        <v>3</v>
      </c>
      <c r="E4515" s="70">
        <v>3</v>
      </c>
      <c r="F4515" s="70">
        <v>3</v>
      </c>
      <c r="G4515" s="70">
        <v>0</v>
      </c>
      <c r="H4515" s="70">
        <v>2</v>
      </c>
      <c r="I4515" s="70">
        <v>2</v>
      </c>
      <c r="J4515" s="70">
        <v>1</v>
      </c>
      <c r="K4515" s="70">
        <v>8</v>
      </c>
      <c r="L4515" s="170">
        <v>7</v>
      </c>
    </row>
    <row r="4516" spans="1:12" ht="11.25" customHeight="1" thickTop="1" thickBot="1" x14ac:dyDescent="0.45">
      <c r="A4516" s="265"/>
      <c r="B4516" s="260"/>
      <c r="C4516" s="15">
        <f t="shared" ref="C4516" si="4211">C4515/I4585*100</f>
        <v>15.384615384615385</v>
      </c>
      <c r="D4516" s="15">
        <f t="shared" ref="D4516" si="4212">D4515/I4585*100</f>
        <v>23.076923076923077</v>
      </c>
      <c r="E4516" s="15">
        <f t="shared" ref="E4516" si="4213">E4515/I4585*100</f>
        <v>23.076923076923077</v>
      </c>
      <c r="F4516" s="15">
        <f t="shared" ref="F4516" si="4214">F4515/I4585*100</f>
        <v>23.076923076923077</v>
      </c>
      <c r="G4516" s="15">
        <f t="shared" ref="G4516" si="4215">G4515/I4585*100</f>
        <v>0</v>
      </c>
      <c r="H4516" s="15">
        <f t="shared" ref="H4516" si="4216">H4515/I4585*100</f>
        <v>15.384615384615385</v>
      </c>
      <c r="I4516" s="15">
        <f t="shared" ref="I4516" si="4217">I4515/I4585*100</f>
        <v>15.384615384615385</v>
      </c>
      <c r="J4516" s="16">
        <f t="shared" ref="J4516" si="4218">J4515/I4585*100</f>
        <v>7.6923076923076925</v>
      </c>
      <c r="K4516" s="16">
        <f t="shared" ref="K4516" si="4219">K4515/I4585*100</f>
        <v>61.53846153846154</v>
      </c>
      <c r="L4516" s="120">
        <f t="shared" ref="L4516" si="4220">L4515/I4585*100</f>
        <v>53.846153846153847</v>
      </c>
    </row>
    <row r="4517" spans="1:12" ht="11.25" customHeight="1" thickTop="1" thickBot="1" x14ac:dyDescent="0.45">
      <c r="A4517" s="265"/>
      <c r="B4517" s="261" t="s">
        <v>30</v>
      </c>
      <c r="C4517" s="70">
        <v>21</v>
      </c>
      <c r="D4517" s="70">
        <v>35</v>
      </c>
      <c r="E4517" s="70">
        <v>19</v>
      </c>
      <c r="F4517" s="70">
        <v>15</v>
      </c>
      <c r="G4517" s="70">
        <v>4</v>
      </c>
      <c r="H4517" s="70">
        <v>9</v>
      </c>
      <c r="I4517" s="70">
        <v>7</v>
      </c>
      <c r="J4517" s="70">
        <v>21</v>
      </c>
      <c r="K4517" s="70">
        <v>51</v>
      </c>
      <c r="L4517" s="170">
        <v>55</v>
      </c>
    </row>
    <row r="4518" spans="1:12" ht="11.25" customHeight="1" thickTop="1" thickBot="1" x14ac:dyDescent="0.45">
      <c r="A4518" s="265"/>
      <c r="B4518" s="259"/>
      <c r="C4518" s="15">
        <f t="shared" ref="C4518" si="4221">C4517/I4587*100</f>
        <v>20.388349514563107</v>
      </c>
      <c r="D4518" s="15">
        <f t="shared" ref="D4518" si="4222">D4517/I4587*100</f>
        <v>33.980582524271846</v>
      </c>
      <c r="E4518" s="15">
        <f t="shared" ref="E4518" si="4223">E4517/I4587*100</f>
        <v>18.446601941747574</v>
      </c>
      <c r="F4518" s="15">
        <f t="shared" ref="F4518" si="4224">F4517/I4587*100</f>
        <v>14.563106796116504</v>
      </c>
      <c r="G4518" s="15">
        <f t="shared" ref="G4518" si="4225">G4517/I4587*100</f>
        <v>3.8834951456310676</v>
      </c>
      <c r="H4518" s="15">
        <f t="shared" ref="H4518" si="4226">H4517/I4587*100</f>
        <v>8.7378640776699026</v>
      </c>
      <c r="I4518" s="15">
        <f t="shared" ref="I4518" si="4227">I4517/I4587*100</f>
        <v>6.7961165048543686</v>
      </c>
      <c r="J4518" s="16">
        <f t="shared" ref="J4518" si="4228">J4517/I4587*100</f>
        <v>20.388349514563107</v>
      </c>
      <c r="K4518" s="16">
        <f t="shared" ref="K4518" si="4229">K4517/I4587*100</f>
        <v>49.514563106796118</v>
      </c>
      <c r="L4518" s="120">
        <f t="shared" ref="L4518" si="4230">L4517/I4587*100</f>
        <v>53.398058252427184</v>
      </c>
    </row>
    <row r="4519" spans="1:12" ht="11.25" customHeight="1" thickTop="1" thickBot="1" x14ac:dyDescent="0.45">
      <c r="A4519" s="265"/>
      <c r="B4519" s="260" t="s">
        <v>31</v>
      </c>
      <c r="C4519" s="70">
        <v>5</v>
      </c>
      <c r="D4519" s="70">
        <v>5</v>
      </c>
      <c r="E4519" s="70">
        <v>5</v>
      </c>
      <c r="F4519" s="70">
        <v>4</v>
      </c>
      <c r="G4519" s="70">
        <v>0</v>
      </c>
      <c r="H4519" s="70">
        <v>0</v>
      </c>
      <c r="I4519" s="70">
        <v>1</v>
      </c>
      <c r="J4519" s="70">
        <v>6</v>
      </c>
      <c r="K4519" s="70">
        <v>10</v>
      </c>
      <c r="L4519" s="170">
        <v>13</v>
      </c>
    </row>
    <row r="4520" spans="1:12" ht="11.25" customHeight="1" thickTop="1" thickBot="1" x14ac:dyDescent="0.45">
      <c r="A4520" s="265"/>
      <c r="B4520" s="260"/>
      <c r="C4520" s="15">
        <f t="shared" ref="C4520" si="4231">C4519/I4589*100</f>
        <v>25</v>
      </c>
      <c r="D4520" s="15">
        <f t="shared" ref="D4520" si="4232">D4519/I4589*100</f>
        <v>25</v>
      </c>
      <c r="E4520" s="15">
        <f t="shared" ref="E4520" si="4233">E4519/I4589*100</f>
        <v>25</v>
      </c>
      <c r="F4520" s="15">
        <f t="shared" ref="F4520" si="4234">F4519/I4589*100</f>
        <v>20</v>
      </c>
      <c r="G4520" s="15">
        <f t="shared" ref="G4520" si="4235">G4519/I4589*100</f>
        <v>0</v>
      </c>
      <c r="H4520" s="15">
        <f t="shared" ref="H4520" si="4236">H4519/I4589*100</f>
        <v>0</v>
      </c>
      <c r="I4520" s="15">
        <f t="shared" ref="I4520" si="4237">I4519/I4589*100</f>
        <v>5</v>
      </c>
      <c r="J4520" s="16">
        <f t="shared" ref="J4520" si="4238">J4519/I4589*100</f>
        <v>30</v>
      </c>
      <c r="K4520" s="16">
        <f t="shared" ref="K4520" si="4239">K4519/I4589*100</f>
        <v>50</v>
      </c>
      <c r="L4520" s="120">
        <f t="shared" ref="L4520" si="4240">L4519/I4589*100</f>
        <v>65</v>
      </c>
    </row>
    <row r="4521" spans="1:12" ht="11.25" customHeight="1" thickTop="1" thickBot="1" x14ac:dyDescent="0.45">
      <c r="A4521" s="265"/>
      <c r="B4521" s="261" t="s">
        <v>32</v>
      </c>
      <c r="C4521" s="70">
        <v>1</v>
      </c>
      <c r="D4521" s="70">
        <v>1</v>
      </c>
      <c r="E4521" s="70">
        <v>0</v>
      </c>
      <c r="F4521" s="70">
        <v>1</v>
      </c>
      <c r="G4521" s="70">
        <v>1</v>
      </c>
      <c r="H4521" s="70">
        <v>1</v>
      </c>
      <c r="I4521" s="70">
        <v>1</v>
      </c>
      <c r="J4521" s="70">
        <v>5</v>
      </c>
      <c r="K4521" s="70">
        <v>2</v>
      </c>
      <c r="L4521" s="170">
        <v>6</v>
      </c>
    </row>
    <row r="4522" spans="1:12" ht="11.25" customHeight="1" thickTop="1" thickBot="1" x14ac:dyDescent="0.45">
      <c r="A4522" s="265"/>
      <c r="B4522" s="259"/>
      <c r="C4522" s="15">
        <f t="shared" ref="C4522" si="4241">C4521/I4591*100</f>
        <v>10</v>
      </c>
      <c r="D4522" s="15">
        <f t="shared" ref="D4522" si="4242">D4521/I4591*100</f>
        <v>10</v>
      </c>
      <c r="E4522" s="15">
        <f t="shared" ref="E4522" si="4243">E4521/I4591*100</f>
        <v>0</v>
      </c>
      <c r="F4522" s="15">
        <f t="shared" ref="F4522" si="4244">F4521/I4591*100</f>
        <v>10</v>
      </c>
      <c r="G4522" s="15">
        <f t="shared" ref="G4522" si="4245">G4521/I4591*100</f>
        <v>10</v>
      </c>
      <c r="H4522" s="15">
        <f t="shared" ref="H4522" si="4246">H4521/I4591*100</f>
        <v>10</v>
      </c>
      <c r="I4522" s="15">
        <f t="shared" ref="I4522" si="4247">I4521/I4591*100</f>
        <v>10</v>
      </c>
      <c r="J4522" s="16">
        <f t="shared" ref="J4522" si="4248">J4521/I4591*100</f>
        <v>50</v>
      </c>
      <c r="K4522" s="16">
        <f t="shared" ref="K4522" si="4249">K4521/I4591*100</f>
        <v>20</v>
      </c>
      <c r="L4522" s="120">
        <f t="shared" ref="L4522" si="4250">L4521/I4591*100</f>
        <v>60</v>
      </c>
    </row>
    <row r="4523" spans="1:12" ht="11.25" customHeight="1" thickTop="1" thickBot="1" x14ac:dyDescent="0.45">
      <c r="A4523" s="265"/>
      <c r="B4523" s="260" t="s">
        <v>33</v>
      </c>
      <c r="C4523" s="70">
        <v>3</v>
      </c>
      <c r="D4523" s="70">
        <v>8</v>
      </c>
      <c r="E4523" s="70">
        <v>2</v>
      </c>
      <c r="F4523" s="70">
        <v>7</v>
      </c>
      <c r="G4523" s="70">
        <v>1</v>
      </c>
      <c r="H4523" s="70">
        <v>1</v>
      </c>
      <c r="I4523" s="70">
        <v>7</v>
      </c>
      <c r="J4523" s="70">
        <v>15</v>
      </c>
      <c r="K4523" s="70">
        <v>20</v>
      </c>
      <c r="L4523" s="170">
        <v>34</v>
      </c>
    </row>
    <row r="4524" spans="1:12" ht="11.25" customHeight="1" thickTop="1" thickBot="1" x14ac:dyDescent="0.45">
      <c r="A4524" s="265"/>
      <c r="B4524" s="260"/>
      <c r="C4524" s="15">
        <f t="shared" ref="C4524" si="4251">C4523/I4593*100</f>
        <v>6.25</v>
      </c>
      <c r="D4524" s="15">
        <f t="shared" ref="D4524" si="4252">D4523/I4593*100</f>
        <v>16.666666666666664</v>
      </c>
      <c r="E4524" s="15">
        <f t="shared" ref="E4524" si="4253">E4523/I4593*100</f>
        <v>4.1666666666666661</v>
      </c>
      <c r="F4524" s="15">
        <f t="shared" ref="F4524" si="4254">F4523/I4593*100</f>
        <v>14.583333333333334</v>
      </c>
      <c r="G4524" s="15">
        <f t="shared" ref="G4524" si="4255">G4523/I4593*100</f>
        <v>2.083333333333333</v>
      </c>
      <c r="H4524" s="15">
        <f t="shared" ref="H4524" si="4256">H4523/I4593*100</f>
        <v>2.083333333333333</v>
      </c>
      <c r="I4524" s="15">
        <f t="shared" ref="I4524" si="4257">I4523/I4593*100</f>
        <v>14.583333333333334</v>
      </c>
      <c r="J4524" s="16">
        <f t="shared" ref="J4524" si="4258">J4523/I4593*100</f>
        <v>31.25</v>
      </c>
      <c r="K4524" s="16">
        <f t="shared" ref="K4524" si="4259">K4523/I4593*100</f>
        <v>41.666666666666671</v>
      </c>
      <c r="L4524" s="120">
        <f t="shared" ref="L4524" si="4260">L4523/I4593*100</f>
        <v>70.833333333333343</v>
      </c>
    </row>
    <row r="4525" spans="1:12" ht="11.25" customHeight="1" thickTop="1" thickBot="1" x14ac:dyDescent="0.45">
      <c r="A4525" s="265"/>
      <c r="B4525" s="261" t="s">
        <v>16</v>
      </c>
      <c r="C4525" s="70">
        <v>2</v>
      </c>
      <c r="D4525" s="70">
        <v>4</v>
      </c>
      <c r="E4525" s="70">
        <v>1</v>
      </c>
      <c r="F4525" s="70">
        <v>6</v>
      </c>
      <c r="G4525" s="70">
        <v>0</v>
      </c>
      <c r="H4525" s="70">
        <v>1</v>
      </c>
      <c r="I4525" s="70">
        <v>3</v>
      </c>
      <c r="J4525" s="70">
        <v>3</v>
      </c>
      <c r="K4525" s="70">
        <v>6</v>
      </c>
      <c r="L4525" s="170">
        <v>8</v>
      </c>
    </row>
    <row r="4526" spans="1:12" ht="11.25" customHeight="1" thickTop="1" thickBot="1" x14ac:dyDescent="0.45">
      <c r="A4526" s="265"/>
      <c r="B4526" s="259"/>
      <c r="C4526" s="15">
        <f t="shared" ref="C4526" si="4261">C4525/I4595*100</f>
        <v>13.333333333333334</v>
      </c>
      <c r="D4526" s="15">
        <f t="shared" ref="D4526" si="4262">D4525/I4595*100</f>
        <v>26.666666666666668</v>
      </c>
      <c r="E4526" s="15">
        <f t="shared" ref="E4526" si="4263">E4525/I4595*100</f>
        <v>6.666666666666667</v>
      </c>
      <c r="F4526" s="15">
        <f t="shared" ref="F4526" si="4264">F4525/I4595*100</f>
        <v>40</v>
      </c>
      <c r="G4526" s="15">
        <f t="shared" ref="G4526" si="4265">G4525/I4595*100</f>
        <v>0</v>
      </c>
      <c r="H4526" s="15">
        <f t="shared" ref="H4526" si="4266">H4525/I4595*100</f>
        <v>6.666666666666667</v>
      </c>
      <c r="I4526" s="15">
        <f t="shared" ref="I4526" si="4267">I4525/I4595*100</f>
        <v>20</v>
      </c>
      <c r="J4526" s="16">
        <f t="shared" ref="J4526" si="4268">J4525/I4595*100</f>
        <v>20</v>
      </c>
      <c r="K4526" s="16">
        <f t="shared" ref="K4526" si="4269">K4525/I4595*100</f>
        <v>40</v>
      </c>
      <c r="L4526" s="120">
        <f t="shared" ref="L4526" si="4270">L4525/I4595*100</f>
        <v>53.333333333333336</v>
      </c>
    </row>
    <row r="4527" spans="1:12" ht="11.25" customHeight="1" thickTop="1" thickBot="1" x14ac:dyDescent="0.45">
      <c r="A4527" s="265"/>
      <c r="B4527" s="260" t="s">
        <v>26</v>
      </c>
      <c r="C4527" s="70">
        <v>1</v>
      </c>
      <c r="D4527" s="70">
        <v>1</v>
      </c>
      <c r="E4527" s="70">
        <v>1</v>
      </c>
      <c r="F4527" s="70">
        <v>1</v>
      </c>
      <c r="G4527" s="70">
        <v>0</v>
      </c>
      <c r="H4527" s="70">
        <v>1</v>
      </c>
      <c r="I4527" s="70">
        <v>0</v>
      </c>
      <c r="J4527" s="70">
        <v>1</v>
      </c>
      <c r="K4527" s="70">
        <v>1</v>
      </c>
      <c r="L4527" s="170">
        <v>1</v>
      </c>
    </row>
    <row r="4528" spans="1:12" ht="11.25" customHeight="1" thickTop="1" thickBot="1" x14ac:dyDescent="0.45">
      <c r="A4528" s="266"/>
      <c r="B4528" s="262"/>
      <c r="C4528" s="20">
        <f t="shared" ref="C4528" si="4271">C4527/I4597*100</f>
        <v>25</v>
      </c>
      <c r="D4528" s="20">
        <f t="shared" ref="D4528" si="4272">D4527/I4597*100</f>
        <v>25</v>
      </c>
      <c r="E4528" s="20">
        <f t="shared" ref="E4528" si="4273">E4527/I4597*100</f>
        <v>25</v>
      </c>
      <c r="F4528" s="20">
        <f t="shared" ref="F4528" si="4274">F4527/I4597*100</f>
        <v>25</v>
      </c>
      <c r="G4528" s="20">
        <f t="shared" ref="G4528" si="4275">G4527/I4597*100</f>
        <v>0</v>
      </c>
      <c r="H4528" s="20">
        <f t="shared" ref="H4528" si="4276">H4527/I4597*100</f>
        <v>25</v>
      </c>
      <c r="I4528" s="20">
        <f t="shared" ref="I4528" si="4277">I4527/I4597*100</f>
        <v>0</v>
      </c>
      <c r="J4528" s="21">
        <f t="shared" ref="J4528" si="4278">J4527/I4597*100</f>
        <v>25</v>
      </c>
      <c r="K4528" s="21">
        <f t="shared" ref="K4528" si="4279">K4527/I4597*100</f>
        <v>25</v>
      </c>
      <c r="L4528" s="121">
        <f t="shared" ref="L4528" si="4280">L4527/I4597*100</f>
        <v>25</v>
      </c>
    </row>
    <row r="4529" spans="1:12" ht="11.25" customHeight="1" x14ac:dyDescent="0.4">
      <c r="A4529" s="255" t="s">
        <v>34</v>
      </c>
      <c r="B4529" s="258" t="s">
        <v>35</v>
      </c>
      <c r="C4529" s="105">
        <v>5</v>
      </c>
      <c r="D4529" s="105">
        <v>4</v>
      </c>
      <c r="E4529" s="105">
        <v>3</v>
      </c>
      <c r="F4529" s="105">
        <v>4</v>
      </c>
      <c r="G4529" s="105">
        <v>1</v>
      </c>
      <c r="H4529" s="105">
        <v>3</v>
      </c>
      <c r="I4529" s="105">
        <v>3</v>
      </c>
      <c r="J4529" s="105">
        <v>12</v>
      </c>
      <c r="K4529" s="105">
        <v>14</v>
      </c>
      <c r="L4529" s="171">
        <v>20</v>
      </c>
    </row>
    <row r="4530" spans="1:12" ht="11.25" customHeight="1" x14ac:dyDescent="0.4">
      <c r="A4530" s="256"/>
      <c r="B4530" s="259"/>
      <c r="C4530" s="15">
        <f t="shared" ref="C4530" si="4281">C4529/I4599*100</f>
        <v>16.129032258064516</v>
      </c>
      <c r="D4530" s="15">
        <f t="shared" ref="D4530" si="4282">D4529/I4599*100</f>
        <v>12.903225806451612</v>
      </c>
      <c r="E4530" s="15">
        <f t="shared" ref="E4530" si="4283">E4529/I4599*100</f>
        <v>9.67741935483871</v>
      </c>
      <c r="F4530" s="15">
        <f t="shared" ref="F4530" si="4284">F4529/I4599*100</f>
        <v>12.903225806451612</v>
      </c>
      <c r="G4530" s="15">
        <f t="shared" ref="G4530" si="4285">G4529/I4599*100</f>
        <v>3.225806451612903</v>
      </c>
      <c r="H4530" s="15">
        <f t="shared" ref="H4530" si="4286">H4529/I4599*100</f>
        <v>9.67741935483871</v>
      </c>
      <c r="I4530" s="15">
        <f t="shared" ref="I4530" si="4287">I4529/I4599*100</f>
        <v>9.67741935483871</v>
      </c>
      <c r="J4530" s="16">
        <f t="shared" ref="J4530" si="4288">J4529/I4599*100</f>
        <v>38.70967741935484</v>
      </c>
      <c r="K4530" s="16">
        <f t="shared" ref="K4530" si="4289">K4529/I4599*100</f>
        <v>45.161290322580641</v>
      </c>
      <c r="L4530" s="120">
        <f t="shared" ref="L4530" si="4290">L4529/I4599*100</f>
        <v>64.516129032258064</v>
      </c>
    </row>
    <row r="4531" spans="1:12" ht="11.25" customHeight="1" x14ac:dyDescent="0.4">
      <c r="A4531" s="256"/>
      <c r="B4531" s="260" t="s">
        <v>36</v>
      </c>
      <c r="C4531" s="70">
        <v>2</v>
      </c>
      <c r="D4531" s="70">
        <v>5</v>
      </c>
      <c r="E4531" s="70">
        <v>2</v>
      </c>
      <c r="F4531" s="70">
        <v>4</v>
      </c>
      <c r="G4531" s="70">
        <v>2</v>
      </c>
      <c r="H4531" s="70">
        <v>2</v>
      </c>
      <c r="I4531" s="70">
        <v>3</v>
      </c>
      <c r="J4531" s="70">
        <v>5</v>
      </c>
      <c r="K4531" s="70">
        <v>15</v>
      </c>
      <c r="L4531" s="170">
        <v>23</v>
      </c>
    </row>
    <row r="4532" spans="1:12" ht="11.25" customHeight="1" x14ac:dyDescent="0.4">
      <c r="A4532" s="256"/>
      <c r="B4532" s="260"/>
      <c r="C4532" s="15">
        <f t="shared" ref="C4532" si="4291">C4531/I4601*100</f>
        <v>6.666666666666667</v>
      </c>
      <c r="D4532" s="15">
        <f t="shared" ref="D4532" si="4292">D4531/I4601*100</f>
        <v>16.666666666666664</v>
      </c>
      <c r="E4532" s="15">
        <f t="shared" ref="E4532" si="4293">E4531/I4601*100</f>
        <v>6.666666666666667</v>
      </c>
      <c r="F4532" s="15">
        <f t="shared" ref="F4532" si="4294">F4531/I4601*100</f>
        <v>13.333333333333334</v>
      </c>
      <c r="G4532" s="15">
        <f t="shared" ref="G4532" si="4295">G4531/I4601*100</f>
        <v>6.666666666666667</v>
      </c>
      <c r="H4532" s="15">
        <f t="shared" ref="H4532" si="4296">H4531/I4601*100</f>
        <v>6.666666666666667</v>
      </c>
      <c r="I4532" s="15">
        <f t="shared" ref="I4532" si="4297">I4531/I4601*100</f>
        <v>10</v>
      </c>
      <c r="J4532" s="16">
        <f t="shared" ref="J4532" si="4298">J4531/I4601*100</f>
        <v>16.666666666666664</v>
      </c>
      <c r="K4532" s="16">
        <f t="shared" ref="K4532" si="4299">K4531/I4601*100</f>
        <v>50</v>
      </c>
      <c r="L4532" s="120">
        <f t="shared" ref="L4532" si="4300">L4531/I4601*100</f>
        <v>76.666666666666671</v>
      </c>
    </row>
    <row r="4533" spans="1:12" ht="11.25" customHeight="1" x14ac:dyDescent="0.4">
      <c r="A4533" s="256"/>
      <c r="B4533" s="261" t="s">
        <v>37</v>
      </c>
      <c r="C4533" s="70">
        <v>14</v>
      </c>
      <c r="D4533" s="70">
        <v>25</v>
      </c>
      <c r="E4533" s="70">
        <v>19</v>
      </c>
      <c r="F4533" s="70">
        <v>20</v>
      </c>
      <c r="G4533" s="70">
        <v>3</v>
      </c>
      <c r="H4533" s="70">
        <v>6</v>
      </c>
      <c r="I4533" s="70">
        <v>14</v>
      </c>
      <c r="J4533" s="70">
        <v>28</v>
      </c>
      <c r="K4533" s="70">
        <v>52</v>
      </c>
      <c r="L4533" s="170">
        <v>64</v>
      </c>
    </row>
    <row r="4534" spans="1:12" ht="11.25" customHeight="1" x14ac:dyDescent="0.4">
      <c r="A4534" s="256"/>
      <c r="B4534" s="259"/>
      <c r="C4534" s="15">
        <f t="shared" ref="C4534" si="4301">C4533/I4603*100</f>
        <v>12.727272727272727</v>
      </c>
      <c r="D4534" s="15">
        <f t="shared" ref="D4534" si="4302">D4533/I4603*100</f>
        <v>22.727272727272727</v>
      </c>
      <c r="E4534" s="15">
        <f t="shared" ref="E4534" si="4303">E4533/I4603*100</f>
        <v>17.272727272727273</v>
      </c>
      <c r="F4534" s="15">
        <f t="shared" ref="F4534" si="4304">F4533/I4603*100</f>
        <v>18.181818181818183</v>
      </c>
      <c r="G4534" s="15">
        <f t="shared" ref="G4534" si="4305">G4533/I4603*100</f>
        <v>2.7272727272727271</v>
      </c>
      <c r="H4534" s="15">
        <f t="shared" ref="H4534" si="4306">H4533/I4603*100</f>
        <v>5.4545454545454541</v>
      </c>
      <c r="I4534" s="15">
        <f t="shared" ref="I4534" si="4307">I4533/I4603*100</f>
        <v>12.727272727272727</v>
      </c>
      <c r="J4534" s="16">
        <f t="shared" ref="J4534" si="4308">J4533/I4603*100</f>
        <v>25.454545454545453</v>
      </c>
      <c r="K4534" s="16">
        <f t="shared" ref="K4534" si="4309">K4533/I4603*100</f>
        <v>47.272727272727273</v>
      </c>
      <c r="L4534" s="120">
        <f t="shared" ref="L4534" si="4310">L4533/I4603*100</f>
        <v>58.18181818181818</v>
      </c>
    </row>
    <row r="4535" spans="1:12" ht="11.25" customHeight="1" x14ac:dyDescent="0.4">
      <c r="A4535" s="256"/>
      <c r="B4535" s="260" t="s">
        <v>38</v>
      </c>
      <c r="C4535" s="70">
        <v>10</v>
      </c>
      <c r="D4535" s="70">
        <v>14</v>
      </c>
      <c r="E4535" s="70">
        <v>4</v>
      </c>
      <c r="F4535" s="70">
        <v>5</v>
      </c>
      <c r="G4535" s="70">
        <v>0</v>
      </c>
      <c r="H4535" s="70">
        <v>4</v>
      </c>
      <c r="I4535" s="70">
        <v>1</v>
      </c>
      <c r="J4535" s="70">
        <v>11</v>
      </c>
      <c r="K4535" s="70">
        <v>19</v>
      </c>
      <c r="L4535" s="170">
        <v>15</v>
      </c>
    </row>
    <row r="4536" spans="1:12" ht="11.25" customHeight="1" x14ac:dyDescent="0.4">
      <c r="A4536" s="256"/>
      <c r="B4536" s="260"/>
      <c r="C4536" s="15">
        <f t="shared" ref="C4536" si="4311">C4535/I4605*100</f>
        <v>26.315789473684209</v>
      </c>
      <c r="D4536" s="15">
        <f t="shared" ref="D4536" si="4312">D4535/I4605*100</f>
        <v>36.84210526315789</v>
      </c>
      <c r="E4536" s="15">
        <f t="shared" ref="E4536" si="4313">E4535/I4605*100</f>
        <v>10.526315789473683</v>
      </c>
      <c r="F4536" s="15">
        <f t="shared" ref="F4536" si="4314">F4535/I4605*100</f>
        <v>13.157894736842104</v>
      </c>
      <c r="G4536" s="15">
        <f t="shared" ref="G4536" si="4315">G4535/I4605*100</f>
        <v>0</v>
      </c>
      <c r="H4536" s="15">
        <f t="shared" ref="H4536" si="4316">H4535/I4605*100</f>
        <v>10.526315789473683</v>
      </c>
      <c r="I4536" s="15">
        <f t="shared" ref="I4536" si="4317">I4535/I4605*100</f>
        <v>2.6315789473684208</v>
      </c>
      <c r="J4536" s="16">
        <f t="shared" ref="J4536" si="4318">J4535/I4605*100</f>
        <v>28.947368421052634</v>
      </c>
      <c r="K4536" s="16">
        <f t="shared" ref="K4536" si="4319">K4535/I4605*100</f>
        <v>50</v>
      </c>
      <c r="L4536" s="120">
        <f t="shared" ref="L4536" si="4320">L4535/I4605*100</f>
        <v>39.473684210526315</v>
      </c>
    </row>
    <row r="4537" spans="1:12" ht="11.25" customHeight="1" x14ac:dyDescent="0.4">
      <c r="A4537" s="256"/>
      <c r="B4537" s="261" t="s">
        <v>39</v>
      </c>
      <c r="C4537" s="70">
        <v>5</v>
      </c>
      <c r="D4537" s="70">
        <v>8</v>
      </c>
      <c r="E4537" s="70">
        <v>4</v>
      </c>
      <c r="F4537" s="70">
        <v>5</v>
      </c>
      <c r="G4537" s="70">
        <v>0</v>
      </c>
      <c r="H4537" s="70">
        <v>1</v>
      </c>
      <c r="I4537" s="70">
        <v>4</v>
      </c>
      <c r="J4537" s="70">
        <v>4</v>
      </c>
      <c r="K4537" s="70">
        <v>6</v>
      </c>
      <c r="L4537" s="170">
        <v>7</v>
      </c>
    </row>
    <row r="4538" spans="1:12" ht="11.25" customHeight="1" x14ac:dyDescent="0.4">
      <c r="A4538" s="256"/>
      <c r="B4538" s="259"/>
      <c r="C4538" s="15">
        <f t="shared" ref="C4538" si="4321">C4537/I4607*100</f>
        <v>26.315789473684209</v>
      </c>
      <c r="D4538" s="15">
        <f t="shared" ref="D4538" si="4322">D4537/I4607*100</f>
        <v>42.105263157894733</v>
      </c>
      <c r="E4538" s="15">
        <f t="shared" ref="E4538" si="4323">E4537/I4607*100</f>
        <v>21.052631578947366</v>
      </c>
      <c r="F4538" s="15">
        <f t="shared" ref="F4538" si="4324">F4537/I4607*100</f>
        <v>26.315789473684209</v>
      </c>
      <c r="G4538" s="15">
        <f t="shared" ref="G4538" si="4325">G4537/I4607*100</f>
        <v>0</v>
      </c>
      <c r="H4538" s="15">
        <f t="shared" ref="H4538" si="4326">H4537/I4607*100</f>
        <v>5.2631578947368416</v>
      </c>
      <c r="I4538" s="15">
        <f t="shared" ref="I4538" si="4327">I4537/I4607*100</f>
        <v>21.052631578947366</v>
      </c>
      <c r="J4538" s="16">
        <f t="shared" ref="J4538" si="4328">J4537/I4607*100</f>
        <v>21.052631578947366</v>
      </c>
      <c r="K4538" s="16">
        <f t="shared" ref="K4538" si="4329">K4537/I4607*100</f>
        <v>31.578947368421051</v>
      </c>
      <c r="L4538" s="120">
        <f t="shared" ref="L4538" si="4330">L4537/I4607*100</f>
        <v>36.84210526315789</v>
      </c>
    </row>
    <row r="4539" spans="1:12" ht="11.25" customHeight="1" x14ac:dyDescent="0.4">
      <c r="A4539" s="256"/>
      <c r="B4539" s="260" t="s">
        <v>26</v>
      </c>
      <c r="C4539" s="70">
        <v>1</v>
      </c>
      <c r="D4539" s="70">
        <v>1</v>
      </c>
      <c r="E4539" s="70">
        <v>2</v>
      </c>
      <c r="F4539" s="70">
        <v>1</v>
      </c>
      <c r="G4539" s="70">
        <v>0</v>
      </c>
      <c r="H4539" s="70">
        <v>1</v>
      </c>
      <c r="I4539" s="70">
        <v>0</v>
      </c>
      <c r="J4539" s="70">
        <v>0</v>
      </c>
      <c r="K4539" s="70">
        <v>2</v>
      </c>
      <c r="L4539" s="170">
        <v>1</v>
      </c>
    </row>
    <row r="4540" spans="1:12" ht="11.25" customHeight="1" thickBot="1" x14ac:dyDescent="0.45">
      <c r="A4540" s="257"/>
      <c r="B4540" s="262"/>
      <c r="C4540" s="17">
        <f t="shared" ref="C4540" si="4331">C4539/I4609*100</f>
        <v>25</v>
      </c>
      <c r="D4540" s="17">
        <f t="shared" ref="D4540" si="4332">D4539/I4609*100</f>
        <v>25</v>
      </c>
      <c r="E4540" s="17">
        <f t="shared" ref="E4540" si="4333">E4539/I4609*100</f>
        <v>50</v>
      </c>
      <c r="F4540" s="17">
        <f t="shared" ref="F4540" si="4334">F4539/I4609*100</f>
        <v>25</v>
      </c>
      <c r="G4540" s="17">
        <f t="shared" ref="G4540" si="4335">G4539/I4609*100</f>
        <v>0</v>
      </c>
      <c r="H4540" s="17">
        <f t="shared" ref="H4540" si="4336">H4539/I4609*100</f>
        <v>25</v>
      </c>
      <c r="I4540" s="17">
        <f t="shared" ref="I4540" si="4337">I4539/I4609*100</f>
        <v>0</v>
      </c>
      <c r="J4540" s="51">
        <f t="shared" ref="J4540" si="4338">J4539/I4609*100</f>
        <v>0</v>
      </c>
      <c r="K4540" s="51">
        <f t="shared" ref="K4540" si="4339">K4539/I4609*100</f>
        <v>50</v>
      </c>
      <c r="L4540" s="122">
        <f t="shared" ref="L4540" si="4340">L4539/I4609*100</f>
        <v>25</v>
      </c>
    </row>
    <row r="4541" spans="1:12" ht="11.25" customHeight="1" x14ac:dyDescent="0.4">
      <c r="A4541" s="149"/>
      <c r="B4541" s="25"/>
      <c r="C4541" s="26"/>
      <c r="D4541" s="26"/>
      <c r="E4541" s="26"/>
      <c r="F4541" s="26"/>
      <c r="G4541" s="26"/>
      <c r="H4541" s="22"/>
      <c r="I4541" s="22"/>
      <c r="J4541" s="22"/>
      <c r="K4541" s="22"/>
      <c r="L4541" s="22"/>
    </row>
    <row r="4542" spans="1:12" ht="11.25" customHeight="1" x14ac:dyDescent="0.4">
      <c r="A4542" s="149"/>
      <c r="B4542" s="25"/>
      <c r="C4542" s="26"/>
      <c r="D4542" s="26"/>
      <c r="E4542" s="26"/>
      <c r="F4542" s="26"/>
      <c r="G4542" s="26"/>
      <c r="H4542" s="22"/>
      <c r="I4542" s="22"/>
      <c r="J4542" s="22"/>
      <c r="K4542" s="22"/>
      <c r="L4542" s="22"/>
    </row>
    <row r="4543" spans="1:12" x14ac:dyDescent="0.4">
      <c r="A4543" s="290" t="s">
        <v>299</v>
      </c>
      <c r="B4543" s="290"/>
      <c r="C4543" s="290"/>
      <c r="D4543" s="290"/>
      <c r="E4543" s="290"/>
      <c r="F4543" s="290"/>
      <c r="G4543" s="290"/>
      <c r="H4543" s="290"/>
      <c r="I4543" s="290"/>
      <c r="J4543" s="290"/>
      <c r="K4543" s="290"/>
      <c r="L4543" s="290"/>
    </row>
    <row r="4544" spans="1:12" ht="30" customHeight="1" thickBot="1" x14ac:dyDescent="0.45">
      <c r="A4544" s="291" t="s">
        <v>300</v>
      </c>
      <c r="B4544" s="291"/>
      <c r="C4544" s="291"/>
      <c r="D4544" s="291"/>
      <c r="E4544" s="291"/>
      <c r="F4544" s="291"/>
      <c r="G4544" s="291"/>
      <c r="H4544" s="291"/>
      <c r="I4544" s="291"/>
      <c r="J4544" s="291"/>
      <c r="K4544" s="291"/>
      <c r="L4544" s="291"/>
    </row>
    <row r="4545" spans="1:12" ht="27" customHeight="1" x14ac:dyDescent="0.15">
      <c r="A4545" s="274"/>
      <c r="B4545" s="275"/>
      <c r="C4545" s="292" t="s">
        <v>145</v>
      </c>
      <c r="D4545" s="292" t="s">
        <v>146</v>
      </c>
      <c r="E4545" s="294" t="s">
        <v>227</v>
      </c>
      <c r="F4545" s="292" t="s">
        <v>147</v>
      </c>
      <c r="G4545" s="276" t="s">
        <v>111</v>
      </c>
      <c r="H4545" s="282" t="s">
        <v>61</v>
      </c>
      <c r="I4545" s="296" t="s">
        <v>310</v>
      </c>
      <c r="J4545" s="22"/>
      <c r="K4545" s="22"/>
      <c r="L4545" s="22"/>
    </row>
    <row r="4546" spans="1:12" ht="100.5" customHeight="1" thickBot="1" x14ac:dyDescent="0.2">
      <c r="A4546" s="267" t="s">
        <v>2</v>
      </c>
      <c r="B4546" s="268"/>
      <c r="C4546" s="293"/>
      <c r="D4546" s="293"/>
      <c r="E4546" s="295"/>
      <c r="F4546" s="293"/>
      <c r="G4546" s="277"/>
      <c r="H4546" s="283"/>
      <c r="I4546" s="297"/>
      <c r="J4546" s="4"/>
      <c r="K4546" s="4"/>
      <c r="L4546" s="4"/>
    </row>
    <row r="4547" spans="1:12" ht="11.25" customHeight="1" x14ac:dyDescent="0.4">
      <c r="A4547" s="269" t="s">
        <v>7</v>
      </c>
      <c r="B4547" s="270"/>
      <c r="C4547" s="5">
        <f>C4549+C4551+C4553+C4555</f>
        <v>3</v>
      </c>
      <c r="D4547" s="5">
        <f t="shared" ref="D4547:H4547" si="4341">D4549+D4551+D4553+D4555</f>
        <v>18</v>
      </c>
      <c r="E4547" s="5">
        <f t="shared" si="4341"/>
        <v>4</v>
      </c>
      <c r="F4547" s="5">
        <f t="shared" si="4341"/>
        <v>20</v>
      </c>
      <c r="G4547" s="5">
        <f t="shared" si="4341"/>
        <v>1</v>
      </c>
      <c r="H4547" s="5">
        <f t="shared" si="4341"/>
        <v>24</v>
      </c>
      <c r="I4547" s="6">
        <f>D4267</f>
        <v>232</v>
      </c>
      <c r="J4547" s="7"/>
      <c r="K4547" s="7"/>
      <c r="L4547" s="7"/>
    </row>
    <row r="4548" spans="1:12" ht="11.25" customHeight="1" thickBot="1" x14ac:dyDescent="0.45">
      <c r="A4548" s="271"/>
      <c r="B4548" s="272"/>
      <c r="C4548" s="8">
        <f>C4547/I4547*100</f>
        <v>1.2931034482758621</v>
      </c>
      <c r="D4548" s="8">
        <f>D4547/I4547*100</f>
        <v>7.7586206896551726</v>
      </c>
      <c r="E4548" s="8">
        <f>E4547/I4547*100</f>
        <v>1.7241379310344827</v>
      </c>
      <c r="F4548" s="8">
        <f>F4547/I4547*100</f>
        <v>8.6206896551724146</v>
      </c>
      <c r="G4548" s="8">
        <f>G4547/I4547*100</f>
        <v>0.43103448275862066</v>
      </c>
      <c r="H4548" s="9">
        <f>H4547/I4547*100</f>
        <v>10.344827586206897</v>
      </c>
      <c r="I4548" s="10"/>
      <c r="J4548" s="7"/>
      <c r="K4548" s="7"/>
      <c r="L4548" s="7"/>
    </row>
    <row r="4549" spans="1:12" ht="11.25" customHeight="1" x14ac:dyDescent="0.4">
      <c r="A4549" s="255" t="s">
        <v>8</v>
      </c>
      <c r="B4549" s="258" t="s">
        <v>9</v>
      </c>
      <c r="C4549" s="70">
        <v>2</v>
      </c>
      <c r="D4549" s="70">
        <v>9</v>
      </c>
      <c r="E4549" s="70">
        <v>3</v>
      </c>
      <c r="F4549" s="70">
        <v>13</v>
      </c>
      <c r="G4549" s="70">
        <v>0</v>
      </c>
      <c r="H4549" s="133">
        <v>17</v>
      </c>
      <c r="I4549" s="154">
        <f>D4269</f>
        <v>165</v>
      </c>
      <c r="J4549" s="7"/>
      <c r="K4549" s="7"/>
      <c r="L4549" s="7"/>
    </row>
    <row r="4550" spans="1:12" ht="11.25" customHeight="1" x14ac:dyDescent="0.4">
      <c r="A4550" s="256"/>
      <c r="B4550" s="259"/>
      <c r="C4550" s="11">
        <f>C4549/I4549*100</f>
        <v>1.2121212121212122</v>
      </c>
      <c r="D4550" s="11">
        <f>D4549/I4549*100</f>
        <v>5.4545454545454541</v>
      </c>
      <c r="E4550" s="11">
        <f>E4549/I4549*100</f>
        <v>1.8181818181818181</v>
      </c>
      <c r="F4550" s="11">
        <f>F4549/I4549*100</f>
        <v>7.878787878787878</v>
      </c>
      <c r="G4550" s="11">
        <f>G4549/I4549*100</f>
        <v>0</v>
      </c>
      <c r="H4550" s="12">
        <f>H4549/I4549*100</f>
        <v>10.303030303030303</v>
      </c>
      <c r="I4550" s="155"/>
      <c r="J4550" s="7"/>
      <c r="K4550" s="7"/>
      <c r="L4550" s="7"/>
    </row>
    <row r="4551" spans="1:12" ht="11.25" customHeight="1" x14ac:dyDescent="0.4">
      <c r="A4551" s="256"/>
      <c r="B4551" s="260" t="s">
        <v>10</v>
      </c>
      <c r="C4551" s="70">
        <v>0</v>
      </c>
      <c r="D4551" s="70">
        <v>5</v>
      </c>
      <c r="E4551" s="70">
        <v>1</v>
      </c>
      <c r="F4551" s="70">
        <v>4</v>
      </c>
      <c r="G4551" s="70">
        <v>1</v>
      </c>
      <c r="H4551" s="133">
        <v>4</v>
      </c>
      <c r="I4551" s="156">
        <f>D4271</f>
        <v>43</v>
      </c>
      <c r="J4551" s="7"/>
      <c r="K4551" s="7"/>
      <c r="L4551" s="7"/>
    </row>
    <row r="4552" spans="1:12" ht="11.25" customHeight="1" x14ac:dyDescent="0.4">
      <c r="A4552" s="256"/>
      <c r="B4552" s="260"/>
      <c r="C4552" s="15">
        <f>C4551/I4551*100</f>
        <v>0</v>
      </c>
      <c r="D4552" s="15">
        <f>D4551/I4551*100</f>
        <v>11.627906976744185</v>
      </c>
      <c r="E4552" s="15">
        <f>E4551/I4551*100</f>
        <v>2.3255813953488373</v>
      </c>
      <c r="F4552" s="15">
        <f>F4551/I4551*100</f>
        <v>9.3023255813953494</v>
      </c>
      <c r="G4552" s="15">
        <f>G4551/I4551*100</f>
        <v>2.3255813953488373</v>
      </c>
      <c r="H4552" s="16">
        <f>H4551/I4551*100</f>
        <v>9.3023255813953494</v>
      </c>
      <c r="I4552" s="155"/>
      <c r="J4552" s="7"/>
      <c r="K4552" s="7"/>
      <c r="L4552" s="7"/>
    </row>
    <row r="4553" spans="1:12" ht="11.25" customHeight="1" x14ac:dyDescent="0.4">
      <c r="A4553" s="256"/>
      <c r="B4553" s="261" t="s">
        <v>11</v>
      </c>
      <c r="C4553" s="70">
        <v>0</v>
      </c>
      <c r="D4553" s="70">
        <v>3</v>
      </c>
      <c r="E4553" s="70">
        <v>0</v>
      </c>
      <c r="F4553" s="70">
        <v>1</v>
      </c>
      <c r="G4553" s="70">
        <v>0</v>
      </c>
      <c r="H4553" s="133">
        <v>1</v>
      </c>
      <c r="I4553" s="156">
        <f>D4273</f>
        <v>14</v>
      </c>
      <c r="J4553" s="7"/>
      <c r="K4553" s="7"/>
      <c r="L4553" s="7"/>
    </row>
    <row r="4554" spans="1:12" ht="11.25" customHeight="1" x14ac:dyDescent="0.4">
      <c r="A4554" s="256"/>
      <c r="B4554" s="259"/>
      <c r="C4554" s="15">
        <f t="shared" ref="C4554" si="4342">C4553/I4553*100</f>
        <v>0</v>
      </c>
      <c r="D4554" s="15">
        <f t="shared" ref="D4554" si="4343">D4553/I4553*100</f>
        <v>21.428571428571427</v>
      </c>
      <c r="E4554" s="15">
        <f t="shared" ref="E4554" si="4344">E4553/I4553*100</f>
        <v>0</v>
      </c>
      <c r="F4554" s="15">
        <f t="shared" ref="F4554" si="4345">F4553/I4553*100</f>
        <v>7.1428571428571423</v>
      </c>
      <c r="G4554" s="15">
        <f t="shared" ref="G4554" si="4346">G4553/I4553*100</f>
        <v>0</v>
      </c>
      <c r="H4554" s="16">
        <f t="shared" ref="H4554" si="4347">H4553/I4553*100</f>
        <v>7.1428571428571423</v>
      </c>
      <c r="I4554" s="155"/>
      <c r="J4554" s="7"/>
      <c r="K4554" s="7"/>
      <c r="L4554" s="7"/>
    </row>
    <row r="4555" spans="1:12" ht="11.25" customHeight="1" x14ac:dyDescent="0.4">
      <c r="A4555" s="256"/>
      <c r="B4555" s="260" t="s">
        <v>12</v>
      </c>
      <c r="C4555" s="70">
        <v>1</v>
      </c>
      <c r="D4555" s="70">
        <v>1</v>
      </c>
      <c r="E4555" s="70">
        <v>0</v>
      </c>
      <c r="F4555" s="70">
        <v>2</v>
      </c>
      <c r="G4555" s="70">
        <v>0</v>
      </c>
      <c r="H4555" s="133">
        <v>2</v>
      </c>
      <c r="I4555" s="156">
        <f>D4275</f>
        <v>10</v>
      </c>
      <c r="J4555" s="7"/>
      <c r="K4555" s="7"/>
      <c r="L4555" s="7"/>
    </row>
    <row r="4556" spans="1:12" ht="11.25" customHeight="1" thickBot="1" x14ac:dyDescent="0.45">
      <c r="A4556" s="256"/>
      <c r="B4556" s="260"/>
      <c r="C4556" s="20">
        <f t="shared" ref="C4556" si="4348">C4555/I4555*100</f>
        <v>10</v>
      </c>
      <c r="D4556" s="20">
        <f t="shared" ref="D4556" si="4349">D4555/I4555*100</f>
        <v>10</v>
      </c>
      <c r="E4556" s="20">
        <f t="shared" ref="E4556" si="4350">E4555/I4555*100</f>
        <v>0</v>
      </c>
      <c r="F4556" s="20">
        <f t="shared" ref="F4556" si="4351">F4555/I4555*100</f>
        <v>20</v>
      </c>
      <c r="G4556" s="20">
        <f t="shared" ref="G4556" si="4352">G4555/I4555*100</f>
        <v>0</v>
      </c>
      <c r="H4556" s="21">
        <f t="shared" ref="H4556" si="4353">H4555/I4555*100</f>
        <v>20</v>
      </c>
      <c r="I4556" s="157"/>
      <c r="J4556" s="7"/>
      <c r="K4556" s="7"/>
      <c r="L4556" s="7"/>
    </row>
    <row r="4557" spans="1:12" ht="11.25" customHeight="1" x14ac:dyDescent="0.4">
      <c r="A4557" s="255" t="s">
        <v>13</v>
      </c>
      <c r="B4557" s="258" t="s">
        <v>14</v>
      </c>
      <c r="C4557" s="70">
        <v>2</v>
      </c>
      <c r="D4557" s="70">
        <v>11</v>
      </c>
      <c r="E4557" s="70">
        <v>1</v>
      </c>
      <c r="F4557" s="70">
        <v>11</v>
      </c>
      <c r="G4557" s="70">
        <v>1</v>
      </c>
      <c r="H4557" s="133">
        <v>10</v>
      </c>
      <c r="I4557" s="154">
        <f>D4277</f>
        <v>103</v>
      </c>
      <c r="J4557" s="7"/>
      <c r="K4557" s="7"/>
      <c r="L4557" s="7"/>
    </row>
    <row r="4558" spans="1:12" ht="11.25" customHeight="1" x14ac:dyDescent="0.4">
      <c r="A4558" s="256"/>
      <c r="B4558" s="260"/>
      <c r="C4558" s="11">
        <f t="shared" ref="C4558" si="4354">C4557/I4557*100</f>
        <v>1.9417475728155338</v>
      </c>
      <c r="D4558" s="11">
        <f t="shared" ref="D4558" si="4355">D4557/I4557*100</f>
        <v>10.679611650485436</v>
      </c>
      <c r="E4558" s="11">
        <f t="shared" ref="E4558" si="4356">E4557/I4557*100</f>
        <v>0.97087378640776689</v>
      </c>
      <c r="F4558" s="11">
        <f t="shared" ref="F4558" si="4357">F4557/I4557*100</f>
        <v>10.679611650485436</v>
      </c>
      <c r="G4558" s="11">
        <f t="shared" ref="G4558" si="4358">G4557/I4557*100</f>
        <v>0.97087378640776689</v>
      </c>
      <c r="H4558" s="12">
        <f t="shared" ref="H4558" si="4359">H4557/I4557*100</f>
        <v>9.7087378640776691</v>
      </c>
      <c r="I4558" s="155"/>
      <c r="J4558" s="7"/>
      <c r="K4558" s="7"/>
      <c r="L4558" s="7"/>
    </row>
    <row r="4559" spans="1:12" ht="11.25" customHeight="1" x14ac:dyDescent="0.4">
      <c r="A4559" s="256"/>
      <c r="B4559" s="261" t="s">
        <v>15</v>
      </c>
      <c r="C4559" s="70">
        <v>1</v>
      </c>
      <c r="D4559" s="70">
        <v>7</v>
      </c>
      <c r="E4559" s="70">
        <v>3</v>
      </c>
      <c r="F4559" s="70">
        <v>8</v>
      </c>
      <c r="G4559" s="70">
        <v>0</v>
      </c>
      <c r="H4559" s="133">
        <v>14</v>
      </c>
      <c r="I4559" s="156">
        <f>D4279</f>
        <v>121</v>
      </c>
      <c r="J4559" s="7"/>
      <c r="K4559" s="7"/>
      <c r="L4559" s="7"/>
    </row>
    <row r="4560" spans="1:12" ht="11.25" customHeight="1" x14ac:dyDescent="0.4">
      <c r="A4560" s="256"/>
      <c r="B4560" s="259"/>
      <c r="C4560" s="15">
        <f t="shared" ref="C4560" si="4360">C4559/I4559*100</f>
        <v>0.82644628099173556</v>
      </c>
      <c r="D4560" s="15">
        <f t="shared" ref="D4560" si="4361">D4559/I4559*100</f>
        <v>5.785123966942149</v>
      </c>
      <c r="E4560" s="15">
        <f t="shared" ref="E4560" si="4362">E4559/I4559*100</f>
        <v>2.4793388429752068</v>
      </c>
      <c r="F4560" s="15">
        <f t="shared" ref="F4560" si="4363">F4559/I4559*100</f>
        <v>6.6115702479338845</v>
      </c>
      <c r="G4560" s="15">
        <f t="shared" ref="G4560" si="4364">G4559/I4559*100</f>
        <v>0</v>
      </c>
      <c r="H4560" s="16">
        <f t="shared" ref="H4560" si="4365">H4559/I4559*100</f>
        <v>11.570247933884298</v>
      </c>
      <c r="I4560" s="155"/>
      <c r="J4560" s="7"/>
      <c r="K4560" s="7"/>
      <c r="L4560" s="7"/>
    </row>
    <row r="4561" spans="1:12" ht="11.25" customHeight="1" x14ac:dyDescent="0.4">
      <c r="A4561" s="256"/>
      <c r="B4561" s="261" t="s">
        <v>16</v>
      </c>
      <c r="C4561" s="70" t="s">
        <v>80</v>
      </c>
      <c r="D4561" s="70" t="s">
        <v>80</v>
      </c>
      <c r="E4561" s="70" t="s">
        <v>80</v>
      </c>
      <c r="F4561" s="70" t="s">
        <v>80</v>
      </c>
      <c r="G4561" s="70" t="s">
        <v>80</v>
      </c>
      <c r="H4561" s="133" t="s">
        <v>80</v>
      </c>
      <c r="I4561" s="156">
        <f>D4281</f>
        <v>0</v>
      </c>
      <c r="J4561" s="7"/>
      <c r="K4561" s="7"/>
      <c r="L4561" s="7"/>
    </row>
    <row r="4562" spans="1:12" ht="11.25" customHeight="1" x14ac:dyDescent="0.4">
      <c r="A4562" s="256"/>
      <c r="B4562" s="259"/>
      <c r="C4562" s="15" t="s">
        <v>148</v>
      </c>
      <c r="D4562" s="15" t="s">
        <v>80</v>
      </c>
      <c r="E4562" s="15" t="s">
        <v>80</v>
      </c>
      <c r="F4562" s="15" t="s">
        <v>80</v>
      </c>
      <c r="G4562" s="15" t="s">
        <v>80</v>
      </c>
      <c r="H4562" s="16" t="s">
        <v>80</v>
      </c>
      <c r="I4562" s="155"/>
      <c r="J4562" s="7"/>
      <c r="K4562" s="7"/>
      <c r="L4562" s="7"/>
    </row>
    <row r="4563" spans="1:12" ht="11.25" customHeight="1" x14ac:dyDescent="0.4">
      <c r="A4563" s="256"/>
      <c r="B4563" s="261" t="s">
        <v>229</v>
      </c>
      <c r="C4563" s="70">
        <v>0</v>
      </c>
      <c r="D4563" s="70">
        <v>0</v>
      </c>
      <c r="E4563" s="70">
        <v>0</v>
      </c>
      <c r="F4563" s="70">
        <v>1</v>
      </c>
      <c r="G4563" s="70">
        <v>0</v>
      </c>
      <c r="H4563" s="133">
        <v>0</v>
      </c>
      <c r="I4563" s="156">
        <f>D4283</f>
        <v>6</v>
      </c>
      <c r="J4563" s="7"/>
      <c r="K4563" s="7"/>
      <c r="L4563" s="7"/>
    </row>
    <row r="4564" spans="1:12" ht="11.25" customHeight="1" x14ac:dyDescent="0.4">
      <c r="A4564" s="256"/>
      <c r="B4564" s="259"/>
      <c r="C4564" s="15">
        <f t="shared" ref="C4564" si="4366">C4563/I4563*100</f>
        <v>0</v>
      </c>
      <c r="D4564" s="15">
        <f t="shared" ref="D4564" si="4367">D4563/I4563*100</f>
        <v>0</v>
      </c>
      <c r="E4564" s="15">
        <f t="shared" ref="E4564" si="4368">E4563/I4563*100</f>
        <v>0</v>
      </c>
      <c r="F4564" s="15">
        <f t="shared" ref="F4564" si="4369">F4563/I4563*100</f>
        <v>16.666666666666664</v>
      </c>
      <c r="G4564" s="15">
        <f t="shared" ref="G4564" si="4370">G4563/I4563*100</f>
        <v>0</v>
      </c>
      <c r="H4564" s="16">
        <f t="shared" ref="H4564" si="4371">H4563/I4563*100</f>
        <v>0</v>
      </c>
      <c r="I4564" s="155"/>
      <c r="J4564" s="7"/>
      <c r="K4564" s="7"/>
      <c r="L4564" s="7"/>
    </row>
    <row r="4565" spans="1:12" ht="11.25" customHeight="1" x14ac:dyDescent="0.4">
      <c r="A4565" s="256"/>
      <c r="B4565" s="260" t="s">
        <v>17</v>
      </c>
      <c r="C4565" s="70">
        <v>0</v>
      </c>
      <c r="D4565" s="70">
        <v>0</v>
      </c>
      <c r="E4565" s="70">
        <v>0</v>
      </c>
      <c r="F4565" s="70">
        <v>0</v>
      </c>
      <c r="G4565" s="70">
        <v>0</v>
      </c>
      <c r="H4565" s="133">
        <v>0</v>
      </c>
      <c r="I4565" s="156">
        <f>D4285</f>
        <v>2</v>
      </c>
      <c r="J4565" s="7"/>
      <c r="K4565" s="7"/>
      <c r="L4565" s="7"/>
    </row>
    <row r="4566" spans="1:12" ht="11.25" customHeight="1" thickBot="1" x14ac:dyDescent="0.45">
      <c r="A4566" s="257"/>
      <c r="B4566" s="262"/>
      <c r="C4566" s="20">
        <f t="shared" ref="C4566" si="4372">C4565/I4565*100</f>
        <v>0</v>
      </c>
      <c r="D4566" s="20">
        <f t="shared" ref="D4566" si="4373">D4565/I4565*100</f>
        <v>0</v>
      </c>
      <c r="E4566" s="20">
        <f t="shared" ref="E4566" si="4374">E4565/I4565*100</f>
        <v>0</v>
      </c>
      <c r="F4566" s="20">
        <f t="shared" ref="F4566" si="4375">F4565/I4565*100</f>
        <v>0</v>
      </c>
      <c r="G4566" s="20">
        <f t="shared" ref="G4566" si="4376">G4565/I4565*100</f>
        <v>0</v>
      </c>
      <c r="H4566" s="21">
        <f t="shared" ref="H4566" si="4377">H4565/I4565*100</f>
        <v>0</v>
      </c>
      <c r="I4566" s="157"/>
      <c r="J4566" s="7"/>
      <c r="K4566" s="7"/>
      <c r="L4566" s="7"/>
    </row>
    <row r="4567" spans="1:12" ht="11.25" customHeight="1" x14ac:dyDescent="0.4">
      <c r="A4567" s="255" t="s">
        <v>18</v>
      </c>
      <c r="B4567" s="258" t="s">
        <v>19</v>
      </c>
      <c r="C4567" s="70">
        <v>0</v>
      </c>
      <c r="D4567" s="70">
        <v>1</v>
      </c>
      <c r="E4567" s="70">
        <v>1</v>
      </c>
      <c r="F4567" s="70">
        <v>0</v>
      </c>
      <c r="G4567" s="70">
        <v>0</v>
      </c>
      <c r="H4567" s="133">
        <v>1</v>
      </c>
      <c r="I4567" s="154">
        <f>D4287</f>
        <v>7</v>
      </c>
      <c r="J4567" s="7"/>
      <c r="K4567" s="7"/>
      <c r="L4567" s="7"/>
    </row>
    <row r="4568" spans="1:12" ht="11.25" customHeight="1" x14ac:dyDescent="0.4">
      <c r="A4568" s="256"/>
      <c r="B4568" s="259"/>
      <c r="C4568" s="11">
        <f t="shared" ref="C4568" si="4378">C4567/I4567*100</f>
        <v>0</v>
      </c>
      <c r="D4568" s="11">
        <f t="shared" ref="D4568" si="4379">D4567/I4567*100</f>
        <v>14.285714285714285</v>
      </c>
      <c r="E4568" s="11">
        <f t="shared" ref="E4568" si="4380">E4567/I4567*100</f>
        <v>14.285714285714285</v>
      </c>
      <c r="F4568" s="11">
        <f t="shared" ref="F4568" si="4381">F4567/I4567*100</f>
        <v>0</v>
      </c>
      <c r="G4568" s="11">
        <f t="shared" ref="G4568" si="4382">G4567/I4567*100</f>
        <v>0</v>
      </c>
      <c r="H4568" s="12">
        <f t="shared" ref="H4568" si="4383">H4567/I4567*100</f>
        <v>14.285714285714285</v>
      </c>
      <c r="I4568" s="155"/>
      <c r="J4568" s="7"/>
      <c r="K4568" s="7"/>
      <c r="L4568" s="7"/>
    </row>
    <row r="4569" spans="1:12" ht="11.25" customHeight="1" x14ac:dyDescent="0.4">
      <c r="A4569" s="256"/>
      <c r="B4569" s="260" t="s">
        <v>20</v>
      </c>
      <c r="C4569" s="70">
        <v>0</v>
      </c>
      <c r="D4569" s="70">
        <v>2</v>
      </c>
      <c r="E4569" s="70">
        <v>0</v>
      </c>
      <c r="F4569" s="70">
        <v>0</v>
      </c>
      <c r="G4569" s="70">
        <v>0</v>
      </c>
      <c r="H4569" s="133">
        <v>0</v>
      </c>
      <c r="I4569" s="156">
        <f>D4289</f>
        <v>15</v>
      </c>
      <c r="J4569" s="7"/>
      <c r="K4569" s="7"/>
      <c r="L4569" s="7"/>
    </row>
    <row r="4570" spans="1:12" ht="11.25" customHeight="1" x14ac:dyDescent="0.4">
      <c r="A4570" s="256"/>
      <c r="B4570" s="260"/>
      <c r="C4570" s="15">
        <f t="shared" ref="C4570" si="4384">C4569/I4569*100</f>
        <v>0</v>
      </c>
      <c r="D4570" s="15">
        <f t="shared" ref="D4570" si="4385">D4569/I4569*100</f>
        <v>13.333333333333334</v>
      </c>
      <c r="E4570" s="15">
        <f t="shared" ref="E4570" si="4386">E4569/I4569*100</f>
        <v>0</v>
      </c>
      <c r="F4570" s="15">
        <f t="shared" ref="F4570" si="4387">F4569/I4569*100</f>
        <v>0</v>
      </c>
      <c r="G4570" s="15">
        <f t="shared" ref="G4570" si="4388">G4569/I4569*100</f>
        <v>0</v>
      </c>
      <c r="H4570" s="16">
        <f t="shared" ref="H4570" si="4389">H4569/I4569*100</f>
        <v>0</v>
      </c>
      <c r="I4570" s="155"/>
      <c r="J4570" s="7"/>
      <c r="K4570" s="7"/>
      <c r="L4570" s="7"/>
    </row>
    <row r="4571" spans="1:12" ht="11.25" customHeight="1" x14ac:dyDescent="0.4">
      <c r="A4571" s="256"/>
      <c r="B4571" s="261" t="s">
        <v>21</v>
      </c>
      <c r="C4571" s="70">
        <v>0</v>
      </c>
      <c r="D4571" s="70">
        <v>0</v>
      </c>
      <c r="E4571" s="70">
        <v>0</v>
      </c>
      <c r="F4571" s="70">
        <v>1</v>
      </c>
      <c r="G4571" s="70">
        <v>0</v>
      </c>
      <c r="H4571" s="133">
        <v>7</v>
      </c>
      <c r="I4571" s="156">
        <f>D4291</f>
        <v>38</v>
      </c>
      <c r="J4571" s="7"/>
      <c r="K4571" s="7"/>
      <c r="L4571" s="7"/>
    </row>
    <row r="4572" spans="1:12" ht="11.25" customHeight="1" x14ac:dyDescent="0.4">
      <c r="A4572" s="256"/>
      <c r="B4572" s="259"/>
      <c r="C4572" s="15">
        <f t="shared" ref="C4572" si="4390">C4571/I4571*100</f>
        <v>0</v>
      </c>
      <c r="D4572" s="15">
        <f t="shared" ref="D4572" si="4391">D4571/I4571*100</f>
        <v>0</v>
      </c>
      <c r="E4572" s="15">
        <f t="shared" ref="E4572" si="4392">E4571/I4571*100</f>
        <v>0</v>
      </c>
      <c r="F4572" s="15">
        <f t="shared" ref="F4572" si="4393">F4571/I4571*100</f>
        <v>2.6315789473684208</v>
      </c>
      <c r="G4572" s="15">
        <f t="shared" ref="G4572" si="4394">G4571/I4571*100</f>
        <v>0</v>
      </c>
      <c r="H4572" s="16">
        <f t="shared" ref="H4572" si="4395">H4571/I4571*100</f>
        <v>18.421052631578945</v>
      </c>
      <c r="I4572" s="155"/>
      <c r="J4572" s="7"/>
      <c r="K4572" s="7"/>
      <c r="L4572" s="7"/>
    </row>
    <row r="4573" spans="1:12" ht="11.25" customHeight="1" x14ac:dyDescent="0.4">
      <c r="A4573" s="256"/>
      <c r="B4573" s="260" t="s">
        <v>22</v>
      </c>
      <c r="C4573" s="70">
        <v>2</v>
      </c>
      <c r="D4573" s="70">
        <v>4</v>
      </c>
      <c r="E4573" s="70">
        <v>0</v>
      </c>
      <c r="F4573" s="70">
        <v>2</v>
      </c>
      <c r="G4573" s="70">
        <v>0</v>
      </c>
      <c r="H4573" s="133">
        <v>4</v>
      </c>
      <c r="I4573" s="156">
        <f>D4293</f>
        <v>51</v>
      </c>
      <c r="J4573" s="7"/>
      <c r="K4573" s="7"/>
      <c r="L4573" s="7"/>
    </row>
    <row r="4574" spans="1:12" ht="11.25" customHeight="1" x14ac:dyDescent="0.4">
      <c r="A4574" s="256"/>
      <c r="B4574" s="260"/>
      <c r="C4574" s="15">
        <f t="shared" ref="C4574" si="4396">C4573/I4573*100</f>
        <v>3.9215686274509802</v>
      </c>
      <c r="D4574" s="15">
        <f t="shared" ref="D4574" si="4397">D4573/I4573*100</f>
        <v>7.8431372549019605</v>
      </c>
      <c r="E4574" s="15">
        <f t="shared" ref="E4574" si="4398">E4573/I4573*100</f>
        <v>0</v>
      </c>
      <c r="F4574" s="15">
        <f t="shared" ref="F4574" si="4399">F4573/I4573*100</f>
        <v>3.9215686274509802</v>
      </c>
      <c r="G4574" s="15">
        <f t="shared" ref="G4574" si="4400">G4573/I4573*100</f>
        <v>0</v>
      </c>
      <c r="H4574" s="16">
        <f t="shared" ref="H4574" si="4401">H4573/I4573*100</f>
        <v>7.8431372549019605</v>
      </c>
      <c r="I4574" s="155"/>
      <c r="J4574" s="7"/>
      <c r="K4574" s="7"/>
      <c r="L4574" s="7"/>
    </row>
    <row r="4575" spans="1:12" ht="11.25" customHeight="1" x14ac:dyDescent="0.4">
      <c r="A4575" s="256"/>
      <c r="B4575" s="261" t="s">
        <v>23</v>
      </c>
      <c r="C4575" s="70">
        <v>1</v>
      </c>
      <c r="D4575" s="70">
        <v>3</v>
      </c>
      <c r="E4575" s="70">
        <v>0</v>
      </c>
      <c r="F4575" s="70">
        <v>5</v>
      </c>
      <c r="G4575" s="70">
        <v>1</v>
      </c>
      <c r="H4575" s="133">
        <v>5</v>
      </c>
      <c r="I4575" s="156">
        <f>D4295</f>
        <v>35</v>
      </c>
      <c r="J4575" s="7"/>
      <c r="K4575" s="7"/>
      <c r="L4575" s="7"/>
    </row>
    <row r="4576" spans="1:12" ht="11.25" customHeight="1" x14ac:dyDescent="0.4">
      <c r="A4576" s="256"/>
      <c r="B4576" s="259"/>
      <c r="C4576" s="15">
        <f t="shared" ref="C4576" si="4402">C4575/I4575*100</f>
        <v>2.8571428571428572</v>
      </c>
      <c r="D4576" s="15">
        <f t="shared" ref="D4576" si="4403">D4575/I4575*100</f>
        <v>8.5714285714285712</v>
      </c>
      <c r="E4576" s="15">
        <f t="shared" ref="E4576" si="4404">E4575/I4575*100</f>
        <v>0</v>
      </c>
      <c r="F4576" s="15">
        <f t="shared" ref="F4576" si="4405">F4575/I4575*100</f>
        <v>14.285714285714285</v>
      </c>
      <c r="G4576" s="15">
        <f t="shared" ref="G4576" si="4406">G4575/I4575*100</f>
        <v>2.8571428571428572</v>
      </c>
      <c r="H4576" s="16">
        <f t="shared" ref="H4576" si="4407">H4575/I4575*100</f>
        <v>14.285714285714285</v>
      </c>
      <c r="I4576" s="155"/>
      <c r="J4576" s="7"/>
      <c r="K4576" s="7"/>
      <c r="L4576" s="7"/>
    </row>
    <row r="4577" spans="1:12" ht="11.25" customHeight="1" x14ac:dyDescent="0.4">
      <c r="A4577" s="256"/>
      <c r="B4577" s="260" t="s">
        <v>24</v>
      </c>
      <c r="C4577" s="70">
        <v>0</v>
      </c>
      <c r="D4577" s="70">
        <v>3</v>
      </c>
      <c r="E4577" s="70">
        <v>2</v>
      </c>
      <c r="F4577" s="70">
        <v>4</v>
      </c>
      <c r="G4577" s="70">
        <v>0</v>
      </c>
      <c r="H4577" s="133">
        <v>6</v>
      </c>
      <c r="I4577" s="156">
        <f>D4297</f>
        <v>45</v>
      </c>
      <c r="J4577" s="7"/>
      <c r="K4577" s="7"/>
      <c r="L4577" s="7"/>
    </row>
    <row r="4578" spans="1:12" ht="11.25" customHeight="1" x14ac:dyDescent="0.4">
      <c r="A4578" s="256"/>
      <c r="B4578" s="260"/>
      <c r="C4578" s="15">
        <f t="shared" ref="C4578" si="4408">C4577/I4577*100</f>
        <v>0</v>
      </c>
      <c r="D4578" s="15">
        <f t="shared" ref="D4578" si="4409">D4577/I4577*100</f>
        <v>6.666666666666667</v>
      </c>
      <c r="E4578" s="15">
        <f t="shared" ref="E4578" si="4410">E4577/I4577*100</f>
        <v>4.4444444444444446</v>
      </c>
      <c r="F4578" s="15">
        <f t="shared" ref="F4578" si="4411">F4577/I4577*100</f>
        <v>8.8888888888888893</v>
      </c>
      <c r="G4578" s="15">
        <f t="shared" ref="G4578" si="4412">G4577/I4577*100</f>
        <v>0</v>
      </c>
      <c r="H4578" s="16">
        <f t="shared" ref="H4578" si="4413">H4577/I4577*100</f>
        <v>13.333333333333334</v>
      </c>
      <c r="I4578" s="155"/>
      <c r="J4578" s="7"/>
      <c r="K4578" s="7"/>
      <c r="L4578" s="7"/>
    </row>
    <row r="4579" spans="1:12" ht="11.25" customHeight="1" x14ac:dyDescent="0.4">
      <c r="A4579" s="256"/>
      <c r="B4579" s="261" t="s">
        <v>25</v>
      </c>
      <c r="C4579" s="70">
        <v>0</v>
      </c>
      <c r="D4579" s="70">
        <v>5</v>
      </c>
      <c r="E4579" s="70">
        <v>1</v>
      </c>
      <c r="F4579" s="70">
        <v>8</v>
      </c>
      <c r="G4579" s="70">
        <v>0</v>
      </c>
      <c r="H4579" s="133">
        <v>1</v>
      </c>
      <c r="I4579" s="156">
        <f>D4299</f>
        <v>37</v>
      </c>
      <c r="J4579" s="7"/>
      <c r="K4579" s="7"/>
      <c r="L4579" s="7"/>
    </row>
    <row r="4580" spans="1:12" ht="11.25" customHeight="1" x14ac:dyDescent="0.4">
      <c r="A4580" s="256"/>
      <c r="B4580" s="259"/>
      <c r="C4580" s="15">
        <f t="shared" ref="C4580" si="4414">C4579/I4579*100</f>
        <v>0</v>
      </c>
      <c r="D4580" s="15">
        <f t="shared" ref="D4580" si="4415">D4579/I4579*100</f>
        <v>13.513513513513514</v>
      </c>
      <c r="E4580" s="15">
        <f t="shared" ref="E4580" si="4416">E4579/I4579*100</f>
        <v>2.7027027027027026</v>
      </c>
      <c r="F4580" s="15">
        <f t="shared" ref="F4580" si="4417">F4579/I4579*100</f>
        <v>21.621621621621621</v>
      </c>
      <c r="G4580" s="15">
        <f t="shared" ref="G4580" si="4418">G4579/I4579*100</f>
        <v>0</v>
      </c>
      <c r="H4580" s="16">
        <f t="shared" ref="H4580" si="4419">H4579/I4579*100</f>
        <v>2.7027027027027026</v>
      </c>
      <c r="I4580" s="155"/>
      <c r="J4580" s="7"/>
      <c r="K4580" s="7"/>
      <c r="L4580" s="7"/>
    </row>
    <row r="4581" spans="1:12" ht="11.25" customHeight="1" x14ac:dyDescent="0.4">
      <c r="A4581" s="256"/>
      <c r="B4581" s="260" t="s">
        <v>26</v>
      </c>
      <c r="C4581" s="70">
        <v>0</v>
      </c>
      <c r="D4581" s="70">
        <v>0</v>
      </c>
      <c r="E4581" s="70">
        <v>0</v>
      </c>
      <c r="F4581" s="70">
        <v>0</v>
      </c>
      <c r="G4581" s="70">
        <v>0</v>
      </c>
      <c r="H4581" s="133">
        <v>0</v>
      </c>
      <c r="I4581" s="156">
        <f>D4301</f>
        <v>4</v>
      </c>
      <c r="J4581" s="7"/>
      <c r="K4581" s="7"/>
      <c r="L4581" s="7"/>
    </row>
    <row r="4582" spans="1:12" ht="11.25" customHeight="1" thickBot="1" x14ac:dyDescent="0.45">
      <c r="A4582" s="257"/>
      <c r="B4582" s="262"/>
      <c r="C4582" s="20">
        <f t="shared" ref="C4582" si="4420">C4581/I4581*100</f>
        <v>0</v>
      </c>
      <c r="D4582" s="20">
        <f t="shared" ref="D4582" si="4421">D4581/I4581*100</f>
        <v>0</v>
      </c>
      <c r="E4582" s="20">
        <f t="shared" ref="E4582" si="4422">E4581/I4581*100</f>
        <v>0</v>
      </c>
      <c r="F4582" s="20">
        <f t="shared" ref="F4582" si="4423">F4581/I4581*100</f>
        <v>0</v>
      </c>
      <c r="G4582" s="20">
        <f t="shared" ref="G4582" si="4424">G4581/I4581*100</f>
        <v>0</v>
      </c>
      <c r="H4582" s="21">
        <f t="shared" ref="H4582" si="4425">H4581/I4581*100</f>
        <v>0</v>
      </c>
      <c r="I4582" s="158"/>
      <c r="J4582" s="7"/>
      <c r="K4582" s="7"/>
      <c r="L4582" s="7"/>
    </row>
    <row r="4583" spans="1:12" ht="11.25" customHeight="1" thickBot="1" x14ac:dyDescent="0.45">
      <c r="A4583" s="264" t="s">
        <v>27</v>
      </c>
      <c r="B4583" s="258" t="s">
        <v>28</v>
      </c>
      <c r="C4583" s="70">
        <v>1</v>
      </c>
      <c r="D4583" s="70">
        <v>2</v>
      </c>
      <c r="E4583" s="70">
        <v>0</v>
      </c>
      <c r="F4583" s="70">
        <v>3</v>
      </c>
      <c r="G4583" s="70">
        <v>1</v>
      </c>
      <c r="H4583" s="133">
        <v>1</v>
      </c>
      <c r="I4583" s="154">
        <f>D4303</f>
        <v>19</v>
      </c>
      <c r="J4583" s="7"/>
      <c r="K4583" s="7"/>
      <c r="L4583" s="7"/>
    </row>
    <row r="4584" spans="1:12" ht="11.25" customHeight="1" thickTop="1" thickBot="1" x14ac:dyDescent="0.45">
      <c r="A4584" s="265"/>
      <c r="B4584" s="259"/>
      <c r="C4584" s="11">
        <f t="shared" ref="C4584" si="4426">C4583/I4583*100</f>
        <v>5.2631578947368416</v>
      </c>
      <c r="D4584" s="11">
        <f t="shared" ref="D4584" si="4427">D4583/I4583*100</f>
        <v>10.526315789473683</v>
      </c>
      <c r="E4584" s="11">
        <f t="shared" ref="E4584" si="4428">E4583/I4583*100</f>
        <v>0</v>
      </c>
      <c r="F4584" s="11">
        <f t="shared" ref="F4584" si="4429">F4583/I4583*100</f>
        <v>15.789473684210526</v>
      </c>
      <c r="G4584" s="11">
        <f t="shared" ref="G4584" si="4430">G4583/I4583*100</f>
        <v>5.2631578947368416</v>
      </c>
      <c r="H4584" s="12">
        <f t="shared" ref="H4584" si="4431">H4583/I4583*100</f>
        <v>5.2631578947368416</v>
      </c>
      <c r="I4584" s="159"/>
      <c r="J4584" s="7"/>
      <c r="K4584" s="7"/>
      <c r="L4584" s="7"/>
    </row>
    <row r="4585" spans="1:12" ht="11.25" customHeight="1" thickTop="1" thickBot="1" x14ac:dyDescent="0.45">
      <c r="A4585" s="265"/>
      <c r="B4585" s="260" t="s">
        <v>29</v>
      </c>
      <c r="C4585" s="70">
        <v>0</v>
      </c>
      <c r="D4585" s="70">
        <v>0</v>
      </c>
      <c r="E4585" s="70">
        <v>0</v>
      </c>
      <c r="F4585" s="70">
        <v>2</v>
      </c>
      <c r="G4585" s="70">
        <v>0</v>
      </c>
      <c r="H4585" s="133">
        <v>1</v>
      </c>
      <c r="I4585" s="156">
        <f>D4305</f>
        <v>13</v>
      </c>
      <c r="J4585" s="7"/>
      <c r="K4585" s="7"/>
      <c r="L4585" s="7"/>
    </row>
    <row r="4586" spans="1:12" ht="11.25" customHeight="1" thickTop="1" thickBot="1" x14ac:dyDescent="0.45">
      <c r="A4586" s="265"/>
      <c r="B4586" s="260"/>
      <c r="C4586" s="15">
        <f t="shared" ref="C4586" si="4432">C4585/I4585*100</f>
        <v>0</v>
      </c>
      <c r="D4586" s="15">
        <f t="shared" ref="D4586" si="4433">D4585/I4585*100</f>
        <v>0</v>
      </c>
      <c r="E4586" s="15">
        <f t="shared" ref="E4586" si="4434">E4585/I4585*100</f>
        <v>0</v>
      </c>
      <c r="F4586" s="15">
        <f t="shared" ref="F4586" si="4435">F4585/I4585*100</f>
        <v>15.384615384615385</v>
      </c>
      <c r="G4586" s="15">
        <f t="shared" ref="G4586" si="4436">G4585/I4585*100</f>
        <v>0</v>
      </c>
      <c r="H4586" s="16">
        <f t="shared" ref="H4586" si="4437">H4585/I4585*100</f>
        <v>7.6923076923076925</v>
      </c>
      <c r="I4586" s="155"/>
      <c r="J4586" s="7"/>
      <c r="K4586" s="7"/>
      <c r="L4586" s="7"/>
    </row>
    <row r="4587" spans="1:12" ht="11.25" customHeight="1" thickTop="1" thickBot="1" x14ac:dyDescent="0.45">
      <c r="A4587" s="265"/>
      <c r="B4587" s="261" t="s">
        <v>30</v>
      </c>
      <c r="C4587" s="70">
        <v>0</v>
      </c>
      <c r="D4587" s="70">
        <v>8</v>
      </c>
      <c r="E4587" s="70">
        <v>1</v>
      </c>
      <c r="F4587" s="70">
        <v>6</v>
      </c>
      <c r="G4587" s="70">
        <v>0</v>
      </c>
      <c r="H4587" s="133">
        <v>13</v>
      </c>
      <c r="I4587" s="156">
        <f>D4307</f>
        <v>103</v>
      </c>
      <c r="J4587" s="7"/>
      <c r="K4587" s="7"/>
      <c r="L4587" s="7"/>
    </row>
    <row r="4588" spans="1:12" ht="11.25" customHeight="1" thickTop="1" thickBot="1" x14ac:dyDescent="0.45">
      <c r="A4588" s="265"/>
      <c r="B4588" s="259"/>
      <c r="C4588" s="15">
        <f t="shared" ref="C4588" si="4438">C4587/I4587*100</f>
        <v>0</v>
      </c>
      <c r="D4588" s="15">
        <f t="shared" ref="D4588" si="4439">D4587/I4587*100</f>
        <v>7.7669902912621351</v>
      </c>
      <c r="E4588" s="15">
        <f t="shared" ref="E4588" si="4440">E4587/I4587*100</f>
        <v>0.97087378640776689</v>
      </c>
      <c r="F4588" s="15">
        <f t="shared" ref="F4588" si="4441">F4587/I4587*100</f>
        <v>5.825242718446602</v>
      </c>
      <c r="G4588" s="15">
        <f t="shared" ref="G4588" si="4442">G4587/I4587*100</f>
        <v>0</v>
      </c>
      <c r="H4588" s="16">
        <f t="shared" ref="H4588" si="4443">H4587/I4587*100</f>
        <v>12.621359223300971</v>
      </c>
      <c r="I4588" s="155"/>
      <c r="J4588" s="7"/>
      <c r="K4588" s="7"/>
      <c r="L4588" s="7"/>
    </row>
    <row r="4589" spans="1:12" ht="11.25" customHeight="1" thickTop="1" thickBot="1" x14ac:dyDescent="0.45">
      <c r="A4589" s="265"/>
      <c r="B4589" s="260" t="s">
        <v>31</v>
      </c>
      <c r="C4589" s="70">
        <v>0</v>
      </c>
      <c r="D4589" s="70">
        <v>0</v>
      </c>
      <c r="E4589" s="70">
        <v>0</v>
      </c>
      <c r="F4589" s="70">
        <v>3</v>
      </c>
      <c r="G4589" s="70">
        <v>0</v>
      </c>
      <c r="H4589" s="133">
        <v>4</v>
      </c>
      <c r="I4589" s="156">
        <f>D4309</f>
        <v>20</v>
      </c>
      <c r="J4589" s="7"/>
      <c r="K4589" s="7"/>
      <c r="L4589" s="7"/>
    </row>
    <row r="4590" spans="1:12" ht="11.25" customHeight="1" thickTop="1" thickBot="1" x14ac:dyDescent="0.45">
      <c r="A4590" s="265"/>
      <c r="B4590" s="260"/>
      <c r="C4590" s="15">
        <f t="shared" ref="C4590" si="4444">C4589/I4589*100</f>
        <v>0</v>
      </c>
      <c r="D4590" s="15">
        <f t="shared" ref="D4590" si="4445">D4589/I4589*100</f>
        <v>0</v>
      </c>
      <c r="E4590" s="15">
        <f t="shared" ref="E4590" si="4446">E4589/I4589*100</f>
        <v>0</v>
      </c>
      <c r="F4590" s="15">
        <f t="shared" ref="F4590" si="4447">F4589/I4589*100</f>
        <v>15</v>
      </c>
      <c r="G4590" s="15">
        <f t="shared" ref="G4590" si="4448">G4589/I4589*100</f>
        <v>0</v>
      </c>
      <c r="H4590" s="16">
        <f t="shared" ref="H4590" si="4449">H4589/I4589*100</f>
        <v>20</v>
      </c>
      <c r="I4590" s="155"/>
      <c r="J4590" s="7"/>
      <c r="K4590" s="7"/>
      <c r="L4590" s="7"/>
    </row>
    <row r="4591" spans="1:12" ht="11.25" customHeight="1" thickTop="1" thickBot="1" x14ac:dyDescent="0.45">
      <c r="A4591" s="265"/>
      <c r="B4591" s="261" t="s">
        <v>32</v>
      </c>
      <c r="C4591" s="70">
        <v>0</v>
      </c>
      <c r="D4591" s="70">
        <v>2</v>
      </c>
      <c r="E4591" s="70">
        <v>1</v>
      </c>
      <c r="F4591" s="70">
        <v>0</v>
      </c>
      <c r="G4591" s="70">
        <v>0</v>
      </c>
      <c r="H4591" s="133">
        <v>1</v>
      </c>
      <c r="I4591" s="156">
        <f>D4311</f>
        <v>10</v>
      </c>
      <c r="J4591" s="7"/>
      <c r="K4591" s="7"/>
      <c r="L4591" s="7"/>
    </row>
    <row r="4592" spans="1:12" ht="11.25" customHeight="1" thickTop="1" thickBot="1" x14ac:dyDescent="0.45">
      <c r="A4592" s="265"/>
      <c r="B4592" s="259"/>
      <c r="C4592" s="15">
        <f t="shared" ref="C4592" si="4450">C4591/I4591*100</f>
        <v>0</v>
      </c>
      <c r="D4592" s="15">
        <f t="shared" ref="D4592" si="4451">D4591/I4591*100</f>
        <v>20</v>
      </c>
      <c r="E4592" s="15">
        <f t="shared" ref="E4592" si="4452">E4591/I4591*100</f>
        <v>10</v>
      </c>
      <c r="F4592" s="15">
        <f t="shared" ref="F4592" si="4453">F4591/I4591*100</f>
        <v>0</v>
      </c>
      <c r="G4592" s="15">
        <f t="shared" ref="G4592" si="4454">G4591/I4591*100</f>
        <v>0</v>
      </c>
      <c r="H4592" s="16">
        <f t="shared" ref="H4592" si="4455">H4591/I4591*100</f>
        <v>10</v>
      </c>
      <c r="I4592" s="155"/>
      <c r="J4592" s="7"/>
      <c r="K4592" s="7"/>
      <c r="L4592" s="7"/>
    </row>
    <row r="4593" spans="1:12" ht="11.25" customHeight="1" thickTop="1" thickBot="1" x14ac:dyDescent="0.45">
      <c r="A4593" s="265"/>
      <c r="B4593" s="260" t="s">
        <v>33</v>
      </c>
      <c r="C4593" s="70">
        <v>2</v>
      </c>
      <c r="D4593" s="70">
        <v>6</v>
      </c>
      <c r="E4593" s="70">
        <v>2</v>
      </c>
      <c r="F4593" s="70">
        <v>5</v>
      </c>
      <c r="G4593" s="70">
        <v>0</v>
      </c>
      <c r="H4593" s="133">
        <v>1</v>
      </c>
      <c r="I4593" s="156">
        <f>D4313</f>
        <v>48</v>
      </c>
      <c r="J4593" s="22"/>
      <c r="K4593" s="22"/>
      <c r="L4593" s="22"/>
    </row>
    <row r="4594" spans="1:12" ht="11.25" customHeight="1" thickTop="1" thickBot="1" x14ac:dyDescent="0.45">
      <c r="A4594" s="265"/>
      <c r="B4594" s="260"/>
      <c r="C4594" s="15">
        <f t="shared" ref="C4594" si="4456">C4593/I4593*100</f>
        <v>4.1666666666666661</v>
      </c>
      <c r="D4594" s="15">
        <f t="shared" ref="D4594" si="4457">D4593/I4593*100</f>
        <v>12.5</v>
      </c>
      <c r="E4594" s="15">
        <f t="shared" ref="E4594" si="4458">E4593/I4593*100</f>
        <v>4.1666666666666661</v>
      </c>
      <c r="F4594" s="15">
        <f t="shared" ref="F4594" si="4459">F4593/I4593*100</f>
        <v>10.416666666666668</v>
      </c>
      <c r="G4594" s="15">
        <f t="shared" ref="G4594" si="4460">G4593/I4593*100</f>
        <v>0</v>
      </c>
      <c r="H4594" s="16">
        <f t="shared" ref="H4594" si="4461">H4593/I4593*100</f>
        <v>2.083333333333333</v>
      </c>
      <c r="I4594" s="155"/>
      <c r="J4594" s="22"/>
      <c r="K4594" s="22"/>
      <c r="L4594" s="22"/>
    </row>
    <row r="4595" spans="1:12" ht="11.25" customHeight="1" thickTop="1" thickBot="1" x14ac:dyDescent="0.45">
      <c r="A4595" s="265"/>
      <c r="B4595" s="261" t="s">
        <v>16</v>
      </c>
      <c r="C4595" s="70">
        <v>0</v>
      </c>
      <c r="D4595" s="70">
        <v>0</v>
      </c>
      <c r="E4595" s="70">
        <v>0</v>
      </c>
      <c r="F4595" s="70">
        <v>1</v>
      </c>
      <c r="G4595" s="70">
        <v>0</v>
      </c>
      <c r="H4595" s="133">
        <v>2</v>
      </c>
      <c r="I4595" s="156">
        <f>D4315</f>
        <v>15</v>
      </c>
      <c r="J4595" s="22"/>
      <c r="K4595" s="22"/>
      <c r="L4595" s="22"/>
    </row>
    <row r="4596" spans="1:12" ht="11.25" customHeight="1" thickTop="1" thickBot="1" x14ac:dyDescent="0.45">
      <c r="A4596" s="265"/>
      <c r="B4596" s="259"/>
      <c r="C4596" s="15">
        <f t="shared" ref="C4596" si="4462">C4595/I4595*100</f>
        <v>0</v>
      </c>
      <c r="D4596" s="15">
        <f t="shared" ref="D4596" si="4463">D4595/I4595*100</f>
        <v>0</v>
      </c>
      <c r="E4596" s="15">
        <f t="shared" ref="E4596" si="4464">E4595/I4595*100</f>
        <v>0</v>
      </c>
      <c r="F4596" s="15">
        <f t="shared" ref="F4596" si="4465">F4595/I4595*100</f>
        <v>6.666666666666667</v>
      </c>
      <c r="G4596" s="15">
        <f t="shared" ref="G4596" si="4466">G4595/I4595*100</f>
        <v>0</v>
      </c>
      <c r="H4596" s="16">
        <f t="shared" ref="H4596" si="4467">H4595/I4595*100</f>
        <v>13.333333333333334</v>
      </c>
      <c r="I4596" s="155"/>
      <c r="J4596" s="22"/>
      <c r="K4596" s="22"/>
      <c r="L4596" s="22"/>
    </row>
    <row r="4597" spans="1:12" ht="11.25" customHeight="1" thickTop="1" thickBot="1" x14ac:dyDescent="0.45">
      <c r="A4597" s="265"/>
      <c r="B4597" s="260" t="s">
        <v>26</v>
      </c>
      <c r="C4597" s="70">
        <v>0</v>
      </c>
      <c r="D4597" s="70">
        <v>0</v>
      </c>
      <c r="E4597" s="70">
        <v>0</v>
      </c>
      <c r="F4597" s="70">
        <v>0</v>
      </c>
      <c r="G4597" s="70">
        <v>0</v>
      </c>
      <c r="H4597" s="133">
        <v>1</v>
      </c>
      <c r="I4597" s="156">
        <f>D4317</f>
        <v>4</v>
      </c>
      <c r="J4597" s="22"/>
      <c r="K4597" s="22"/>
      <c r="L4597" s="22"/>
    </row>
    <row r="4598" spans="1:12" ht="11.25" customHeight="1" thickTop="1" thickBot="1" x14ac:dyDescent="0.45">
      <c r="A4598" s="266"/>
      <c r="B4598" s="262"/>
      <c r="C4598" s="20">
        <f t="shared" ref="C4598" si="4468">C4597/I4597*100</f>
        <v>0</v>
      </c>
      <c r="D4598" s="20">
        <f t="shared" ref="D4598" si="4469">D4597/I4597*100</f>
        <v>0</v>
      </c>
      <c r="E4598" s="20">
        <f t="shared" ref="E4598" si="4470">E4597/I4597*100</f>
        <v>0</v>
      </c>
      <c r="F4598" s="20">
        <f t="shared" ref="F4598" si="4471">F4597/I4597*100</f>
        <v>0</v>
      </c>
      <c r="G4598" s="20">
        <f t="shared" ref="G4598" si="4472">G4597/I4597*100</f>
        <v>0</v>
      </c>
      <c r="H4598" s="21">
        <f t="shared" ref="H4598" si="4473">H4597/I4597*100</f>
        <v>25</v>
      </c>
      <c r="I4598" s="157"/>
      <c r="J4598" s="22"/>
      <c r="K4598" s="22"/>
      <c r="L4598" s="22"/>
    </row>
    <row r="4599" spans="1:12" ht="11.25" customHeight="1" x14ac:dyDescent="0.4">
      <c r="A4599" s="255" t="s">
        <v>34</v>
      </c>
      <c r="B4599" s="258" t="s">
        <v>35</v>
      </c>
      <c r="C4599" s="70">
        <v>1</v>
      </c>
      <c r="D4599" s="70">
        <v>1</v>
      </c>
      <c r="E4599" s="70">
        <v>3</v>
      </c>
      <c r="F4599" s="70">
        <v>3</v>
      </c>
      <c r="G4599" s="70">
        <v>0</v>
      </c>
      <c r="H4599" s="133">
        <v>2</v>
      </c>
      <c r="I4599" s="154">
        <f>D4319</f>
        <v>31</v>
      </c>
      <c r="J4599" s="22"/>
      <c r="K4599" s="22"/>
      <c r="L4599" s="22"/>
    </row>
    <row r="4600" spans="1:12" ht="11.25" customHeight="1" x14ac:dyDescent="0.4">
      <c r="A4600" s="256"/>
      <c r="B4600" s="259"/>
      <c r="C4600" s="11">
        <f t="shared" ref="C4600" si="4474">C4599/I4599*100</f>
        <v>3.225806451612903</v>
      </c>
      <c r="D4600" s="11">
        <f t="shared" ref="D4600" si="4475">D4599/I4599*100</f>
        <v>3.225806451612903</v>
      </c>
      <c r="E4600" s="11">
        <f t="shared" ref="E4600" si="4476">E4599/I4599*100</f>
        <v>9.67741935483871</v>
      </c>
      <c r="F4600" s="11">
        <f t="shared" ref="F4600" si="4477">F4599/I4599*100</f>
        <v>9.67741935483871</v>
      </c>
      <c r="G4600" s="11">
        <f t="shared" ref="G4600" si="4478">G4599/I4599*100</f>
        <v>0</v>
      </c>
      <c r="H4600" s="12">
        <f t="shared" ref="H4600" si="4479">H4599/I4599*100</f>
        <v>6.4516129032258061</v>
      </c>
      <c r="I4600" s="155"/>
      <c r="J4600" s="22"/>
      <c r="K4600" s="22"/>
      <c r="L4600" s="22"/>
    </row>
    <row r="4601" spans="1:12" ht="11.25" customHeight="1" x14ac:dyDescent="0.4">
      <c r="A4601" s="256"/>
      <c r="B4601" s="260" t="s">
        <v>36</v>
      </c>
      <c r="C4601" s="70">
        <v>0</v>
      </c>
      <c r="D4601" s="70">
        <v>6</v>
      </c>
      <c r="E4601" s="70">
        <v>0</v>
      </c>
      <c r="F4601" s="70">
        <v>6</v>
      </c>
      <c r="G4601" s="70">
        <v>0</v>
      </c>
      <c r="H4601" s="133">
        <v>3</v>
      </c>
      <c r="I4601" s="156">
        <f>D4321</f>
        <v>30</v>
      </c>
      <c r="J4601" s="22"/>
      <c r="K4601" s="22"/>
      <c r="L4601" s="22"/>
    </row>
    <row r="4602" spans="1:12" ht="11.25" customHeight="1" x14ac:dyDescent="0.4">
      <c r="A4602" s="256"/>
      <c r="B4602" s="260"/>
      <c r="C4602" s="15">
        <f t="shared" ref="C4602" si="4480">C4601/I4601*100</f>
        <v>0</v>
      </c>
      <c r="D4602" s="15">
        <f t="shared" ref="D4602" si="4481">D4601/I4601*100</f>
        <v>20</v>
      </c>
      <c r="E4602" s="15">
        <f t="shared" ref="E4602" si="4482">E4601/I4601*100</f>
        <v>0</v>
      </c>
      <c r="F4602" s="15">
        <f t="shared" ref="F4602" si="4483">F4601/I4601*100</f>
        <v>20</v>
      </c>
      <c r="G4602" s="15">
        <f t="shared" ref="G4602" si="4484">G4601/I4601*100</f>
        <v>0</v>
      </c>
      <c r="H4602" s="16">
        <f t="shared" ref="H4602" si="4485">H4601/I4601*100</f>
        <v>10</v>
      </c>
      <c r="I4602" s="155"/>
      <c r="J4602" s="22"/>
      <c r="K4602" s="22"/>
      <c r="L4602" s="22"/>
    </row>
    <row r="4603" spans="1:12" ht="11.25" customHeight="1" x14ac:dyDescent="0.4">
      <c r="A4603" s="256"/>
      <c r="B4603" s="261" t="s">
        <v>37</v>
      </c>
      <c r="C4603" s="70">
        <v>1</v>
      </c>
      <c r="D4603" s="70">
        <v>9</v>
      </c>
      <c r="E4603" s="70">
        <v>0</v>
      </c>
      <c r="F4603" s="70">
        <v>8</v>
      </c>
      <c r="G4603" s="70">
        <v>1</v>
      </c>
      <c r="H4603" s="133">
        <v>14</v>
      </c>
      <c r="I4603" s="156">
        <f>D4323</f>
        <v>110</v>
      </c>
      <c r="J4603" s="22"/>
      <c r="K4603" s="22"/>
      <c r="L4603" s="22"/>
    </row>
    <row r="4604" spans="1:12" ht="11.25" customHeight="1" x14ac:dyDescent="0.4">
      <c r="A4604" s="256"/>
      <c r="B4604" s="259"/>
      <c r="C4604" s="15">
        <f t="shared" ref="C4604" si="4486">C4603/I4603*100</f>
        <v>0.90909090909090906</v>
      </c>
      <c r="D4604" s="15">
        <f t="shared" ref="D4604" si="4487">D4603/I4603*100</f>
        <v>8.1818181818181817</v>
      </c>
      <c r="E4604" s="15">
        <f t="shared" ref="E4604" si="4488">E4603/I4603*100</f>
        <v>0</v>
      </c>
      <c r="F4604" s="15">
        <f t="shared" ref="F4604" si="4489">F4603/I4603*100</f>
        <v>7.2727272727272725</v>
      </c>
      <c r="G4604" s="15">
        <f t="shared" ref="G4604" si="4490">G4603/I4603*100</f>
        <v>0.90909090909090906</v>
      </c>
      <c r="H4604" s="16">
        <f t="shared" ref="H4604" si="4491">H4603/I4603*100</f>
        <v>12.727272727272727</v>
      </c>
      <c r="I4604" s="155"/>
      <c r="J4604" s="22"/>
      <c r="K4604" s="7"/>
      <c r="L4604" s="7"/>
    </row>
    <row r="4605" spans="1:12" ht="11.25" customHeight="1" x14ac:dyDescent="0.4">
      <c r="A4605" s="256"/>
      <c r="B4605" s="260" t="s">
        <v>38</v>
      </c>
      <c r="C4605" s="70">
        <v>1</v>
      </c>
      <c r="D4605" s="70">
        <v>1</v>
      </c>
      <c r="E4605" s="70">
        <v>1</v>
      </c>
      <c r="F4605" s="70">
        <v>3</v>
      </c>
      <c r="G4605" s="70">
        <v>0</v>
      </c>
      <c r="H4605" s="133">
        <v>2</v>
      </c>
      <c r="I4605" s="156">
        <f>D4325</f>
        <v>38</v>
      </c>
      <c r="J4605" s="22"/>
      <c r="K4605" s="22"/>
      <c r="L4605" s="22"/>
    </row>
    <row r="4606" spans="1:12" ht="11.25" customHeight="1" x14ac:dyDescent="0.4">
      <c r="A4606" s="256"/>
      <c r="B4606" s="260"/>
      <c r="C4606" s="15">
        <f t="shared" ref="C4606" si="4492">C4605/I4605*100</f>
        <v>2.6315789473684208</v>
      </c>
      <c r="D4606" s="15">
        <f t="shared" ref="D4606" si="4493">D4605/I4605*100</f>
        <v>2.6315789473684208</v>
      </c>
      <c r="E4606" s="15">
        <f t="shared" ref="E4606" si="4494">E4605/I4605*100</f>
        <v>2.6315789473684208</v>
      </c>
      <c r="F4606" s="15">
        <f t="shared" ref="F4606" si="4495">F4605/I4605*100</f>
        <v>7.8947368421052628</v>
      </c>
      <c r="G4606" s="15">
        <f t="shared" ref="G4606" si="4496">G4605/I4605*100</f>
        <v>0</v>
      </c>
      <c r="H4606" s="16">
        <f t="shared" ref="H4606" si="4497">H4605/I4605*100</f>
        <v>5.2631578947368416</v>
      </c>
      <c r="I4606" s="155"/>
      <c r="J4606" s="22"/>
      <c r="K4606" s="22"/>
      <c r="L4606" s="22"/>
    </row>
    <row r="4607" spans="1:12" ht="11.25" customHeight="1" x14ac:dyDescent="0.4">
      <c r="A4607" s="256"/>
      <c r="B4607" s="261" t="s">
        <v>39</v>
      </c>
      <c r="C4607" s="70">
        <v>0</v>
      </c>
      <c r="D4607" s="70">
        <v>1</v>
      </c>
      <c r="E4607" s="70">
        <v>0</v>
      </c>
      <c r="F4607" s="70">
        <v>0</v>
      </c>
      <c r="G4607" s="70">
        <v>0</v>
      </c>
      <c r="H4607" s="133">
        <v>3</v>
      </c>
      <c r="I4607" s="156">
        <f>D4327</f>
        <v>19</v>
      </c>
      <c r="J4607" s="22"/>
      <c r="K4607" s="22"/>
      <c r="L4607" s="22"/>
    </row>
    <row r="4608" spans="1:12" ht="11.25" customHeight="1" x14ac:dyDescent="0.4">
      <c r="A4608" s="256"/>
      <c r="B4608" s="259"/>
      <c r="C4608" s="15">
        <f t="shared" ref="C4608" si="4498">C4607/I4607*100</f>
        <v>0</v>
      </c>
      <c r="D4608" s="15">
        <f t="shared" ref="D4608" si="4499">D4607/I4607*100</f>
        <v>5.2631578947368416</v>
      </c>
      <c r="E4608" s="15">
        <f t="shared" ref="E4608" si="4500">E4607/I4607*100</f>
        <v>0</v>
      </c>
      <c r="F4608" s="15">
        <f t="shared" ref="F4608" si="4501">F4607/I4607*100</f>
        <v>0</v>
      </c>
      <c r="G4608" s="15">
        <f t="shared" ref="G4608" si="4502">G4607/I4607*100</f>
        <v>0</v>
      </c>
      <c r="H4608" s="16">
        <f t="shared" ref="H4608" si="4503">H4607/I4607*100</f>
        <v>15.789473684210526</v>
      </c>
      <c r="I4608" s="155"/>
      <c r="J4608" s="22"/>
      <c r="K4608" s="22"/>
      <c r="L4608" s="22"/>
    </row>
    <row r="4609" spans="1:12" ht="11.25" customHeight="1" x14ac:dyDescent="0.4">
      <c r="A4609" s="256"/>
      <c r="B4609" s="260" t="s">
        <v>26</v>
      </c>
      <c r="C4609" s="70">
        <v>0</v>
      </c>
      <c r="D4609" s="70">
        <v>0</v>
      </c>
      <c r="E4609" s="70">
        <v>0</v>
      </c>
      <c r="F4609" s="70">
        <v>0</v>
      </c>
      <c r="G4609" s="70">
        <v>0</v>
      </c>
      <c r="H4609" s="133">
        <v>0</v>
      </c>
      <c r="I4609" s="156">
        <f>D4329</f>
        <v>4</v>
      </c>
      <c r="J4609" s="22"/>
      <c r="K4609" s="22"/>
      <c r="L4609" s="22"/>
    </row>
    <row r="4610" spans="1:12" ht="11.25" customHeight="1" thickBot="1" x14ac:dyDescent="0.45">
      <c r="A4610" s="257"/>
      <c r="B4610" s="262"/>
      <c r="C4610" s="20">
        <f t="shared" ref="C4610" si="4504">C4609/I4609*100</f>
        <v>0</v>
      </c>
      <c r="D4610" s="20">
        <f t="shared" ref="D4610" si="4505">D4609/I4609*100</f>
        <v>0</v>
      </c>
      <c r="E4610" s="20">
        <f t="shared" ref="E4610" si="4506">E4609/I4609*100</f>
        <v>0</v>
      </c>
      <c r="F4610" s="20">
        <f t="shared" ref="F4610" si="4507">F4609/I4609*100</f>
        <v>0</v>
      </c>
      <c r="G4610" s="20">
        <f t="shared" ref="G4610" si="4508">G4609/I4609*100</f>
        <v>0</v>
      </c>
      <c r="H4610" s="21">
        <f>H4609/I4609*100</f>
        <v>0</v>
      </c>
      <c r="I4610" s="157"/>
      <c r="J4610" s="22"/>
      <c r="K4610" s="22"/>
      <c r="L4610" s="22"/>
    </row>
    <row r="4611" spans="1:12" ht="11.25" customHeight="1" x14ac:dyDescent="0.4">
      <c r="A4611" s="149"/>
      <c r="B4611" s="25"/>
      <c r="C4611" s="56"/>
      <c r="D4611" s="56"/>
      <c r="E4611" s="56"/>
      <c r="F4611" s="26"/>
      <c r="G4611" s="22"/>
      <c r="H4611" s="22"/>
      <c r="I4611" s="22"/>
      <c r="J4611" s="22"/>
      <c r="K4611" s="22"/>
      <c r="L4611" s="22"/>
    </row>
    <row r="4612" spans="1:12" ht="18.75" customHeight="1" x14ac:dyDescent="0.4">
      <c r="A4612" s="22"/>
      <c r="B4612" s="22"/>
      <c r="C4612" s="96"/>
      <c r="D4612" s="96"/>
      <c r="E4612" s="96"/>
      <c r="F4612" s="96"/>
      <c r="G4612" s="96"/>
      <c r="H4612" s="96"/>
      <c r="I4612" s="96"/>
      <c r="J4612" s="96"/>
      <c r="K4612" s="96"/>
      <c r="L4612" s="96"/>
    </row>
    <row r="4613" spans="1:12" ht="30" customHeight="1" thickBot="1" x14ac:dyDescent="0.45">
      <c r="A4613" s="273" t="s">
        <v>306</v>
      </c>
      <c r="B4613" s="273"/>
      <c r="C4613" s="273"/>
      <c r="D4613" s="273"/>
      <c r="E4613" s="273"/>
      <c r="F4613" s="273"/>
      <c r="G4613" s="273"/>
      <c r="H4613" s="273"/>
      <c r="I4613" s="273"/>
      <c r="J4613" s="273"/>
      <c r="K4613" s="273"/>
      <c r="L4613" s="273"/>
    </row>
    <row r="4614" spans="1:12" ht="26.25" customHeight="1" x14ac:dyDescent="0.15">
      <c r="A4614" s="274"/>
      <c r="B4614" s="275"/>
      <c r="C4614" s="276" t="s">
        <v>152</v>
      </c>
      <c r="D4614" s="276" t="s">
        <v>153</v>
      </c>
      <c r="E4614" s="276" t="s">
        <v>213</v>
      </c>
      <c r="F4614" s="276" t="s">
        <v>154</v>
      </c>
      <c r="G4614" s="276" t="s">
        <v>209</v>
      </c>
      <c r="H4614" s="276" t="s">
        <v>211</v>
      </c>
      <c r="I4614" s="276" t="s">
        <v>212</v>
      </c>
      <c r="J4614" s="276" t="s">
        <v>210</v>
      </c>
      <c r="K4614" s="282" t="s">
        <v>155</v>
      </c>
      <c r="L4614" s="284" t="s">
        <v>214</v>
      </c>
    </row>
    <row r="4615" spans="1:12" ht="100.5" customHeight="1" thickBot="1" x14ac:dyDescent="0.2">
      <c r="A4615" s="267" t="s">
        <v>2</v>
      </c>
      <c r="B4615" s="268"/>
      <c r="C4615" s="277"/>
      <c r="D4615" s="277"/>
      <c r="E4615" s="277"/>
      <c r="F4615" s="277"/>
      <c r="G4615" s="277"/>
      <c r="H4615" s="277"/>
      <c r="I4615" s="277"/>
      <c r="J4615" s="277"/>
      <c r="K4615" s="283"/>
      <c r="L4615" s="285"/>
    </row>
    <row r="4616" spans="1:12" ht="11.25" customHeight="1" x14ac:dyDescent="0.4">
      <c r="A4616" s="269" t="s">
        <v>7</v>
      </c>
      <c r="B4616" s="270"/>
      <c r="C4616" s="5">
        <f>C4618+C4620+C4622+C4624</f>
        <v>366</v>
      </c>
      <c r="D4616" s="5">
        <f t="shared" ref="D4616:L4616" si="4509">D4618+D4620+D4622+D4624</f>
        <v>558</v>
      </c>
      <c r="E4616" s="5">
        <f t="shared" si="4509"/>
        <v>478</v>
      </c>
      <c r="F4616" s="5">
        <f t="shared" si="4509"/>
        <v>401</v>
      </c>
      <c r="G4616" s="5">
        <f t="shared" si="4509"/>
        <v>228</v>
      </c>
      <c r="H4616" s="5">
        <f t="shared" si="4509"/>
        <v>736</v>
      </c>
      <c r="I4616" s="5">
        <f t="shared" si="4509"/>
        <v>440</v>
      </c>
      <c r="J4616" s="5">
        <f t="shared" si="4509"/>
        <v>497</v>
      </c>
      <c r="K4616" s="5">
        <f t="shared" si="4509"/>
        <v>143</v>
      </c>
      <c r="L4616" s="35">
        <f t="shared" si="4509"/>
        <v>454</v>
      </c>
    </row>
    <row r="4617" spans="1:12" ht="11.25" customHeight="1" thickBot="1" x14ac:dyDescent="0.45">
      <c r="A4617" s="271"/>
      <c r="B4617" s="272"/>
      <c r="C4617" s="8">
        <f>C4616/$E4686*100</f>
        <v>18.625954198473281</v>
      </c>
      <c r="D4617" s="8">
        <f t="shared" ref="D4617:L4617" si="4510">D4616/$E4686*100</f>
        <v>28.396946564885496</v>
      </c>
      <c r="E4617" s="8">
        <f t="shared" si="4510"/>
        <v>24.325699745547073</v>
      </c>
      <c r="F4617" s="8">
        <f t="shared" si="4510"/>
        <v>20.407124681933841</v>
      </c>
      <c r="G4617" s="8">
        <f t="shared" si="4510"/>
        <v>11.603053435114504</v>
      </c>
      <c r="H4617" s="8">
        <f t="shared" si="4510"/>
        <v>37.455470737913487</v>
      </c>
      <c r="I4617" s="8">
        <f t="shared" si="4510"/>
        <v>22.391857506361323</v>
      </c>
      <c r="J4617" s="8">
        <f t="shared" si="4510"/>
        <v>25.292620865139948</v>
      </c>
      <c r="K4617" s="9">
        <f t="shared" si="4510"/>
        <v>7.2773536895674296</v>
      </c>
      <c r="L4617" s="117">
        <f t="shared" si="4510"/>
        <v>23.104325699745548</v>
      </c>
    </row>
    <row r="4618" spans="1:12" ht="11.25" customHeight="1" x14ac:dyDescent="0.4">
      <c r="A4618" s="255" t="s">
        <v>8</v>
      </c>
      <c r="B4618" s="258" t="s">
        <v>9</v>
      </c>
      <c r="C4618" s="70">
        <v>196</v>
      </c>
      <c r="D4618" s="70">
        <v>450</v>
      </c>
      <c r="E4618" s="70">
        <v>389</v>
      </c>
      <c r="F4618" s="70">
        <v>279</v>
      </c>
      <c r="G4618" s="70">
        <v>152</v>
      </c>
      <c r="H4618" s="70">
        <v>510</v>
      </c>
      <c r="I4618" s="70">
        <v>291</v>
      </c>
      <c r="J4618" s="70">
        <v>337</v>
      </c>
      <c r="K4618" s="174">
        <v>102</v>
      </c>
      <c r="L4618" s="170">
        <v>293</v>
      </c>
    </row>
    <row r="4619" spans="1:12" ht="11.25" customHeight="1" x14ac:dyDescent="0.4">
      <c r="A4619" s="256"/>
      <c r="B4619" s="259"/>
      <c r="C4619" s="11">
        <f t="shared" ref="C4619:L4619" si="4511">C4618/$E4688*100</f>
        <v>14.67065868263473</v>
      </c>
      <c r="D4619" s="11">
        <f t="shared" si="4511"/>
        <v>33.682634730538922</v>
      </c>
      <c r="E4619" s="11">
        <f t="shared" si="4511"/>
        <v>29.116766467065869</v>
      </c>
      <c r="F4619" s="11">
        <f t="shared" si="4511"/>
        <v>20.883233532934131</v>
      </c>
      <c r="G4619" s="11">
        <f t="shared" si="4511"/>
        <v>11.377245508982035</v>
      </c>
      <c r="H4619" s="11">
        <f t="shared" si="4511"/>
        <v>38.17365269461078</v>
      </c>
      <c r="I4619" s="12">
        <f t="shared" si="4511"/>
        <v>21.781437125748504</v>
      </c>
      <c r="J4619" s="12">
        <f t="shared" si="4511"/>
        <v>25.224550898203589</v>
      </c>
      <c r="K4619" s="12">
        <f t="shared" si="4511"/>
        <v>7.634730538922156</v>
      </c>
      <c r="L4619" s="119">
        <f t="shared" si="4511"/>
        <v>21.931137724550897</v>
      </c>
    </row>
    <row r="4620" spans="1:12" ht="11.25" customHeight="1" x14ac:dyDescent="0.4">
      <c r="A4620" s="256"/>
      <c r="B4620" s="260" t="s">
        <v>10</v>
      </c>
      <c r="C4620" s="70">
        <v>117</v>
      </c>
      <c r="D4620" s="70">
        <v>73</v>
      </c>
      <c r="E4620" s="70">
        <v>56</v>
      </c>
      <c r="F4620" s="70">
        <v>74</v>
      </c>
      <c r="G4620" s="70">
        <v>48</v>
      </c>
      <c r="H4620" s="70">
        <v>150</v>
      </c>
      <c r="I4620" s="70">
        <v>108</v>
      </c>
      <c r="J4620" s="70">
        <v>105</v>
      </c>
      <c r="K4620" s="133">
        <v>27</v>
      </c>
      <c r="L4620" s="170">
        <v>107</v>
      </c>
    </row>
    <row r="4621" spans="1:12" ht="11.25" customHeight="1" x14ac:dyDescent="0.4">
      <c r="A4621" s="256"/>
      <c r="B4621" s="260"/>
      <c r="C4621" s="15">
        <f>C4620/$E4690*100</f>
        <v>28.467153284671532</v>
      </c>
      <c r="D4621" s="15">
        <f t="shared" ref="D4621" si="4512">D4620/$E4690*100</f>
        <v>17.761557177615572</v>
      </c>
      <c r="E4621" s="15">
        <f t="shared" ref="E4621" si="4513">E4620/$E4690*100</f>
        <v>13.625304136253041</v>
      </c>
      <c r="F4621" s="15">
        <f t="shared" ref="F4621" si="4514">F4620/$E4690*100</f>
        <v>18.004866180048662</v>
      </c>
      <c r="G4621" s="15">
        <f t="shared" ref="G4621" si="4515">G4620/$E4690*100</f>
        <v>11.678832116788321</v>
      </c>
      <c r="H4621" s="15">
        <f t="shared" ref="H4621" si="4516">H4620/$E4690*100</f>
        <v>36.496350364963504</v>
      </c>
      <c r="I4621" s="16">
        <f t="shared" ref="I4621" si="4517">I4620/$E4690*100</f>
        <v>26.277372262773724</v>
      </c>
      <c r="J4621" s="16">
        <f t="shared" ref="J4621" si="4518">J4620/$E4690*100</f>
        <v>25.547445255474454</v>
      </c>
      <c r="K4621" s="16">
        <f t="shared" ref="K4621" si="4519">K4620/$E4690*100</f>
        <v>6.5693430656934311</v>
      </c>
      <c r="L4621" s="120">
        <f t="shared" ref="L4621" si="4520">L4620/$E4690*100</f>
        <v>26.034063260340634</v>
      </c>
    </row>
    <row r="4622" spans="1:12" ht="11.25" customHeight="1" x14ac:dyDescent="0.4">
      <c r="A4622" s="256"/>
      <c r="B4622" s="261" t="s">
        <v>11</v>
      </c>
      <c r="C4622" s="70">
        <v>33</v>
      </c>
      <c r="D4622" s="70">
        <v>24</v>
      </c>
      <c r="E4622" s="70">
        <v>26</v>
      </c>
      <c r="F4622" s="70">
        <v>31</v>
      </c>
      <c r="G4622" s="70">
        <v>20</v>
      </c>
      <c r="H4622" s="70">
        <v>49</v>
      </c>
      <c r="I4622" s="70">
        <v>28</v>
      </c>
      <c r="J4622" s="70">
        <v>37</v>
      </c>
      <c r="K4622" s="133">
        <v>12</v>
      </c>
      <c r="L4622" s="170">
        <v>35</v>
      </c>
    </row>
    <row r="4623" spans="1:12" ht="11.25" customHeight="1" x14ac:dyDescent="0.4">
      <c r="A4623" s="256"/>
      <c r="B4623" s="259"/>
      <c r="C4623" s="15">
        <f>C4622/$E4692*100</f>
        <v>22.758620689655174</v>
      </c>
      <c r="D4623" s="15">
        <f t="shared" ref="D4623" si="4521">D4622/$E4692*100</f>
        <v>16.551724137931036</v>
      </c>
      <c r="E4623" s="15">
        <f t="shared" ref="E4623" si="4522">E4622/$E4692*100</f>
        <v>17.931034482758619</v>
      </c>
      <c r="F4623" s="15">
        <f t="shared" ref="F4623" si="4523">F4622/$E4692*100</f>
        <v>21.379310344827587</v>
      </c>
      <c r="G4623" s="15">
        <f t="shared" ref="G4623" si="4524">G4622/$E4692*100</f>
        <v>13.793103448275861</v>
      </c>
      <c r="H4623" s="15">
        <f t="shared" ref="H4623" si="4525">H4622/$E4692*100</f>
        <v>33.793103448275865</v>
      </c>
      <c r="I4623" s="16">
        <f t="shared" ref="I4623" si="4526">I4622/$E4692*100</f>
        <v>19.310344827586206</v>
      </c>
      <c r="J4623" s="16">
        <f t="shared" ref="J4623" si="4527">J4622/$E4692*100</f>
        <v>25.517241379310345</v>
      </c>
      <c r="K4623" s="16">
        <f t="shared" ref="K4623" si="4528">K4622/$E4692*100</f>
        <v>8.2758620689655178</v>
      </c>
      <c r="L4623" s="120">
        <f t="shared" ref="L4623" si="4529">L4622/$E4692*100</f>
        <v>24.137931034482758</v>
      </c>
    </row>
    <row r="4624" spans="1:12" ht="11.25" customHeight="1" x14ac:dyDescent="0.4">
      <c r="A4624" s="256"/>
      <c r="B4624" s="260" t="s">
        <v>12</v>
      </c>
      <c r="C4624" s="70">
        <v>20</v>
      </c>
      <c r="D4624" s="70">
        <v>11</v>
      </c>
      <c r="E4624" s="70">
        <v>7</v>
      </c>
      <c r="F4624" s="70">
        <v>17</v>
      </c>
      <c r="G4624" s="70">
        <v>8</v>
      </c>
      <c r="H4624" s="70">
        <v>27</v>
      </c>
      <c r="I4624" s="70">
        <v>13</v>
      </c>
      <c r="J4624" s="70">
        <v>18</v>
      </c>
      <c r="K4624" s="133">
        <v>2</v>
      </c>
      <c r="L4624" s="170">
        <v>19</v>
      </c>
    </row>
    <row r="4625" spans="1:12" ht="11.25" customHeight="1" thickBot="1" x14ac:dyDescent="0.45">
      <c r="A4625" s="256"/>
      <c r="B4625" s="260"/>
      <c r="C4625" s="17">
        <f>C4624/$E4694*100</f>
        <v>27.397260273972602</v>
      </c>
      <c r="D4625" s="17">
        <f t="shared" ref="D4625" si="4530">D4624/$E4694*100</f>
        <v>15.068493150684931</v>
      </c>
      <c r="E4625" s="17">
        <f t="shared" ref="E4625" si="4531">E4624/$E4694*100</f>
        <v>9.5890410958904102</v>
      </c>
      <c r="F4625" s="17">
        <f t="shared" ref="F4625" si="4532">F4624/$E4694*100</f>
        <v>23.287671232876711</v>
      </c>
      <c r="G4625" s="17">
        <f t="shared" ref="G4625" si="4533">G4624/$E4694*100</f>
        <v>10.95890410958904</v>
      </c>
      <c r="H4625" s="17">
        <f t="shared" ref="H4625" si="4534">H4624/$E4694*100</f>
        <v>36.986301369863014</v>
      </c>
      <c r="I4625" s="51">
        <f t="shared" ref="I4625" si="4535">I4624/$E4694*100</f>
        <v>17.80821917808219</v>
      </c>
      <c r="J4625" s="51">
        <f t="shared" ref="J4625" si="4536">J4624/$E4694*100</f>
        <v>24.657534246575342</v>
      </c>
      <c r="K4625" s="51">
        <f t="shared" ref="K4625" si="4537">K4624/$E4694*100</f>
        <v>2.7397260273972601</v>
      </c>
      <c r="L4625" s="122">
        <f t="shared" ref="L4625" si="4538">L4624/$E4694*100</f>
        <v>26.027397260273972</v>
      </c>
    </row>
    <row r="4626" spans="1:12" ht="11.25" customHeight="1" x14ac:dyDescent="0.4">
      <c r="A4626" s="255" t="s">
        <v>13</v>
      </c>
      <c r="B4626" s="258" t="s">
        <v>14</v>
      </c>
      <c r="C4626" s="70">
        <v>183</v>
      </c>
      <c r="D4626" s="70">
        <v>235</v>
      </c>
      <c r="E4626" s="70">
        <v>186</v>
      </c>
      <c r="F4626" s="70">
        <v>191</v>
      </c>
      <c r="G4626" s="70">
        <v>102</v>
      </c>
      <c r="H4626" s="70">
        <v>311</v>
      </c>
      <c r="I4626" s="70">
        <v>171</v>
      </c>
      <c r="J4626" s="70">
        <v>209</v>
      </c>
      <c r="K4626" s="174">
        <v>63</v>
      </c>
      <c r="L4626" s="170">
        <v>186</v>
      </c>
    </row>
    <row r="4627" spans="1:12" ht="11.25" customHeight="1" x14ac:dyDescent="0.4">
      <c r="A4627" s="256"/>
      <c r="B4627" s="260"/>
      <c r="C4627" s="11">
        <f>C4626/$E4696*100</f>
        <v>21.631205673758867</v>
      </c>
      <c r="D4627" s="11">
        <f t="shared" ref="D4627" si="4539">D4626/$E4696*100</f>
        <v>27.777777777777779</v>
      </c>
      <c r="E4627" s="11">
        <f t="shared" ref="E4627" si="4540">E4626/$E4696*100</f>
        <v>21.98581560283688</v>
      </c>
      <c r="F4627" s="11">
        <f t="shared" ref="F4627" si="4541">F4626/$E4696*100</f>
        <v>22.576832151300234</v>
      </c>
      <c r="G4627" s="11">
        <f t="shared" ref="G4627" si="4542">G4626/$E4696*100</f>
        <v>12.056737588652481</v>
      </c>
      <c r="H4627" s="11">
        <f t="shared" ref="H4627" si="4543">H4626/$E4696*100</f>
        <v>36.761229314420802</v>
      </c>
      <c r="I4627" s="12">
        <f t="shared" ref="I4627" si="4544">I4626/$E4696*100</f>
        <v>20.212765957446805</v>
      </c>
      <c r="J4627" s="12">
        <f t="shared" ref="J4627" si="4545">J4626/$E4696*100</f>
        <v>24.704491725768321</v>
      </c>
      <c r="K4627" s="12">
        <f t="shared" ref="K4627" si="4546">K4626/$E4696*100</f>
        <v>7.4468085106382977</v>
      </c>
      <c r="L4627" s="119">
        <f t="shared" ref="L4627" si="4547">L4626/$E4696*100</f>
        <v>21.98581560283688</v>
      </c>
    </row>
    <row r="4628" spans="1:12" ht="11.25" customHeight="1" x14ac:dyDescent="0.4">
      <c r="A4628" s="256"/>
      <c r="B4628" s="261" t="s">
        <v>15</v>
      </c>
      <c r="C4628" s="70">
        <v>178</v>
      </c>
      <c r="D4628" s="70">
        <v>314</v>
      </c>
      <c r="E4628" s="70">
        <v>282</v>
      </c>
      <c r="F4628" s="70">
        <v>204</v>
      </c>
      <c r="G4628" s="70">
        <v>120</v>
      </c>
      <c r="H4628" s="70">
        <v>417</v>
      </c>
      <c r="I4628" s="70">
        <v>264</v>
      </c>
      <c r="J4628" s="70">
        <v>277</v>
      </c>
      <c r="K4628" s="133">
        <v>75</v>
      </c>
      <c r="L4628" s="170">
        <v>255</v>
      </c>
    </row>
    <row r="4629" spans="1:12" ht="11.25" customHeight="1" x14ac:dyDescent="0.4">
      <c r="A4629" s="256"/>
      <c r="B4629" s="259"/>
      <c r="C4629" s="15">
        <f>C4628/$E4698*100</f>
        <v>16.496756255792398</v>
      </c>
      <c r="D4629" s="15">
        <f t="shared" ref="D4629" si="4548">D4628/$E4698*100</f>
        <v>29.101019462465246</v>
      </c>
      <c r="E4629" s="15">
        <f t="shared" ref="E4629" si="4549">E4628/$E4698*100</f>
        <v>26.135310472659874</v>
      </c>
      <c r="F4629" s="15">
        <f t="shared" ref="F4629" si="4550">F4628/$E4698*100</f>
        <v>18.906394810009267</v>
      </c>
      <c r="G4629" s="15">
        <f t="shared" ref="G4629" si="4551">G4628/$E4698*100</f>
        <v>11.121408711770158</v>
      </c>
      <c r="H4629" s="15">
        <f t="shared" ref="H4629" si="4552">H4628/$E4698*100</f>
        <v>38.646895273401299</v>
      </c>
      <c r="I4629" s="16">
        <f t="shared" ref="I4629" si="4553">I4628/$E4698*100</f>
        <v>24.467099165894346</v>
      </c>
      <c r="J4629" s="16">
        <f t="shared" ref="J4629" si="4554">J4628/$E4698*100</f>
        <v>25.671918443002777</v>
      </c>
      <c r="K4629" s="16">
        <f t="shared" ref="K4629" si="4555">K4628/$E4698*100</f>
        <v>6.9508804448563488</v>
      </c>
      <c r="L4629" s="120">
        <f t="shared" ref="L4629" si="4556">L4628/$E4698*100</f>
        <v>23.632993512511586</v>
      </c>
    </row>
    <row r="4630" spans="1:12" ht="11.25" customHeight="1" x14ac:dyDescent="0.4">
      <c r="A4630" s="256"/>
      <c r="B4630" s="261" t="s">
        <v>16</v>
      </c>
      <c r="C4630" s="70">
        <v>0</v>
      </c>
      <c r="D4630" s="70">
        <v>0</v>
      </c>
      <c r="E4630" s="70">
        <v>0</v>
      </c>
      <c r="F4630" s="70">
        <v>0</v>
      </c>
      <c r="G4630" s="70">
        <v>0</v>
      </c>
      <c r="H4630" s="70">
        <v>0</v>
      </c>
      <c r="I4630" s="70">
        <v>0</v>
      </c>
      <c r="J4630" s="70">
        <v>0</v>
      </c>
      <c r="K4630" s="133">
        <v>0</v>
      </c>
      <c r="L4630" s="170">
        <v>0</v>
      </c>
    </row>
    <row r="4631" spans="1:12" ht="11.25" customHeight="1" x14ac:dyDescent="0.4">
      <c r="A4631" s="256"/>
      <c r="B4631" s="259"/>
      <c r="C4631" s="15">
        <f>C4630/$E4700*100</f>
        <v>0</v>
      </c>
      <c r="D4631" s="15">
        <f t="shared" ref="D4631" si="4557">D4630/$E4700*100</f>
        <v>0</v>
      </c>
      <c r="E4631" s="15">
        <f t="shared" ref="E4631" si="4558">E4630/$E4700*100</f>
        <v>0</v>
      </c>
      <c r="F4631" s="15">
        <f t="shared" ref="F4631" si="4559">F4630/$E4700*100</f>
        <v>0</v>
      </c>
      <c r="G4631" s="15">
        <f t="shared" ref="G4631" si="4560">G4630/$E4700*100</f>
        <v>0</v>
      </c>
      <c r="H4631" s="15">
        <f t="shared" ref="H4631" si="4561">H4630/$E4700*100</f>
        <v>0</v>
      </c>
      <c r="I4631" s="16">
        <f t="shared" ref="I4631" si="4562">I4630/$E4700*100</f>
        <v>0</v>
      </c>
      <c r="J4631" s="16">
        <f t="shared" ref="J4631" si="4563">J4630/$E4700*100</f>
        <v>0</v>
      </c>
      <c r="K4631" s="16">
        <f t="shared" ref="K4631" si="4564">K4630/$E4700*100</f>
        <v>0</v>
      </c>
      <c r="L4631" s="120">
        <f t="shared" ref="L4631" si="4565">L4630/$E4700*100</f>
        <v>0</v>
      </c>
    </row>
    <row r="4632" spans="1:12" ht="11.25" customHeight="1" x14ac:dyDescent="0.4">
      <c r="A4632" s="256"/>
      <c r="B4632" s="261" t="s">
        <v>229</v>
      </c>
      <c r="C4632" s="70">
        <v>1</v>
      </c>
      <c r="D4632" s="70">
        <v>5</v>
      </c>
      <c r="E4632" s="70">
        <v>5</v>
      </c>
      <c r="F4632" s="70">
        <v>2</v>
      </c>
      <c r="G4632" s="70">
        <v>3</v>
      </c>
      <c r="H4632" s="70">
        <v>4</v>
      </c>
      <c r="I4632" s="70">
        <v>3</v>
      </c>
      <c r="J4632" s="70">
        <v>6</v>
      </c>
      <c r="K4632" s="133">
        <v>2</v>
      </c>
      <c r="L4632" s="170">
        <v>8</v>
      </c>
    </row>
    <row r="4633" spans="1:12" ht="11.25" customHeight="1" x14ac:dyDescent="0.4">
      <c r="A4633" s="256"/>
      <c r="B4633" s="259"/>
      <c r="C4633" s="15">
        <f>C4632/$E4702*100</f>
        <v>5.2631578947368416</v>
      </c>
      <c r="D4633" s="15">
        <f t="shared" ref="D4633" si="4566">D4632/$E4702*100</f>
        <v>26.315789473684209</v>
      </c>
      <c r="E4633" s="15">
        <f t="shared" ref="E4633" si="4567">E4632/$E4702*100</f>
        <v>26.315789473684209</v>
      </c>
      <c r="F4633" s="15">
        <f t="shared" ref="F4633" si="4568">F4632/$E4702*100</f>
        <v>10.526315789473683</v>
      </c>
      <c r="G4633" s="15">
        <f t="shared" ref="G4633" si="4569">G4632/$E4702*100</f>
        <v>15.789473684210526</v>
      </c>
      <c r="H4633" s="15">
        <f t="shared" ref="H4633" si="4570">H4632/$E4702*100</f>
        <v>21.052631578947366</v>
      </c>
      <c r="I4633" s="16">
        <f t="shared" ref="I4633" si="4571">I4632/$E4702*100</f>
        <v>15.789473684210526</v>
      </c>
      <c r="J4633" s="16">
        <f t="shared" ref="J4633" si="4572">J4632/$E4702*100</f>
        <v>31.578947368421051</v>
      </c>
      <c r="K4633" s="16">
        <f t="shared" ref="K4633" si="4573">K4632/$E4702*100</f>
        <v>10.526315789473683</v>
      </c>
      <c r="L4633" s="120">
        <f t="shared" ref="L4633" si="4574">L4632/$E4702*100</f>
        <v>42.105263157894733</v>
      </c>
    </row>
    <row r="4634" spans="1:12" ht="11.25" customHeight="1" x14ac:dyDescent="0.4">
      <c r="A4634" s="256"/>
      <c r="B4634" s="260" t="s">
        <v>17</v>
      </c>
      <c r="C4634" s="70">
        <v>4</v>
      </c>
      <c r="D4634" s="70">
        <v>4</v>
      </c>
      <c r="E4634" s="70">
        <v>5</v>
      </c>
      <c r="F4634" s="70">
        <v>4</v>
      </c>
      <c r="G4634" s="70">
        <v>3</v>
      </c>
      <c r="H4634" s="70">
        <v>4</v>
      </c>
      <c r="I4634" s="70">
        <v>2</v>
      </c>
      <c r="J4634" s="70">
        <v>5</v>
      </c>
      <c r="K4634" s="133">
        <v>3</v>
      </c>
      <c r="L4634" s="170">
        <v>5</v>
      </c>
    </row>
    <row r="4635" spans="1:12" ht="11.25" customHeight="1" thickBot="1" x14ac:dyDescent="0.45">
      <c r="A4635" s="257"/>
      <c r="B4635" s="262"/>
      <c r="C4635" s="20">
        <f>C4634/$E4704*100</f>
        <v>20</v>
      </c>
      <c r="D4635" s="20">
        <f t="shared" ref="D4635" si="4575">D4634/$E4704*100</f>
        <v>20</v>
      </c>
      <c r="E4635" s="20">
        <f t="shared" ref="E4635" si="4576">E4634/$E4704*100</f>
        <v>25</v>
      </c>
      <c r="F4635" s="20">
        <f t="shared" ref="F4635" si="4577">F4634/$E4704*100</f>
        <v>20</v>
      </c>
      <c r="G4635" s="20">
        <f t="shared" ref="G4635" si="4578">G4634/$E4704*100</f>
        <v>15</v>
      </c>
      <c r="H4635" s="20">
        <f t="shared" ref="H4635" si="4579">H4634/$E4704*100</f>
        <v>20</v>
      </c>
      <c r="I4635" s="21">
        <f t="shared" ref="I4635" si="4580">I4634/$E4704*100</f>
        <v>10</v>
      </c>
      <c r="J4635" s="21">
        <f t="shared" ref="J4635" si="4581">J4634/$E4704*100</f>
        <v>25</v>
      </c>
      <c r="K4635" s="21">
        <f t="shared" ref="K4635" si="4582">K4634/$E4704*100</f>
        <v>15</v>
      </c>
      <c r="L4635" s="121">
        <f t="shared" ref="L4635" si="4583">L4634/$E4704*100</f>
        <v>25</v>
      </c>
    </row>
    <row r="4636" spans="1:12" ht="11.25" customHeight="1" x14ac:dyDescent="0.4">
      <c r="A4636" s="255" t="s">
        <v>18</v>
      </c>
      <c r="B4636" s="258" t="s">
        <v>19</v>
      </c>
      <c r="C4636" s="70">
        <v>2</v>
      </c>
      <c r="D4636" s="70">
        <v>5</v>
      </c>
      <c r="E4636" s="70">
        <v>18</v>
      </c>
      <c r="F4636" s="70">
        <v>22</v>
      </c>
      <c r="G4636" s="70">
        <v>7</v>
      </c>
      <c r="H4636" s="70">
        <v>25</v>
      </c>
      <c r="I4636" s="70">
        <v>11</v>
      </c>
      <c r="J4636" s="70">
        <v>8</v>
      </c>
      <c r="K4636" s="174">
        <v>4</v>
      </c>
      <c r="L4636" s="170">
        <v>2</v>
      </c>
    </row>
    <row r="4637" spans="1:12" ht="11.25" customHeight="1" x14ac:dyDescent="0.4">
      <c r="A4637" s="256"/>
      <c r="B4637" s="259"/>
      <c r="C4637" s="11">
        <f>C4636/$E4706*100</f>
        <v>4.2553191489361701</v>
      </c>
      <c r="D4637" s="11">
        <f t="shared" ref="D4637" si="4584">D4636/$E4706*100</f>
        <v>10.638297872340425</v>
      </c>
      <c r="E4637" s="11">
        <f t="shared" ref="E4637" si="4585">E4636/$E4706*100</f>
        <v>38.297872340425535</v>
      </c>
      <c r="F4637" s="11">
        <f t="shared" ref="F4637" si="4586">F4636/$E4706*100</f>
        <v>46.808510638297875</v>
      </c>
      <c r="G4637" s="11">
        <f t="shared" ref="G4637" si="4587">G4636/$E4706*100</f>
        <v>14.893617021276595</v>
      </c>
      <c r="H4637" s="11">
        <f t="shared" ref="H4637" si="4588">H4636/$E4706*100</f>
        <v>53.191489361702125</v>
      </c>
      <c r="I4637" s="12">
        <f t="shared" ref="I4637" si="4589">I4636/$E4706*100</f>
        <v>23.404255319148938</v>
      </c>
      <c r="J4637" s="12">
        <f t="shared" ref="J4637" si="4590">J4636/$E4706*100</f>
        <v>17.021276595744681</v>
      </c>
      <c r="K4637" s="12">
        <f t="shared" ref="K4637" si="4591">K4636/$E4706*100</f>
        <v>8.5106382978723403</v>
      </c>
      <c r="L4637" s="119">
        <f t="shared" ref="L4637" si="4592">L4636/$E4706*100</f>
        <v>4.2553191489361701</v>
      </c>
    </row>
    <row r="4638" spans="1:12" ht="11.25" customHeight="1" x14ac:dyDescent="0.4">
      <c r="A4638" s="256"/>
      <c r="B4638" s="260" t="s">
        <v>20</v>
      </c>
      <c r="C4638" s="70">
        <v>5</v>
      </c>
      <c r="D4638" s="70">
        <v>36</v>
      </c>
      <c r="E4638" s="70">
        <v>43</v>
      </c>
      <c r="F4638" s="70">
        <v>44</v>
      </c>
      <c r="G4638" s="70">
        <v>29</v>
      </c>
      <c r="H4638" s="70">
        <v>58</v>
      </c>
      <c r="I4638" s="70">
        <v>27</v>
      </c>
      <c r="J4638" s="70">
        <v>26</v>
      </c>
      <c r="K4638" s="133">
        <v>11</v>
      </c>
      <c r="L4638" s="170">
        <v>12</v>
      </c>
    </row>
    <row r="4639" spans="1:12" ht="11.25" customHeight="1" x14ac:dyDescent="0.4">
      <c r="A4639" s="256"/>
      <c r="B4639" s="260"/>
      <c r="C4639" s="15">
        <f>C4638/$E4708*100</f>
        <v>3.7313432835820892</v>
      </c>
      <c r="D4639" s="15">
        <f t="shared" ref="D4639" si="4593">D4638/$E4708*100</f>
        <v>26.865671641791046</v>
      </c>
      <c r="E4639" s="15">
        <f t="shared" ref="E4639" si="4594">E4638/$E4708*100</f>
        <v>32.089552238805972</v>
      </c>
      <c r="F4639" s="15">
        <f t="shared" ref="F4639" si="4595">F4638/$E4708*100</f>
        <v>32.835820895522389</v>
      </c>
      <c r="G4639" s="15">
        <f t="shared" ref="G4639" si="4596">G4638/$E4708*100</f>
        <v>21.641791044776117</v>
      </c>
      <c r="H4639" s="15">
        <f t="shared" ref="H4639" si="4597">H4638/$E4708*100</f>
        <v>43.283582089552233</v>
      </c>
      <c r="I4639" s="16">
        <f t="shared" ref="I4639" si="4598">I4638/$E4708*100</f>
        <v>20.149253731343283</v>
      </c>
      <c r="J4639" s="16">
        <f t="shared" ref="J4639" si="4599">J4638/$E4708*100</f>
        <v>19.402985074626866</v>
      </c>
      <c r="K4639" s="16">
        <f t="shared" ref="K4639" si="4600">K4638/$E4708*100</f>
        <v>8.2089552238805972</v>
      </c>
      <c r="L4639" s="120">
        <f t="shared" ref="L4639" si="4601">L4638/$E4708*100</f>
        <v>8.9552238805970141</v>
      </c>
    </row>
    <row r="4640" spans="1:12" ht="11.25" customHeight="1" x14ac:dyDescent="0.4">
      <c r="A4640" s="256"/>
      <c r="B4640" s="261" t="s">
        <v>21</v>
      </c>
      <c r="C4640" s="70">
        <v>32</v>
      </c>
      <c r="D4640" s="70">
        <v>47</v>
      </c>
      <c r="E4640" s="70">
        <v>57</v>
      </c>
      <c r="F4640" s="70">
        <v>55</v>
      </c>
      <c r="G4640" s="70">
        <v>33</v>
      </c>
      <c r="H4640" s="70">
        <v>97</v>
      </c>
      <c r="I4640" s="70">
        <v>77</v>
      </c>
      <c r="J4640" s="70">
        <v>44</v>
      </c>
      <c r="K4640" s="133">
        <v>11</v>
      </c>
      <c r="L4640" s="170">
        <v>25</v>
      </c>
    </row>
    <row r="4641" spans="1:12" ht="11.25" customHeight="1" x14ac:dyDescent="0.4">
      <c r="A4641" s="256"/>
      <c r="B4641" s="259"/>
      <c r="C4641" s="15">
        <f>C4640/$E4710*100</f>
        <v>16.161616161616163</v>
      </c>
      <c r="D4641" s="15">
        <f t="shared" ref="D4641" si="4602">D4640/$E4710*100</f>
        <v>23.737373737373737</v>
      </c>
      <c r="E4641" s="15">
        <f t="shared" ref="E4641" si="4603">E4640/$E4710*100</f>
        <v>28.787878787878789</v>
      </c>
      <c r="F4641" s="15">
        <f t="shared" ref="F4641" si="4604">F4640/$E4710*100</f>
        <v>27.777777777777779</v>
      </c>
      <c r="G4641" s="15">
        <f t="shared" ref="G4641" si="4605">G4640/$E4710*100</f>
        <v>16.666666666666664</v>
      </c>
      <c r="H4641" s="15">
        <f t="shared" ref="H4641" si="4606">H4640/$E4710*100</f>
        <v>48.98989898989899</v>
      </c>
      <c r="I4641" s="16">
        <f t="shared" ref="I4641" si="4607">I4640/$E4710*100</f>
        <v>38.888888888888893</v>
      </c>
      <c r="J4641" s="16">
        <f t="shared" ref="J4641" si="4608">J4640/$E4710*100</f>
        <v>22.222222222222221</v>
      </c>
      <c r="K4641" s="16">
        <f t="shared" ref="K4641" si="4609">K4640/$E4710*100</f>
        <v>5.5555555555555554</v>
      </c>
      <c r="L4641" s="120">
        <f t="shared" ref="L4641" si="4610">L4640/$E4710*100</f>
        <v>12.626262626262626</v>
      </c>
    </row>
    <row r="4642" spans="1:12" ht="11.25" customHeight="1" x14ac:dyDescent="0.4">
      <c r="A4642" s="256"/>
      <c r="B4642" s="260" t="s">
        <v>22</v>
      </c>
      <c r="C4642" s="70">
        <v>30</v>
      </c>
      <c r="D4642" s="70">
        <v>80</v>
      </c>
      <c r="E4642" s="70">
        <v>82</v>
      </c>
      <c r="F4642" s="70">
        <v>80</v>
      </c>
      <c r="G4642" s="70">
        <v>34</v>
      </c>
      <c r="H4642" s="70">
        <v>126</v>
      </c>
      <c r="I4642" s="70">
        <v>73</v>
      </c>
      <c r="J4642" s="70">
        <v>58</v>
      </c>
      <c r="K4642" s="133">
        <v>23</v>
      </c>
      <c r="L4642" s="170">
        <v>61</v>
      </c>
    </row>
    <row r="4643" spans="1:12" ht="11.25" customHeight="1" x14ac:dyDescent="0.4">
      <c r="A4643" s="256"/>
      <c r="B4643" s="260"/>
      <c r="C4643" s="15">
        <f>C4642/$E4712*100</f>
        <v>10.676156583629894</v>
      </c>
      <c r="D4643" s="15">
        <f t="shared" ref="D4643" si="4611">D4642/$E4712*100</f>
        <v>28.46975088967972</v>
      </c>
      <c r="E4643" s="15">
        <f t="shared" ref="E4643" si="4612">E4642/$E4712*100</f>
        <v>29.181494661921707</v>
      </c>
      <c r="F4643" s="15">
        <f t="shared" ref="F4643" si="4613">F4642/$E4712*100</f>
        <v>28.46975088967972</v>
      </c>
      <c r="G4643" s="15">
        <f t="shared" ref="G4643" si="4614">G4642/$E4712*100</f>
        <v>12.099644128113878</v>
      </c>
      <c r="H4643" s="15">
        <f t="shared" ref="H4643" si="4615">H4642/$E4712*100</f>
        <v>44.839857651245552</v>
      </c>
      <c r="I4643" s="16">
        <f t="shared" ref="I4643" si="4616">I4642/$E4712*100</f>
        <v>25.978647686832741</v>
      </c>
      <c r="J4643" s="16">
        <f t="shared" ref="J4643" si="4617">J4642/$E4712*100</f>
        <v>20.640569395017792</v>
      </c>
      <c r="K4643" s="16">
        <f t="shared" ref="K4643" si="4618">K4642/$E4712*100</f>
        <v>8.185053380782918</v>
      </c>
      <c r="L4643" s="120">
        <f t="shared" ref="L4643" si="4619">L4642/$E4712*100</f>
        <v>21.708185053380781</v>
      </c>
    </row>
    <row r="4644" spans="1:12" ht="11.25" customHeight="1" x14ac:dyDescent="0.4">
      <c r="A4644" s="256"/>
      <c r="B4644" s="261" t="s">
        <v>23</v>
      </c>
      <c r="C4644" s="70">
        <v>45</v>
      </c>
      <c r="D4644" s="70">
        <v>102</v>
      </c>
      <c r="E4644" s="70">
        <v>71</v>
      </c>
      <c r="F4644" s="70">
        <v>79</v>
      </c>
      <c r="G4644" s="70">
        <v>38</v>
      </c>
      <c r="H4644" s="70">
        <v>135</v>
      </c>
      <c r="I4644" s="70">
        <v>62</v>
      </c>
      <c r="J4644" s="70">
        <v>96</v>
      </c>
      <c r="K4644" s="133">
        <v>26</v>
      </c>
      <c r="L4644" s="170">
        <v>105</v>
      </c>
    </row>
    <row r="4645" spans="1:12" ht="11.25" customHeight="1" x14ac:dyDescent="0.4">
      <c r="A4645" s="256"/>
      <c r="B4645" s="259"/>
      <c r="C4645" s="15">
        <f>C4644/$E4714*100</f>
        <v>13.888888888888889</v>
      </c>
      <c r="D4645" s="15">
        <f t="shared" ref="D4645" si="4620">D4644/$E4714*100</f>
        <v>31.481481481481481</v>
      </c>
      <c r="E4645" s="15">
        <f t="shared" ref="E4645" si="4621">E4644/$E4714*100</f>
        <v>21.913580246913579</v>
      </c>
      <c r="F4645" s="15">
        <f t="shared" ref="F4645" si="4622">F4644/$E4714*100</f>
        <v>24.382716049382715</v>
      </c>
      <c r="G4645" s="15">
        <f t="shared" ref="G4645" si="4623">G4644/$E4714*100</f>
        <v>11.728395061728394</v>
      </c>
      <c r="H4645" s="15">
        <f t="shared" ref="H4645" si="4624">H4644/$E4714*100</f>
        <v>41.666666666666671</v>
      </c>
      <c r="I4645" s="16">
        <f t="shared" ref="I4645" si="4625">I4644/$E4714*100</f>
        <v>19.1358024691358</v>
      </c>
      <c r="J4645" s="16">
        <f t="shared" ref="J4645" si="4626">J4644/$E4714*100</f>
        <v>29.629629629629626</v>
      </c>
      <c r="K4645" s="16">
        <f t="shared" ref="K4645" si="4627">K4644/$E4714*100</f>
        <v>8.0246913580246915</v>
      </c>
      <c r="L4645" s="120">
        <f t="shared" ref="L4645" si="4628">L4644/$E4714*100</f>
        <v>32.407407407407405</v>
      </c>
    </row>
    <row r="4646" spans="1:12" ht="11.25" customHeight="1" x14ac:dyDescent="0.4">
      <c r="A4646" s="256"/>
      <c r="B4646" s="260" t="s">
        <v>24</v>
      </c>
      <c r="C4646" s="70">
        <v>92</v>
      </c>
      <c r="D4646" s="70">
        <v>122</v>
      </c>
      <c r="E4646" s="70">
        <v>93</v>
      </c>
      <c r="F4646" s="70">
        <v>72</v>
      </c>
      <c r="G4646" s="70">
        <v>38</v>
      </c>
      <c r="H4646" s="70">
        <v>146</v>
      </c>
      <c r="I4646" s="70">
        <v>91</v>
      </c>
      <c r="J4646" s="70">
        <v>104</v>
      </c>
      <c r="K4646" s="133">
        <v>17</v>
      </c>
      <c r="L4646" s="170">
        <v>104</v>
      </c>
    </row>
    <row r="4647" spans="1:12" ht="11.25" customHeight="1" x14ac:dyDescent="0.4">
      <c r="A4647" s="256"/>
      <c r="B4647" s="260"/>
      <c r="C4647" s="15">
        <f>C4646/$E4716*100</f>
        <v>23.896103896103895</v>
      </c>
      <c r="D4647" s="15">
        <f t="shared" ref="D4647" si="4629">D4646/$E4716*100</f>
        <v>31.688311688311689</v>
      </c>
      <c r="E4647" s="15">
        <f t="shared" ref="E4647" si="4630">E4646/$E4716*100</f>
        <v>24.155844155844157</v>
      </c>
      <c r="F4647" s="15">
        <f t="shared" ref="F4647" si="4631">F4646/$E4716*100</f>
        <v>18.7012987012987</v>
      </c>
      <c r="G4647" s="15">
        <f t="shared" ref="G4647" si="4632">G4646/$E4716*100</f>
        <v>9.8701298701298708</v>
      </c>
      <c r="H4647" s="15">
        <f t="shared" ref="H4647" si="4633">H4646/$E4716*100</f>
        <v>37.922077922077925</v>
      </c>
      <c r="I4647" s="16">
        <f t="shared" ref="I4647" si="4634">I4646/$E4716*100</f>
        <v>23.636363636363637</v>
      </c>
      <c r="J4647" s="16">
        <f t="shared" ref="J4647" si="4635">J4646/$E4716*100</f>
        <v>27.012987012987011</v>
      </c>
      <c r="K4647" s="16">
        <f t="shared" ref="K4647" si="4636">K4646/$E4716*100</f>
        <v>4.4155844155844157</v>
      </c>
      <c r="L4647" s="120">
        <f t="shared" ref="L4647" si="4637">L4646/$E4716*100</f>
        <v>27.012987012987011</v>
      </c>
    </row>
    <row r="4648" spans="1:12" ht="11.25" customHeight="1" x14ac:dyDescent="0.4">
      <c r="A4648" s="256"/>
      <c r="B4648" s="261" t="s">
        <v>25</v>
      </c>
      <c r="C4648" s="70">
        <v>156</v>
      </c>
      <c r="D4648" s="70">
        <v>163</v>
      </c>
      <c r="E4648" s="70">
        <v>110</v>
      </c>
      <c r="F4648" s="70">
        <v>45</v>
      </c>
      <c r="G4648" s="70">
        <v>46</v>
      </c>
      <c r="H4648" s="70">
        <v>144</v>
      </c>
      <c r="I4648" s="70">
        <v>96</v>
      </c>
      <c r="J4648" s="70">
        <v>156</v>
      </c>
      <c r="K4648" s="133">
        <v>48</v>
      </c>
      <c r="L4648" s="170">
        <v>139</v>
      </c>
    </row>
    <row r="4649" spans="1:12" ht="11.25" customHeight="1" x14ac:dyDescent="0.4">
      <c r="A4649" s="256"/>
      <c r="B4649" s="259"/>
      <c r="C4649" s="15">
        <f>C4648/$E4718*100</f>
        <v>27.130434782608699</v>
      </c>
      <c r="D4649" s="15">
        <f t="shared" ref="D4649" si="4638">D4648/$E4718*100</f>
        <v>28.347826086956523</v>
      </c>
      <c r="E4649" s="15">
        <f t="shared" ref="E4649" si="4639">E4648/$E4718*100</f>
        <v>19.130434782608695</v>
      </c>
      <c r="F4649" s="15">
        <f t="shared" ref="F4649" si="4640">F4648/$E4718*100</f>
        <v>7.8260869565217401</v>
      </c>
      <c r="G4649" s="15">
        <f t="shared" ref="G4649" si="4641">G4648/$E4718*100</f>
        <v>8</v>
      </c>
      <c r="H4649" s="15">
        <f t="shared" ref="H4649" si="4642">H4648/$E4718*100</f>
        <v>25.043478260869566</v>
      </c>
      <c r="I4649" s="16">
        <f t="shared" ref="I4649" si="4643">I4648/$E4718*100</f>
        <v>16.695652173913047</v>
      </c>
      <c r="J4649" s="16">
        <f t="shared" ref="J4649" si="4644">J4648/$E4718*100</f>
        <v>27.130434782608699</v>
      </c>
      <c r="K4649" s="16">
        <f t="shared" ref="K4649" si="4645">K4648/$E4718*100</f>
        <v>8.3478260869565233</v>
      </c>
      <c r="L4649" s="120">
        <f t="shared" ref="L4649" si="4646">L4648/$E4718*100</f>
        <v>24.173913043478258</v>
      </c>
    </row>
    <row r="4650" spans="1:12" ht="11.25" customHeight="1" x14ac:dyDescent="0.4">
      <c r="A4650" s="256"/>
      <c r="B4650" s="260" t="s">
        <v>26</v>
      </c>
      <c r="C4650" s="70">
        <v>4</v>
      </c>
      <c r="D4650" s="70">
        <v>3</v>
      </c>
      <c r="E4650" s="70">
        <v>4</v>
      </c>
      <c r="F4650" s="70">
        <v>4</v>
      </c>
      <c r="G4650" s="70">
        <v>3</v>
      </c>
      <c r="H4650" s="70">
        <v>5</v>
      </c>
      <c r="I4650" s="70">
        <v>3</v>
      </c>
      <c r="J4650" s="70">
        <v>5</v>
      </c>
      <c r="K4650" s="133">
        <v>3</v>
      </c>
      <c r="L4650" s="170">
        <v>6</v>
      </c>
    </row>
    <row r="4651" spans="1:12" ht="11.25" customHeight="1" thickBot="1" x14ac:dyDescent="0.45">
      <c r="A4651" s="257"/>
      <c r="B4651" s="262"/>
      <c r="C4651" s="20">
        <f>C4650/$E4720*100</f>
        <v>19.047619047619047</v>
      </c>
      <c r="D4651" s="20">
        <f t="shared" ref="D4651" si="4647">D4650/$E4720*100</f>
        <v>14.285714285714285</v>
      </c>
      <c r="E4651" s="20">
        <f t="shared" ref="E4651" si="4648">E4650/$E4720*100</f>
        <v>19.047619047619047</v>
      </c>
      <c r="F4651" s="20">
        <f t="shared" ref="F4651" si="4649">F4650/$E4720*100</f>
        <v>19.047619047619047</v>
      </c>
      <c r="G4651" s="20">
        <f t="shared" ref="G4651" si="4650">G4650/$E4720*100</f>
        <v>14.285714285714285</v>
      </c>
      <c r="H4651" s="20">
        <f t="shared" ref="H4651" si="4651">H4650/$E4720*100</f>
        <v>23.809523809523807</v>
      </c>
      <c r="I4651" s="21">
        <f t="shared" ref="I4651" si="4652">I4650/$E4720*100</f>
        <v>14.285714285714285</v>
      </c>
      <c r="J4651" s="21">
        <f t="shared" ref="J4651" si="4653">J4650/$E4720*100</f>
        <v>23.809523809523807</v>
      </c>
      <c r="K4651" s="21">
        <f t="shared" ref="K4651" si="4654">K4650/$E4720*100</f>
        <v>14.285714285714285</v>
      </c>
      <c r="L4651" s="121">
        <f t="shared" ref="L4651" si="4655">L4650/$E4720*100</f>
        <v>28.571428571428569</v>
      </c>
    </row>
    <row r="4652" spans="1:12" ht="11.25" customHeight="1" thickBot="1" x14ac:dyDescent="0.45">
      <c r="A4652" s="264" t="s">
        <v>27</v>
      </c>
      <c r="B4652" s="258" t="s">
        <v>28</v>
      </c>
      <c r="C4652" s="70">
        <v>79</v>
      </c>
      <c r="D4652" s="70">
        <v>39</v>
      </c>
      <c r="E4652" s="70">
        <v>25</v>
      </c>
      <c r="F4652" s="70">
        <v>42</v>
      </c>
      <c r="G4652" s="70">
        <v>29</v>
      </c>
      <c r="H4652" s="70">
        <v>88</v>
      </c>
      <c r="I4652" s="70">
        <v>56</v>
      </c>
      <c r="J4652" s="70">
        <v>60</v>
      </c>
      <c r="K4652" s="174">
        <v>12</v>
      </c>
      <c r="L4652" s="170">
        <v>69</v>
      </c>
    </row>
    <row r="4653" spans="1:12" ht="11.25" customHeight="1" thickTop="1" thickBot="1" x14ac:dyDescent="0.45">
      <c r="A4653" s="265"/>
      <c r="B4653" s="259"/>
      <c r="C4653" s="11">
        <f>C4652/$E4722*100</f>
        <v>34.347826086956523</v>
      </c>
      <c r="D4653" s="11">
        <f t="shared" ref="D4653" si="4656">D4652/$E4722*100</f>
        <v>16.956521739130434</v>
      </c>
      <c r="E4653" s="11">
        <f t="shared" ref="E4653" si="4657">E4652/$E4722*100</f>
        <v>10.869565217391305</v>
      </c>
      <c r="F4653" s="11">
        <f t="shared" ref="F4653" si="4658">F4652/$E4722*100</f>
        <v>18.260869565217391</v>
      </c>
      <c r="G4653" s="11">
        <f t="shared" ref="G4653" si="4659">G4652/$E4722*100</f>
        <v>12.608695652173912</v>
      </c>
      <c r="H4653" s="11">
        <f t="shared" ref="H4653" si="4660">H4652/$E4722*100</f>
        <v>38.260869565217391</v>
      </c>
      <c r="I4653" s="12">
        <f t="shared" ref="I4653" si="4661">I4652/$E4722*100</f>
        <v>24.347826086956523</v>
      </c>
      <c r="J4653" s="12">
        <f t="shared" ref="J4653" si="4662">J4652/$E4722*100</f>
        <v>26.086956521739129</v>
      </c>
      <c r="K4653" s="12">
        <f t="shared" ref="K4653" si="4663">K4652/$E4722*100</f>
        <v>5.2173913043478262</v>
      </c>
      <c r="L4653" s="119">
        <f t="shared" ref="L4653" si="4664">L4652/$E4722*100</f>
        <v>30</v>
      </c>
    </row>
    <row r="4654" spans="1:12" ht="11.25" customHeight="1" thickTop="1" thickBot="1" x14ac:dyDescent="0.45">
      <c r="A4654" s="265"/>
      <c r="B4654" s="260" t="s">
        <v>29</v>
      </c>
      <c r="C4654" s="70">
        <v>26</v>
      </c>
      <c r="D4654" s="70">
        <v>50</v>
      </c>
      <c r="E4654" s="70">
        <v>31</v>
      </c>
      <c r="F4654" s="70">
        <v>30</v>
      </c>
      <c r="G4654" s="70">
        <v>19</v>
      </c>
      <c r="H4654" s="70">
        <v>50</v>
      </c>
      <c r="I4654" s="70">
        <v>29</v>
      </c>
      <c r="J4654" s="70">
        <v>31</v>
      </c>
      <c r="K4654" s="133">
        <v>10</v>
      </c>
      <c r="L4654" s="170">
        <v>33</v>
      </c>
    </row>
    <row r="4655" spans="1:12" ht="11.25" customHeight="1" thickTop="1" thickBot="1" x14ac:dyDescent="0.45">
      <c r="A4655" s="265"/>
      <c r="B4655" s="260"/>
      <c r="C4655" s="15">
        <f>C4654/$E4724*100</f>
        <v>18.705035971223023</v>
      </c>
      <c r="D4655" s="15">
        <f t="shared" ref="D4655" si="4665">D4654/$E4724*100</f>
        <v>35.97122302158273</v>
      </c>
      <c r="E4655" s="15">
        <f t="shared" ref="E4655" si="4666">E4654/$E4724*100</f>
        <v>22.302158273381295</v>
      </c>
      <c r="F4655" s="15">
        <f t="shared" ref="F4655" si="4667">F4654/$E4724*100</f>
        <v>21.582733812949641</v>
      </c>
      <c r="G4655" s="15">
        <f t="shared" ref="G4655" si="4668">G4654/$E4724*100</f>
        <v>13.669064748201439</v>
      </c>
      <c r="H4655" s="15">
        <f t="shared" ref="H4655" si="4669">H4654/$E4724*100</f>
        <v>35.97122302158273</v>
      </c>
      <c r="I4655" s="16">
        <f t="shared" ref="I4655" si="4670">I4654/$E4724*100</f>
        <v>20.863309352517987</v>
      </c>
      <c r="J4655" s="16">
        <f t="shared" ref="J4655" si="4671">J4654/$E4724*100</f>
        <v>22.302158273381295</v>
      </c>
      <c r="K4655" s="16">
        <f t="shared" ref="K4655" si="4672">K4654/$E4724*100</f>
        <v>7.1942446043165464</v>
      </c>
      <c r="L4655" s="120">
        <f t="shared" ref="L4655" si="4673">L4654/$E4724*100</f>
        <v>23.741007194244602</v>
      </c>
    </row>
    <row r="4656" spans="1:12" ht="11.25" customHeight="1" thickTop="1" thickBot="1" x14ac:dyDescent="0.45">
      <c r="A4656" s="265"/>
      <c r="B4656" s="261" t="s">
        <v>30</v>
      </c>
      <c r="C4656" s="70">
        <v>105</v>
      </c>
      <c r="D4656" s="70">
        <v>237</v>
      </c>
      <c r="E4656" s="70">
        <v>215</v>
      </c>
      <c r="F4656" s="70">
        <v>215</v>
      </c>
      <c r="G4656" s="70">
        <v>110</v>
      </c>
      <c r="H4656" s="70">
        <v>343</v>
      </c>
      <c r="I4656" s="70">
        <v>206</v>
      </c>
      <c r="J4656" s="70">
        <v>195</v>
      </c>
      <c r="K4656" s="133">
        <v>61</v>
      </c>
      <c r="L4656" s="170">
        <v>182</v>
      </c>
    </row>
    <row r="4657" spans="1:12" ht="11.25" customHeight="1" thickTop="1" thickBot="1" x14ac:dyDescent="0.45">
      <c r="A4657" s="265"/>
      <c r="B4657" s="259"/>
      <c r="C4657" s="15">
        <f>C4656/$E4726*100</f>
        <v>13.291139240506327</v>
      </c>
      <c r="D4657" s="15">
        <f t="shared" ref="D4657" si="4674">D4656/$E4726*100</f>
        <v>30</v>
      </c>
      <c r="E4657" s="15">
        <f t="shared" ref="E4657" si="4675">E4656/$E4726*100</f>
        <v>27.215189873417721</v>
      </c>
      <c r="F4657" s="15">
        <f t="shared" ref="F4657" si="4676">F4656/$E4726*100</f>
        <v>27.215189873417721</v>
      </c>
      <c r="G4657" s="15">
        <f t="shared" ref="G4657" si="4677">G4656/$E4726*100</f>
        <v>13.924050632911392</v>
      </c>
      <c r="H4657" s="15">
        <f t="shared" ref="H4657" si="4678">H4656/$E4726*100</f>
        <v>43.417721518987342</v>
      </c>
      <c r="I4657" s="16">
        <f t="shared" ref="I4657" si="4679">I4656/$E4726*100</f>
        <v>26.075949367088608</v>
      </c>
      <c r="J4657" s="16">
        <f t="shared" ref="J4657" si="4680">J4656/$E4726*100</f>
        <v>24.683544303797468</v>
      </c>
      <c r="K4657" s="16">
        <f t="shared" ref="K4657" si="4681">K4656/$E4726*100</f>
        <v>7.7215189873417716</v>
      </c>
      <c r="L4657" s="120">
        <f t="shared" ref="L4657" si="4682">L4656/$E4726*100</f>
        <v>23.037974683544306</v>
      </c>
    </row>
    <row r="4658" spans="1:12" ht="11.25" customHeight="1" thickTop="1" thickBot="1" x14ac:dyDescent="0.45">
      <c r="A4658" s="265"/>
      <c r="B4658" s="260" t="s">
        <v>31</v>
      </c>
      <c r="C4658" s="70">
        <v>27</v>
      </c>
      <c r="D4658" s="70">
        <v>50</v>
      </c>
      <c r="E4658" s="70">
        <v>36</v>
      </c>
      <c r="F4658" s="70">
        <v>18</v>
      </c>
      <c r="G4658" s="70">
        <v>15</v>
      </c>
      <c r="H4658" s="70">
        <v>51</v>
      </c>
      <c r="I4658" s="70">
        <v>31</v>
      </c>
      <c r="J4658" s="70">
        <v>44</v>
      </c>
      <c r="K4658" s="133">
        <v>6</v>
      </c>
      <c r="L4658" s="170">
        <v>32</v>
      </c>
    </row>
    <row r="4659" spans="1:12" ht="11.25" customHeight="1" thickTop="1" thickBot="1" x14ac:dyDescent="0.45">
      <c r="A4659" s="265"/>
      <c r="B4659" s="260"/>
      <c r="C4659" s="15">
        <f>C4658/$E4728*100</f>
        <v>19.424460431654676</v>
      </c>
      <c r="D4659" s="15">
        <f t="shared" ref="D4659" si="4683">D4658/$E4728*100</f>
        <v>35.97122302158273</v>
      </c>
      <c r="E4659" s="15">
        <f t="shared" ref="E4659" si="4684">E4658/$E4728*100</f>
        <v>25.899280575539567</v>
      </c>
      <c r="F4659" s="15">
        <f t="shared" ref="F4659" si="4685">F4658/$E4728*100</f>
        <v>12.949640287769784</v>
      </c>
      <c r="G4659" s="15">
        <f t="shared" ref="G4659" si="4686">G4658/$E4728*100</f>
        <v>10.791366906474821</v>
      </c>
      <c r="H4659" s="15">
        <f t="shared" ref="H4659" si="4687">H4658/$E4728*100</f>
        <v>36.690647482014391</v>
      </c>
      <c r="I4659" s="16">
        <f t="shared" ref="I4659" si="4688">I4658/$E4728*100</f>
        <v>22.302158273381295</v>
      </c>
      <c r="J4659" s="16">
        <f t="shared" ref="J4659" si="4689">J4658/$E4728*100</f>
        <v>31.654676258992804</v>
      </c>
      <c r="K4659" s="16">
        <f t="shared" ref="K4659" si="4690">K4658/$E4728*100</f>
        <v>4.3165467625899279</v>
      </c>
      <c r="L4659" s="120">
        <f t="shared" ref="L4659" si="4691">L4658/$E4728*100</f>
        <v>23.021582733812952</v>
      </c>
    </row>
    <row r="4660" spans="1:12" ht="11.25" customHeight="1" thickTop="1" thickBot="1" x14ac:dyDescent="0.45">
      <c r="A4660" s="265"/>
      <c r="B4660" s="261" t="s">
        <v>32</v>
      </c>
      <c r="C4660" s="70">
        <v>4</v>
      </c>
      <c r="D4660" s="70">
        <v>13</v>
      </c>
      <c r="E4660" s="70">
        <v>29</v>
      </c>
      <c r="F4660" s="70">
        <v>30</v>
      </c>
      <c r="G4660" s="70">
        <v>12</v>
      </c>
      <c r="H4660" s="70">
        <v>36</v>
      </c>
      <c r="I4660" s="70">
        <v>14</v>
      </c>
      <c r="J4660" s="70">
        <v>11</v>
      </c>
      <c r="K4660" s="133">
        <v>5</v>
      </c>
      <c r="L4660" s="170">
        <v>4</v>
      </c>
    </row>
    <row r="4661" spans="1:12" ht="11.25" customHeight="1" thickTop="1" thickBot="1" x14ac:dyDescent="0.45">
      <c r="A4661" s="265"/>
      <c r="B4661" s="259"/>
      <c r="C4661" s="15">
        <f>C4660/$E4730*100</f>
        <v>5.7971014492753623</v>
      </c>
      <c r="D4661" s="15">
        <f t="shared" ref="D4661" si="4692">D4660/$E4730*100</f>
        <v>18.840579710144929</v>
      </c>
      <c r="E4661" s="15">
        <f t="shared" ref="E4661" si="4693">E4660/$E4730*100</f>
        <v>42.028985507246375</v>
      </c>
      <c r="F4661" s="15">
        <f t="shared" ref="F4661" si="4694">F4660/$E4730*100</f>
        <v>43.478260869565219</v>
      </c>
      <c r="G4661" s="15">
        <f t="shared" ref="G4661" si="4695">G4660/$E4730*100</f>
        <v>17.391304347826086</v>
      </c>
      <c r="H4661" s="15">
        <f t="shared" ref="H4661" si="4696">H4660/$E4730*100</f>
        <v>52.173913043478258</v>
      </c>
      <c r="I4661" s="16">
        <f t="shared" ref="I4661" si="4697">I4660/$E4730*100</f>
        <v>20.289855072463769</v>
      </c>
      <c r="J4661" s="16">
        <f t="shared" ref="J4661" si="4698">J4660/$E4730*100</f>
        <v>15.942028985507244</v>
      </c>
      <c r="K4661" s="16">
        <f t="shared" ref="K4661" si="4699">K4660/$E4730*100</f>
        <v>7.2463768115942031</v>
      </c>
      <c r="L4661" s="120">
        <f t="shared" ref="L4661" si="4700">L4660/$E4730*100</f>
        <v>5.7971014492753623</v>
      </c>
    </row>
    <row r="4662" spans="1:12" ht="11.25" customHeight="1" thickTop="1" thickBot="1" x14ac:dyDescent="0.45">
      <c r="A4662" s="265"/>
      <c r="B4662" s="260" t="s">
        <v>33</v>
      </c>
      <c r="C4662" s="70">
        <v>109</v>
      </c>
      <c r="D4662" s="70">
        <v>145</v>
      </c>
      <c r="E4662" s="70">
        <v>119</v>
      </c>
      <c r="F4662" s="70">
        <v>51</v>
      </c>
      <c r="G4662" s="70">
        <v>34</v>
      </c>
      <c r="H4662" s="70">
        <v>135</v>
      </c>
      <c r="I4662" s="70">
        <v>78</v>
      </c>
      <c r="J4662" s="70">
        <v>121</v>
      </c>
      <c r="K4662" s="133">
        <v>42</v>
      </c>
      <c r="L4662" s="170">
        <v>109</v>
      </c>
    </row>
    <row r="4663" spans="1:12" ht="11.25" customHeight="1" thickTop="1" thickBot="1" x14ac:dyDescent="0.45">
      <c r="A4663" s="265"/>
      <c r="B4663" s="260"/>
      <c r="C4663" s="15">
        <f>C4662/$E4732*100</f>
        <v>22.33606557377049</v>
      </c>
      <c r="D4663" s="15">
        <f t="shared" ref="D4663" si="4701">D4662/$E4732*100</f>
        <v>29.713114754098363</v>
      </c>
      <c r="E4663" s="15">
        <f t="shared" ref="E4663" si="4702">E4662/$E4732*100</f>
        <v>24.385245901639344</v>
      </c>
      <c r="F4663" s="15">
        <f t="shared" ref="F4663" si="4703">F4662/$E4732*100</f>
        <v>10.450819672131148</v>
      </c>
      <c r="G4663" s="15">
        <f t="shared" ref="G4663" si="4704">G4662/$E4732*100</f>
        <v>6.9672131147540979</v>
      </c>
      <c r="H4663" s="15">
        <f t="shared" ref="H4663" si="4705">H4662/$E4732*100</f>
        <v>27.66393442622951</v>
      </c>
      <c r="I4663" s="16">
        <f t="shared" ref="I4663" si="4706">I4662/$E4732*100</f>
        <v>15.983606557377051</v>
      </c>
      <c r="J4663" s="16">
        <f t="shared" ref="J4663" si="4707">J4662/$E4732*100</f>
        <v>24.795081967213115</v>
      </c>
      <c r="K4663" s="16">
        <f t="shared" ref="K4663" si="4708">K4662/$E4732*100</f>
        <v>8.6065573770491799</v>
      </c>
      <c r="L4663" s="120">
        <f t="shared" ref="L4663" si="4709">L4662/$E4732*100</f>
        <v>22.33606557377049</v>
      </c>
    </row>
    <row r="4664" spans="1:12" ht="11.25" customHeight="1" thickTop="1" thickBot="1" x14ac:dyDescent="0.45">
      <c r="A4664" s="265"/>
      <c r="B4664" s="261" t="s">
        <v>16</v>
      </c>
      <c r="C4664" s="70">
        <v>13</v>
      </c>
      <c r="D4664" s="70">
        <v>19</v>
      </c>
      <c r="E4664" s="70">
        <v>16</v>
      </c>
      <c r="F4664" s="70">
        <v>11</v>
      </c>
      <c r="G4664" s="70">
        <v>6</v>
      </c>
      <c r="H4664" s="70">
        <v>27</v>
      </c>
      <c r="I4664" s="70">
        <v>21</v>
      </c>
      <c r="J4664" s="70">
        <v>29</v>
      </c>
      <c r="K4664" s="133">
        <v>5</v>
      </c>
      <c r="L4664" s="170">
        <v>21</v>
      </c>
    </row>
    <row r="4665" spans="1:12" ht="11.25" customHeight="1" thickTop="1" thickBot="1" x14ac:dyDescent="0.45">
      <c r="A4665" s="265"/>
      <c r="B4665" s="259"/>
      <c r="C4665" s="11">
        <f>C4664/$E4734*100</f>
        <v>15.294117647058824</v>
      </c>
      <c r="D4665" s="11">
        <f t="shared" ref="D4665" si="4710">D4664/$E4734*100</f>
        <v>22.352941176470591</v>
      </c>
      <c r="E4665" s="11">
        <f t="shared" ref="E4665" si="4711">E4664/$E4734*100</f>
        <v>18.823529411764707</v>
      </c>
      <c r="F4665" s="11">
        <f t="shared" ref="F4665" si="4712">F4664/$E4734*100</f>
        <v>12.941176470588237</v>
      </c>
      <c r="G4665" s="11">
        <f t="shared" ref="G4665" si="4713">G4664/$E4734*100</f>
        <v>7.0588235294117645</v>
      </c>
      <c r="H4665" s="11">
        <f t="shared" ref="H4665" si="4714">H4664/$E4734*100</f>
        <v>31.764705882352938</v>
      </c>
      <c r="I4665" s="12">
        <f t="shared" ref="I4665" si="4715">I4664/$E4734*100</f>
        <v>24.705882352941178</v>
      </c>
      <c r="J4665" s="12">
        <f t="shared" ref="J4665" si="4716">J4664/$E4734*100</f>
        <v>34.117647058823529</v>
      </c>
      <c r="K4665" s="12">
        <f t="shared" ref="K4665" si="4717">K4664/$E4734*100</f>
        <v>5.8823529411764701</v>
      </c>
      <c r="L4665" s="119">
        <f t="shared" ref="L4665" si="4718">L4664/$E4734*100</f>
        <v>24.705882352941178</v>
      </c>
    </row>
    <row r="4666" spans="1:12" ht="11.25" customHeight="1" thickTop="1" thickBot="1" x14ac:dyDescent="0.45">
      <c r="A4666" s="265"/>
      <c r="B4666" s="260" t="s">
        <v>26</v>
      </c>
      <c r="C4666" s="70">
        <v>3</v>
      </c>
      <c r="D4666" s="70">
        <v>5</v>
      </c>
      <c r="E4666" s="70">
        <v>7</v>
      </c>
      <c r="F4666" s="70">
        <v>4</v>
      </c>
      <c r="G4666" s="70">
        <v>3</v>
      </c>
      <c r="H4666" s="70">
        <v>6</v>
      </c>
      <c r="I4666" s="70">
        <v>5</v>
      </c>
      <c r="J4666" s="70">
        <v>6</v>
      </c>
      <c r="K4666" s="133">
        <v>2</v>
      </c>
      <c r="L4666" s="170">
        <v>4</v>
      </c>
    </row>
    <row r="4667" spans="1:12" ht="11.25" customHeight="1" thickTop="1" thickBot="1" x14ac:dyDescent="0.45">
      <c r="A4667" s="266"/>
      <c r="B4667" s="262"/>
      <c r="C4667" s="20">
        <f>C4666/$E4736*100</f>
        <v>12</v>
      </c>
      <c r="D4667" s="20">
        <f t="shared" ref="D4667" si="4719">D4666/$E4736*100</f>
        <v>20</v>
      </c>
      <c r="E4667" s="20">
        <f t="shared" ref="E4667" si="4720">E4666/$E4736*100</f>
        <v>28.000000000000004</v>
      </c>
      <c r="F4667" s="20">
        <f t="shared" ref="F4667" si="4721">F4666/$E4736*100</f>
        <v>16</v>
      </c>
      <c r="G4667" s="20">
        <f t="shared" ref="G4667" si="4722">G4666/$E4736*100</f>
        <v>12</v>
      </c>
      <c r="H4667" s="20">
        <f t="shared" ref="H4667" si="4723">H4666/$E4736*100</f>
        <v>24</v>
      </c>
      <c r="I4667" s="21">
        <f t="shared" ref="I4667" si="4724">I4666/$E4736*100</f>
        <v>20</v>
      </c>
      <c r="J4667" s="21">
        <f t="shared" ref="J4667" si="4725">J4666/$E4736*100</f>
        <v>24</v>
      </c>
      <c r="K4667" s="21">
        <f t="shared" ref="K4667" si="4726">K4666/$E4736*100</f>
        <v>8</v>
      </c>
      <c r="L4667" s="121">
        <f t="shared" ref="L4667" si="4727">L4666/$E4736*100</f>
        <v>16</v>
      </c>
    </row>
    <row r="4668" spans="1:12" ht="11.25" customHeight="1" x14ac:dyDescent="0.4">
      <c r="A4668" s="255" t="s">
        <v>34</v>
      </c>
      <c r="B4668" s="258" t="s">
        <v>35</v>
      </c>
      <c r="C4668" s="70">
        <v>53</v>
      </c>
      <c r="D4668" s="70">
        <v>85</v>
      </c>
      <c r="E4668" s="70">
        <v>74</v>
      </c>
      <c r="F4668" s="70">
        <v>43</v>
      </c>
      <c r="G4668" s="70">
        <v>27</v>
      </c>
      <c r="H4668" s="70">
        <v>58</v>
      </c>
      <c r="I4668" s="70">
        <v>36</v>
      </c>
      <c r="J4668" s="70">
        <v>53</v>
      </c>
      <c r="K4668" s="174">
        <v>25</v>
      </c>
      <c r="L4668" s="170">
        <v>52</v>
      </c>
    </row>
    <row r="4669" spans="1:12" ht="11.25" customHeight="1" x14ac:dyDescent="0.4">
      <c r="A4669" s="256"/>
      <c r="B4669" s="259"/>
      <c r="C4669" s="11">
        <f>C4668/$E4738*100</f>
        <v>19.557195571955717</v>
      </c>
      <c r="D4669" s="11">
        <f t="shared" ref="D4669" si="4728">D4668/$E4738*100</f>
        <v>31.365313653136536</v>
      </c>
      <c r="E4669" s="11">
        <f t="shared" ref="E4669" si="4729">E4668/$E4738*100</f>
        <v>27.306273062730629</v>
      </c>
      <c r="F4669" s="11">
        <f t="shared" ref="F4669" si="4730">F4668/$E4738*100</f>
        <v>15.867158671586715</v>
      </c>
      <c r="G4669" s="11">
        <f t="shared" ref="G4669" si="4731">G4668/$E4738*100</f>
        <v>9.9630996309963091</v>
      </c>
      <c r="H4669" s="11">
        <f t="shared" ref="H4669" si="4732">H4668/$E4738*100</f>
        <v>21.402214022140221</v>
      </c>
      <c r="I4669" s="12">
        <f t="shared" ref="I4669" si="4733">I4668/$E4738*100</f>
        <v>13.284132841328415</v>
      </c>
      <c r="J4669" s="12">
        <f t="shared" ref="J4669" si="4734">J4668/$E4738*100</f>
        <v>19.557195571955717</v>
      </c>
      <c r="K4669" s="12">
        <f t="shared" ref="K4669" si="4735">K4668/$E4738*100</f>
        <v>9.2250922509225095</v>
      </c>
      <c r="L4669" s="119">
        <f t="shared" ref="L4669" si="4736">L4668/$E4738*100</f>
        <v>19.188191881918819</v>
      </c>
    </row>
    <row r="4670" spans="1:12" ht="11.25" customHeight="1" x14ac:dyDescent="0.4">
      <c r="A4670" s="256"/>
      <c r="B4670" s="260" t="s">
        <v>36</v>
      </c>
      <c r="C4670" s="70">
        <v>82</v>
      </c>
      <c r="D4670" s="70">
        <v>118</v>
      </c>
      <c r="E4670" s="70">
        <v>96</v>
      </c>
      <c r="F4670" s="70">
        <v>56</v>
      </c>
      <c r="G4670" s="70">
        <v>32</v>
      </c>
      <c r="H4670" s="70">
        <v>107</v>
      </c>
      <c r="I4670" s="70">
        <v>74</v>
      </c>
      <c r="J4670" s="70">
        <v>101</v>
      </c>
      <c r="K4670" s="133">
        <v>28</v>
      </c>
      <c r="L4670" s="170">
        <v>89</v>
      </c>
    </row>
    <row r="4671" spans="1:12" ht="11.25" customHeight="1" x14ac:dyDescent="0.4">
      <c r="A4671" s="256"/>
      <c r="B4671" s="260"/>
      <c r="C4671" s="15">
        <f>C4670/$E4740*100</f>
        <v>23.768115942028984</v>
      </c>
      <c r="D4671" s="15">
        <f t="shared" ref="D4671" si="4737">D4670/$E4740*100</f>
        <v>34.202898550724633</v>
      </c>
      <c r="E4671" s="15">
        <f t="shared" ref="E4671" si="4738">E4670/$E4740*100</f>
        <v>27.826086956521738</v>
      </c>
      <c r="F4671" s="15">
        <f t="shared" ref="F4671" si="4739">F4670/$E4740*100</f>
        <v>16.231884057971012</v>
      </c>
      <c r="G4671" s="15">
        <f t="shared" ref="G4671" si="4740">G4670/$E4740*100</f>
        <v>9.27536231884058</v>
      </c>
      <c r="H4671" s="15">
        <f t="shared" ref="H4671" si="4741">H4670/$E4740*100</f>
        <v>31.014492753623191</v>
      </c>
      <c r="I4671" s="16">
        <f t="shared" ref="I4671" si="4742">I4670/$E4740*100</f>
        <v>21.44927536231884</v>
      </c>
      <c r="J4671" s="16">
        <f t="shared" ref="J4671" si="4743">J4670/$E4740*100</f>
        <v>29.275362318840582</v>
      </c>
      <c r="K4671" s="16">
        <f t="shared" ref="K4671" si="4744">K4670/$E4740*100</f>
        <v>8.115942028985506</v>
      </c>
      <c r="L4671" s="120">
        <f t="shared" ref="L4671" si="4745">L4670/$E4740*100</f>
        <v>25.79710144927536</v>
      </c>
    </row>
    <row r="4672" spans="1:12" ht="11.25" customHeight="1" x14ac:dyDescent="0.4">
      <c r="A4672" s="256"/>
      <c r="B4672" s="261" t="s">
        <v>37</v>
      </c>
      <c r="C4672" s="70">
        <v>139</v>
      </c>
      <c r="D4672" s="70">
        <v>256</v>
      </c>
      <c r="E4672" s="70">
        <v>200</v>
      </c>
      <c r="F4672" s="70">
        <v>202</v>
      </c>
      <c r="G4672" s="70">
        <v>112</v>
      </c>
      <c r="H4672" s="70">
        <v>375</v>
      </c>
      <c r="I4672" s="70">
        <v>217</v>
      </c>
      <c r="J4672" s="70">
        <v>240</v>
      </c>
      <c r="K4672" s="133">
        <v>64</v>
      </c>
      <c r="L4672" s="170">
        <v>211</v>
      </c>
    </row>
    <row r="4673" spans="1:12" ht="11.25" customHeight="1" x14ac:dyDescent="0.4">
      <c r="A4673" s="256"/>
      <c r="B4673" s="259"/>
      <c r="C4673" s="15">
        <f>C4672/$E4742*100</f>
        <v>15.600448933782268</v>
      </c>
      <c r="D4673" s="15">
        <f t="shared" ref="D4673" si="4746">D4672/$E4742*100</f>
        <v>28.731762065095403</v>
      </c>
      <c r="E4673" s="15">
        <f t="shared" ref="E4673" si="4747">E4672/$E4742*100</f>
        <v>22.446689113355781</v>
      </c>
      <c r="F4673" s="15">
        <f t="shared" ref="F4673" si="4748">F4672/$E4742*100</f>
        <v>22.671156004489337</v>
      </c>
      <c r="G4673" s="15">
        <f t="shared" ref="G4673" si="4749">G4672/$E4742*100</f>
        <v>12.570145903479238</v>
      </c>
      <c r="H4673" s="15">
        <f t="shared" ref="H4673" si="4750">H4672/$E4742*100</f>
        <v>42.08754208754209</v>
      </c>
      <c r="I4673" s="16">
        <f t="shared" ref="I4673" si="4751">I4672/$E4742*100</f>
        <v>24.354657687991022</v>
      </c>
      <c r="J4673" s="16">
        <f t="shared" ref="J4673" si="4752">J4672/$E4742*100</f>
        <v>26.936026936026934</v>
      </c>
      <c r="K4673" s="16">
        <f t="shared" ref="K4673" si="4753">K4672/$E4742*100</f>
        <v>7.1829405162738507</v>
      </c>
      <c r="L4673" s="120">
        <f t="shared" ref="L4673" si="4754">L4672/$E4742*100</f>
        <v>23.681257014590347</v>
      </c>
    </row>
    <row r="4674" spans="1:12" ht="11.25" customHeight="1" x14ac:dyDescent="0.4">
      <c r="A4674" s="256"/>
      <c r="B4674" s="260" t="s">
        <v>38</v>
      </c>
      <c r="C4674" s="70">
        <v>75</v>
      </c>
      <c r="D4674" s="70">
        <v>70</v>
      </c>
      <c r="E4674" s="70">
        <v>79</v>
      </c>
      <c r="F4674" s="70">
        <v>66</v>
      </c>
      <c r="G4674" s="70">
        <v>38</v>
      </c>
      <c r="H4674" s="70">
        <v>147</v>
      </c>
      <c r="I4674" s="70">
        <v>84</v>
      </c>
      <c r="J4674" s="70">
        <v>74</v>
      </c>
      <c r="K4674" s="133">
        <v>17</v>
      </c>
      <c r="L4674" s="170">
        <v>74</v>
      </c>
    </row>
    <row r="4675" spans="1:12" ht="11.25" customHeight="1" x14ac:dyDescent="0.4">
      <c r="A4675" s="256"/>
      <c r="B4675" s="260"/>
      <c r="C4675" s="15">
        <f>C4674/$E4744*100</f>
        <v>24.03846153846154</v>
      </c>
      <c r="D4675" s="15">
        <f t="shared" ref="D4675" si="4755">D4674/$E4744*100</f>
        <v>22.435897435897438</v>
      </c>
      <c r="E4675" s="15">
        <f t="shared" ref="E4675" si="4756">E4674/$E4744*100</f>
        <v>25.320512820512818</v>
      </c>
      <c r="F4675" s="15">
        <f t="shared" ref="F4675" si="4757">F4674/$E4744*100</f>
        <v>21.153846153846153</v>
      </c>
      <c r="G4675" s="15">
        <f t="shared" ref="G4675" si="4758">G4674/$E4744*100</f>
        <v>12.179487179487179</v>
      </c>
      <c r="H4675" s="15">
        <f t="shared" ref="H4675" si="4759">H4674/$E4744*100</f>
        <v>47.115384615384613</v>
      </c>
      <c r="I4675" s="16">
        <f t="shared" ref="I4675" si="4760">I4674/$E4744*100</f>
        <v>26.923076923076923</v>
      </c>
      <c r="J4675" s="16">
        <f t="shared" ref="J4675" si="4761">J4674/$E4744*100</f>
        <v>23.717948717948715</v>
      </c>
      <c r="K4675" s="16">
        <f t="shared" ref="K4675" si="4762">K4674/$E4744*100</f>
        <v>5.4487179487179489</v>
      </c>
      <c r="L4675" s="120">
        <f t="shared" ref="L4675" si="4763">L4674/$E4744*100</f>
        <v>23.717948717948715</v>
      </c>
    </row>
    <row r="4676" spans="1:12" ht="11.25" customHeight="1" x14ac:dyDescent="0.4">
      <c r="A4676" s="256"/>
      <c r="B4676" s="261" t="s">
        <v>39</v>
      </c>
      <c r="C4676" s="70">
        <v>15</v>
      </c>
      <c r="D4676" s="70">
        <v>25</v>
      </c>
      <c r="E4676" s="70">
        <v>23</v>
      </c>
      <c r="F4676" s="70">
        <v>30</v>
      </c>
      <c r="G4676" s="70">
        <v>16</v>
      </c>
      <c r="H4676" s="70">
        <v>42</v>
      </c>
      <c r="I4676" s="70">
        <v>26</v>
      </c>
      <c r="J4676" s="70">
        <v>23</v>
      </c>
      <c r="K4676" s="133">
        <v>7</v>
      </c>
      <c r="L4676" s="170">
        <v>21</v>
      </c>
    </row>
    <row r="4677" spans="1:12" ht="11.25" customHeight="1" x14ac:dyDescent="0.4">
      <c r="A4677" s="256"/>
      <c r="B4677" s="259"/>
      <c r="C4677" s="15">
        <f>C4676/$E4746*100</f>
        <v>12.931034482758621</v>
      </c>
      <c r="D4677" s="15">
        <f t="shared" ref="D4677" si="4764">D4676/$E4746*100</f>
        <v>21.551724137931032</v>
      </c>
      <c r="E4677" s="15">
        <f t="shared" ref="E4677" si="4765">E4676/$E4746*100</f>
        <v>19.827586206896552</v>
      </c>
      <c r="F4677" s="15">
        <f t="shared" ref="F4677" si="4766">F4676/$E4746*100</f>
        <v>25.862068965517242</v>
      </c>
      <c r="G4677" s="15">
        <f t="shared" ref="G4677" si="4767">G4676/$E4746*100</f>
        <v>13.793103448275861</v>
      </c>
      <c r="H4677" s="15">
        <f t="shared" ref="H4677" si="4768">H4676/$E4746*100</f>
        <v>36.206896551724135</v>
      </c>
      <c r="I4677" s="16">
        <f t="shared" ref="I4677" si="4769">I4676/$E4746*100</f>
        <v>22.413793103448278</v>
      </c>
      <c r="J4677" s="16">
        <f t="shared" ref="J4677" si="4770">J4676/$E4746*100</f>
        <v>19.827586206896552</v>
      </c>
      <c r="K4677" s="16">
        <f t="shared" ref="K4677" si="4771">K4676/$E4746*100</f>
        <v>6.0344827586206895</v>
      </c>
      <c r="L4677" s="120">
        <f t="shared" ref="L4677" si="4772">L4676/$E4746*100</f>
        <v>18.103448275862068</v>
      </c>
    </row>
    <row r="4678" spans="1:12" ht="11.25" customHeight="1" x14ac:dyDescent="0.4">
      <c r="A4678" s="256"/>
      <c r="B4678" s="260" t="s">
        <v>26</v>
      </c>
      <c r="C4678" s="70">
        <v>2</v>
      </c>
      <c r="D4678" s="70">
        <v>4</v>
      </c>
      <c r="E4678" s="70">
        <v>6</v>
      </c>
      <c r="F4678" s="70">
        <v>4</v>
      </c>
      <c r="G4678" s="70">
        <v>3</v>
      </c>
      <c r="H4678" s="70">
        <v>7</v>
      </c>
      <c r="I4678" s="70">
        <v>3</v>
      </c>
      <c r="J4678" s="70">
        <v>6</v>
      </c>
      <c r="K4678" s="133">
        <v>2</v>
      </c>
      <c r="L4678" s="170">
        <v>7</v>
      </c>
    </row>
    <row r="4679" spans="1:12" ht="11.25" customHeight="1" thickBot="1" x14ac:dyDescent="0.45">
      <c r="A4679" s="257"/>
      <c r="B4679" s="262"/>
      <c r="C4679" s="20">
        <f>C4678/$E4748*100</f>
        <v>6.666666666666667</v>
      </c>
      <c r="D4679" s="20">
        <f t="shared" ref="D4679" si="4773">D4678/$E4748*100</f>
        <v>13.333333333333334</v>
      </c>
      <c r="E4679" s="20">
        <f t="shared" ref="E4679" si="4774">E4678/$E4748*100</f>
        <v>20</v>
      </c>
      <c r="F4679" s="20">
        <f t="shared" ref="F4679" si="4775">F4678/$E4748*100</f>
        <v>13.333333333333334</v>
      </c>
      <c r="G4679" s="20">
        <f t="shared" ref="G4679" si="4776">G4678/$E4748*100</f>
        <v>10</v>
      </c>
      <c r="H4679" s="20">
        <f t="shared" ref="H4679" si="4777">H4678/$E4748*100</f>
        <v>23.333333333333332</v>
      </c>
      <c r="I4679" s="21">
        <f t="shared" ref="I4679" si="4778">I4678/$E4748*100</f>
        <v>10</v>
      </c>
      <c r="J4679" s="21">
        <f t="shared" ref="J4679" si="4779">J4678/$E4748*100</f>
        <v>20</v>
      </c>
      <c r="K4679" s="21">
        <f t="shared" ref="K4679" si="4780">K4678/$E4748*100</f>
        <v>6.666666666666667</v>
      </c>
      <c r="L4679" s="121">
        <f t="shared" ref="L4679" si="4781">L4678/$E4748*100</f>
        <v>23.333333333333332</v>
      </c>
    </row>
    <row r="4680" spans="1:12" ht="11.25" customHeight="1" x14ac:dyDescent="0.4">
      <c r="A4680" s="149"/>
      <c r="B4680" s="25"/>
      <c r="C4680" s="56"/>
      <c r="D4680" s="56"/>
      <c r="E4680" s="56"/>
      <c r="F4680" s="56"/>
      <c r="G4680" s="56"/>
      <c r="H4680" s="56"/>
      <c r="I4680" s="56"/>
      <c r="J4680" s="56"/>
      <c r="K4680" s="56"/>
      <c r="L4680" s="56"/>
    </row>
    <row r="4681" spans="1:12" ht="11.25" customHeight="1" x14ac:dyDescent="0.4">
      <c r="A4681" s="149"/>
      <c r="B4681" s="25"/>
      <c r="C4681" s="26"/>
      <c r="D4681" s="26"/>
      <c r="E4681" s="26"/>
      <c r="F4681" s="26"/>
      <c r="G4681" s="26"/>
      <c r="H4681" s="22"/>
      <c r="I4681" s="22"/>
      <c r="J4681" s="22"/>
      <c r="K4681" s="22"/>
      <c r="L4681" s="22"/>
    </row>
    <row r="4682" spans="1:12" ht="18.75" customHeight="1" x14ac:dyDescent="0.4">
      <c r="A4682" s="149"/>
      <c r="B4682" s="25"/>
      <c r="C4682" s="26"/>
      <c r="D4682" s="26"/>
      <c r="E4682" s="26"/>
      <c r="F4682" s="26"/>
      <c r="G4682" s="26"/>
      <c r="H4682" s="22"/>
      <c r="I4682" s="22"/>
      <c r="J4682" s="22"/>
      <c r="K4682" s="22"/>
      <c r="L4682" s="22"/>
    </row>
    <row r="4683" spans="1:12" ht="30" customHeight="1" thickBot="1" x14ac:dyDescent="0.45">
      <c r="A4683" s="273" t="s">
        <v>306</v>
      </c>
      <c r="B4683" s="273"/>
      <c r="C4683" s="273"/>
      <c r="D4683" s="273"/>
      <c r="E4683" s="273"/>
      <c r="F4683" s="273"/>
      <c r="G4683" s="273"/>
      <c r="H4683" s="273"/>
      <c r="I4683" s="273"/>
      <c r="J4683" s="273"/>
      <c r="K4683" s="273"/>
      <c r="L4683" s="273"/>
    </row>
    <row r="4684" spans="1:12" ht="24" customHeight="1" x14ac:dyDescent="0.15">
      <c r="A4684" s="274"/>
      <c r="B4684" s="275"/>
      <c r="C4684" s="278" t="s">
        <v>90</v>
      </c>
      <c r="D4684" s="288" t="s">
        <v>6</v>
      </c>
      <c r="E4684" s="223" t="s">
        <v>169</v>
      </c>
      <c r="F4684" s="22"/>
      <c r="G4684" s="22"/>
      <c r="H4684" s="22"/>
      <c r="I4684" s="22"/>
      <c r="J4684" s="22"/>
      <c r="K4684" s="22"/>
      <c r="L4684" s="22"/>
    </row>
    <row r="4685" spans="1:12" ht="100.5" customHeight="1" thickBot="1" x14ac:dyDescent="0.2">
      <c r="A4685" s="286" t="s">
        <v>2</v>
      </c>
      <c r="B4685" s="287"/>
      <c r="C4685" s="279"/>
      <c r="D4685" s="289"/>
      <c r="E4685" s="215" t="s">
        <v>170</v>
      </c>
      <c r="F4685" s="4"/>
      <c r="G4685" s="4"/>
      <c r="H4685" s="4"/>
      <c r="I4685" s="4"/>
      <c r="J4685" s="4"/>
      <c r="K4685" s="4"/>
      <c r="L4685" s="4"/>
    </row>
    <row r="4686" spans="1:12" ht="11.25" customHeight="1" x14ac:dyDescent="0.4">
      <c r="A4686" s="269" t="s">
        <v>7</v>
      </c>
      <c r="B4686" s="270"/>
      <c r="C4686" s="112">
        <f>C4688+C4690+C4692+C4694</f>
        <v>267</v>
      </c>
      <c r="D4686" s="195">
        <f>C4616+D4616+E4616+F4616+G4616+H4616+I4616+J4616+K4616+L4616+C4686</f>
        <v>4568</v>
      </c>
      <c r="E4686" s="6">
        <f>G4267</f>
        <v>1965</v>
      </c>
      <c r="F4686" s="7"/>
      <c r="G4686" s="7"/>
      <c r="H4686" s="7"/>
      <c r="I4686" s="7"/>
      <c r="J4686" s="7"/>
      <c r="K4686" s="7"/>
      <c r="L4686" s="7"/>
    </row>
    <row r="4687" spans="1:12" ht="11.25" customHeight="1" thickBot="1" x14ac:dyDescent="0.45">
      <c r="A4687" s="271"/>
      <c r="B4687" s="272"/>
      <c r="C4687" s="59">
        <f>C4686/$E4686*100</f>
        <v>13.587786259541984</v>
      </c>
      <c r="D4687" s="216"/>
      <c r="E4687" s="10"/>
      <c r="F4687" s="7"/>
      <c r="G4687" s="7"/>
      <c r="H4687" s="7"/>
      <c r="I4687" s="7"/>
      <c r="J4687" s="7"/>
      <c r="K4687" s="7"/>
      <c r="L4687" s="7"/>
    </row>
    <row r="4688" spans="1:12" ht="11.25" customHeight="1" x14ac:dyDescent="0.4">
      <c r="A4688" s="255" t="s">
        <v>8</v>
      </c>
      <c r="B4688" s="258" t="s">
        <v>9</v>
      </c>
      <c r="C4688" s="221">
        <v>165</v>
      </c>
      <c r="D4688" s="217">
        <f>C4618+D4618+E4618+F4618+G4618+H4618+I4618+J4618+K4618+L4618+C4688</f>
        <v>3164</v>
      </c>
      <c r="E4688" s="6">
        <f>G4269</f>
        <v>1336</v>
      </c>
      <c r="F4688" s="7"/>
      <c r="G4688" s="7"/>
      <c r="H4688" s="7"/>
      <c r="I4688" s="7"/>
      <c r="J4688" s="7"/>
      <c r="K4688" s="7"/>
      <c r="L4688" s="7"/>
    </row>
    <row r="4689" spans="1:12" ht="11.25" customHeight="1" x14ac:dyDescent="0.4">
      <c r="A4689" s="256"/>
      <c r="B4689" s="259"/>
      <c r="C4689" s="58">
        <f>C4688/$E4688*100</f>
        <v>12.350299401197605</v>
      </c>
      <c r="D4689" s="191"/>
      <c r="E4689" s="13"/>
      <c r="F4689" s="7"/>
      <c r="G4689" s="7"/>
      <c r="H4689" s="7"/>
      <c r="I4689" s="7"/>
      <c r="J4689" s="7"/>
      <c r="K4689" s="7"/>
      <c r="L4689" s="7"/>
    </row>
    <row r="4690" spans="1:12" ht="11.25" customHeight="1" x14ac:dyDescent="0.4">
      <c r="A4690" s="256"/>
      <c r="B4690" s="260" t="s">
        <v>10</v>
      </c>
      <c r="C4690" s="104">
        <v>63</v>
      </c>
      <c r="D4690" s="218">
        <f>C4620+D4620+E4620+F4620+G4620+H4620+I4620+J4620+K4620+L4620+C4690</f>
        <v>928</v>
      </c>
      <c r="E4690" s="14">
        <f>G4271</f>
        <v>411</v>
      </c>
      <c r="F4690" s="7"/>
      <c r="G4690" s="7"/>
      <c r="H4690" s="7"/>
      <c r="I4690" s="7"/>
      <c r="J4690" s="7"/>
      <c r="K4690" s="7"/>
      <c r="L4690" s="7"/>
    </row>
    <row r="4691" spans="1:12" ht="11.25" customHeight="1" x14ac:dyDescent="0.4">
      <c r="A4691" s="256"/>
      <c r="B4691" s="260"/>
      <c r="C4691" s="125">
        <f>C4690/$E4690*100</f>
        <v>15.328467153284672</v>
      </c>
      <c r="D4691" s="192"/>
      <c r="E4691" s="13"/>
      <c r="F4691" s="7"/>
      <c r="G4691" s="7"/>
      <c r="H4691" s="7"/>
      <c r="I4691" s="7"/>
      <c r="J4691" s="7"/>
      <c r="K4691" s="7"/>
      <c r="L4691" s="7"/>
    </row>
    <row r="4692" spans="1:12" ht="11.25" customHeight="1" x14ac:dyDescent="0.4">
      <c r="A4692" s="256"/>
      <c r="B4692" s="261" t="s">
        <v>11</v>
      </c>
      <c r="C4692" s="104">
        <v>26</v>
      </c>
      <c r="D4692" s="218">
        <f>C4622+D4622+E4622+F4622+G4622+H4622+I4622+J4622+K4622+L4622+C4692</f>
        <v>321</v>
      </c>
      <c r="E4692" s="14">
        <f>G4273</f>
        <v>145</v>
      </c>
      <c r="F4692" s="7"/>
      <c r="G4692" s="7"/>
      <c r="H4692" s="7"/>
      <c r="I4692" s="7"/>
      <c r="J4692" s="7"/>
      <c r="K4692" s="7"/>
      <c r="L4692" s="7"/>
    </row>
    <row r="4693" spans="1:12" ht="11.25" customHeight="1" x14ac:dyDescent="0.4">
      <c r="A4693" s="256"/>
      <c r="B4693" s="259"/>
      <c r="C4693" s="125">
        <f>C4692/$E4692*100</f>
        <v>17.931034482758619</v>
      </c>
      <c r="D4693" s="192"/>
      <c r="E4693" s="13"/>
      <c r="F4693" s="7"/>
      <c r="G4693" s="7"/>
      <c r="H4693" s="7"/>
      <c r="I4693" s="7"/>
      <c r="J4693" s="7"/>
      <c r="K4693" s="7"/>
      <c r="L4693" s="7"/>
    </row>
    <row r="4694" spans="1:12" ht="11.25" customHeight="1" x14ac:dyDescent="0.4">
      <c r="A4694" s="256"/>
      <c r="B4694" s="260" t="s">
        <v>12</v>
      </c>
      <c r="C4694" s="104">
        <v>13</v>
      </c>
      <c r="D4694" s="218">
        <f>C4624+D4624+E4624+F4624+G4624+H4624+I4624+J4624+K4624+L4624+C4694</f>
        <v>155</v>
      </c>
      <c r="E4694" s="14">
        <f>G4275</f>
        <v>73</v>
      </c>
      <c r="F4694" s="7"/>
      <c r="G4694" s="7"/>
      <c r="H4694" s="7"/>
      <c r="I4694" s="7"/>
      <c r="J4694" s="7"/>
      <c r="K4694" s="7"/>
      <c r="L4694" s="7"/>
    </row>
    <row r="4695" spans="1:12" ht="11.25" customHeight="1" thickBot="1" x14ac:dyDescent="0.45">
      <c r="A4695" s="256"/>
      <c r="B4695" s="260"/>
      <c r="C4695" s="18">
        <f>C4694/$E4694*100</f>
        <v>17.80821917808219</v>
      </c>
      <c r="D4695" s="219"/>
      <c r="E4695" s="10"/>
      <c r="F4695" s="7"/>
      <c r="G4695" s="7"/>
      <c r="H4695" s="7"/>
      <c r="I4695" s="7"/>
      <c r="J4695" s="7"/>
      <c r="K4695" s="7"/>
      <c r="L4695" s="7"/>
    </row>
    <row r="4696" spans="1:12" ht="11.25" customHeight="1" x14ac:dyDescent="0.4">
      <c r="A4696" s="255" t="s">
        <v>13</v>
      </c>
      <c r="B4696" s="258" t="s">
        <v>14</v>
      </c>
      <c r="C4696" s="221">
        <v>126</v>
      </c>
      <c r="D4696" s="217">
        <f>C4626+D4626+E4626+F4626+G4626+H4626+I4626+J4626+K4626+L4626+C4696</f>
        <v>1963</v>
      </c>
      <c r="E4696" s="6">
        <f>G4277</f>
        <v>846</v>
      </c>
      <c r="F4696" s="7"/>
      <c r="G4696" s="7"/>
      <c r="H4696" s="7"/>
      <c r="I4696" s="7"/>
      <c r="J4696" s="7"/>
      <c r="K4696" s="7"/>
      <c r="L4696" s="7"/>
    </row>
    <row r="4697" spans="1:12" ht="11.25" customHeight="1" x14ac:dyDescent="0.4">
      <c r="A4697" s="256"/>
      <c r="B4697" s="260"/>
      <c r="C4697" s="58">
        <f>C4696/$E4696*100</f>
        <v>14.893617021276595</v>
      </c>
      <c r="D4697" s="191"/>
      <c r="E4697" s="13"/>
      <c r="F4697" s="7"/>
      <c r="G4697" s="7"/>
      <c r="H4697" s="7"/>
      <c r="I4697" s="7"/>
      <c r="J4697" s="7"/>
      <c r="K4697" s="7"/>
      <c r="L4697" s="7"/>
    </row>
    <row r="4698" spans="1:12" ht="11.25" customHeight="1" x14ac:dyDescent="0.4">
      <c r="A4698" s="256"/>
      <c r="B4698" s="261" t="s">
        <v>15</v>
      </c>
      <c r="C4698" s="104">
        <v>135</v>
      </c>
      <c r="D4698" s="218">
        <f>C4628+D4628+E4628+F4628+G4628+H4628+I4628+J4628+K4628+L4628+C4698</f>
        <v>2521</v>
      </c>
      <c r="E4698" s="14">
        <f>G4279</f>
        <v>1079</v>
      </c>
      <c r="F4698" s="7"/>
      <c r="G4698" s="7"/>
      <c r="H4698" s="7"/>
      <c r="I4698" s="7"/>
      <c r="J4698" s="7"/>
      <c r="K4698" s="7"/>
      <c r="L4698" s="7"/>
    </row>
    <row r="4699" spans="1:12" ht="11.25" customHeight="1" x14ac:dyDescent="0.4">
      <c r="A4699" s="256"/>
      <c r="B4699" s="259"/>
      <c r="C4699" s="125">
        <f>C4698/$E4698*100</f>
        <v>12.511584800741426</v>
      </c>
      <c r="D4699" s="192"/>
      <c r="E4699" s="13"/>
      <c r="F4699" s="7"/>
      <c r="G4699" s="7"/>
      <c r="H4699" s="7"/>
      <c r="I4699" s="7"/>
      <c r="J4699" s="7"/>
      <c r="K4699" s="7"/>
      <c r="L4699" s="7"/>
    </row>
    <row r="4700" spans="1:12" ht="11.25" customHeight="1" x14ac:dyDescent="0.4">
      <c r="A4700" s="256"/>
      <c r="B4700" s="261" t="s">
        <v>16</v>
      </c>
      <c r="C4700" s="104">
        <v>1</v>
      </c>
      <c r="D4700" s="218">
        <f>C4630+D4630+E4630+F4630+G4630+H4630+I4630+J4630+K4630+L4630+C4700</f>
        <v>1</v>
      </c>
      <c r="E4700" s="14">
        <f>G4281</f>
        <v>1</v>
      </c>
      <c r="F4700" s="7"/>
      <c r="G4700" s="7"/>
      <c r="H4700" s="7"/>
      <c r="I4700" s="7"/>
      <c r="J4700" s="7"/>
      <c r="K4700" s="7"/>
      <c r="L4700" s="7"/>
    </row>
    <row r="4701" spans="1:12" ht="11.25" customHeight="1" x14ac:dyDescent="0.4">
      <c r="A4701" s="256"/>
      <c r="B4701" s="259"/>
      <c r="C4701" s="125">
        <f>C4700/$E4700*100</f>
        <v>100</v>
      </c>
      <c r="D4701" s="192"/>
      <c r="E4701" s="13"/>
      <c r="F4701" s="7"/>
      <c r="G4701" s="7"/>
      <c r="H4701" s="7"/>
      <c r="I4701" s="7"/>
      <c r="J4701" s="7"/>
      <c r="K4701" s="7"/>
      <c r="L4701" s="7"/>
    </row>
    <row r="4702" spans="1:12" ht="11.25" customHeight="1" x14ac:dyDescent="0.4">
      <c r="A4702" s="256"/>
      <c r="B4702" s="261" t="s">
        <v>229</v>
      </c>
      <c r="C4702" s="104">
        <v>2</v>
      </c>
      <c r="D4702" s="218">
        <f>C4634+D4634+E4634+F4634+G4634+H4634+I4634+J4634+K4634+L4634+C4702</f>
        <v>41</v>
      </c>
      <c r="E4702" s="14">
        <f>G4283</f>
        <v>19</v>
      </c>
      <c r="F4702" s="7"/>
      <c r="G4702" s="7"/>
      <c r="H4702" s="7"/>
      <c r="I4702" s="7"/>
      <c r="J4702" s="7"/>
      <c r="K4702" s="7"/>
      <c r="L4702" s="7"/>
    </row>
    <row r="4703" spans="1:12" ht="11.25" customHeight="1" x14ac:dyDescent="0.4">
      <c r="A4703" s="256"/>
      <c r="B4703" s="259"/>
      <c r="C4703" s="125">
        <f>C4702/$E4702*100</f>
        <v>10.526315789473683</v>
      </c>
      <c r="D4703" s="192"/>
      <c r="E4703" s="13"/>
      <c r="F4703" s="7"/>
      <c r="G4703" s="7"/>
      <c r="H4703" s="7"/>
      <c r="I4703" s="7"/>
      <c r="J4703" s="7"/>
      <c r="K4703" s="7"/>
      <c r="L4703" s="7"/>
    </row>
    <row r="4704" spans="1:12" ht="11.25" customHeight="1" x14ac:dyDescent="0.4">
      <c r="A4704" s="256"/>
      <c r="B4704" s="260" t="s">
        <v>17</v>
      </c>
      <c r="C4704" s="104">
        <v>3</v>
      </c>
      <c r="D4704" s="218">
        <f>C4634+D4634+E4634+F4634+G4634+H4634+I4634+J4634+K4634+L4634+C4704</f>
        <v>42</v>
      </c>
      <c r="E4704" s="14">
        <f>G4285</f>
        <v>20</v>
      </c>
      <c r="F4704" s="7"/>
      <c r="G4704" s="7"/>
      <c r="H4704" s="7"/>
      <c r="I4704" s="7"/>
      <c r="J4704" s="7"/>
      <c r="K4704" s="7"/>
      <c r="L4704" s="7"/>
    </row>
    <row r="4705" spans="1:12" ht="11.25" customHeight="1" thickBot="1" x14ac:dyDescent="0.45">
      <c r="A4705" s="257"/>
      <c r="B4705" s="262"/>
      <c r="C4705" s="98">
        <f>C4704/$E4704*100</f>
        <v>15</v>
      </c>
      <c r="D4705" s="220"/>
      <c r="E4705" s="10"/>
      <c r="F4705" s="7"/>
      <c r="G4705" s="7"/>
      <c r="H4705" s="7"/>
      <c r="I4705" s="7"/>
      <c r="J4705" s="7"/>
      <c r="K4705" s="7"/>
      <c r="L4705" s="7"/>
    </row>
    <row r="4706" spans="1:12" ht="11.25" customHeight="1" x14ac:dyDescent="0.4">
      <c r="A4706" s="255" t="s">
        <v>18</v>
      </c>
      <c r="B4706" s="258" t="s">
        <v>19</v>
      </c>
      <c r="C4706" s="221">
        <v>6</v>
      </c>
      <c r="D4706" s="217">
        <f>C4636+D4636+E4636+F4636+G4636+H4636+I4636+J4636+K4636+L4636+C4706</f>
        <v>110</v>
      </c>
      <c r="E4706" s="6">
        <f>G4287</f>
        <v>47</v>
      </c>
      <c r="F4706" s="7"/>
      <c r="G4706" s="7"/>
      <c r="H4706" s="7"/>
      <c r="I4706" s="7"/>
      <c r="J4706" s="7"/>
      <c r="K4706" s="7"/>
      <c r="L4706" s="7"/>
    </row>
    <row r="4707" spans="1:12" ht="11.25" customHeight="1" x14ac:dyDescent="0.4">
      <c r="A4707" s="256"/>
      <c r="B4707" s="259"/>
      <c r="C4707" s="58">
        <f>C4706/$E4706*100</f>
        <v>12.76595744680851</v>
      </c>
      <c r="D4707" s="191"/>
      <c r="E4707" s="13"/>
      <c r="F4707" s="7"/>
      <c r="G4707" s="7"/>
      <c r="H4707" s="7"/>
      <c r="I4707" s="7"/>
      <c r="J4707" s="7"/>
      <c r="K4707" s="7"/>
      <c r="L4707" s="7"/>
    </row>
    <row r="4708" spans="1:12" ht="11.25" customHeight="1" x14ac:dyDescent="0.4">
      <c r="A4708" s="256"/>
      <c r="B4708" s="260" t="s">
        <v>20</v>
      </c>
      <c r="C4708" s="104">
        <v>22</v>
      </c>
      <c r="D4708" s="218">
        <f>C4638+D4638+E4638+F4638+G4638+H4638+I4638+J4638+K4638+L4638+C4708</f>
        <v>313</v>
      </c>
      <c r="E4708" s="14">
        <f>G4289</f>
        <v>134</v>
      </c>
      <c r="F4708" s="7"/>
      <c r="G4708" s="7"/>
      <c r="H4708" s="7"/>
      <c r="I4708" s="7"/>
      <c r="J4708" s="7"/>
      <c r="K4708" s="7"/>
      <c r="L4708" s="7"/>
    </row>
    <row r="4709" spans="1:12" ht="11.25" customHeight="1" x14ac:dyDescent="0.4">
      <c r="A4709" s="256"/>
      <c r="B4709" s="260"/>
      <c r="C4709" s="125">
        <f>C4708/$E4708*100</f>
        <v>16.417910447761194</v>
      </c>
      <c r="D4709" s="192"/>
      <c r="E4709" s="13"/>
      <c r="F4709" s="7"/>
      <c r="G4709" s="7"/>
      <c r="H4709" s="7"/>
      <c r="I4709" s="7"/>
      <c r="J4709" s="7"/>
      <c r="K4709" s="7"/>
      <c r="L4709" s="7"/>
    </row>
    <row r="4710" spans="1:12" ht="11.25" customHeight="1" x14ac:dyDescent="0.4">
      <c r="A4710" s="256"/>
      <c r="B4710" s="261" t="s">
        <v>21</v>
      </c>
      <c r="C4710" s="104">
        <v>15</v>
      </c>
      <c r="D4710" s="218">
        <f>C4640+D4640+E4640+F4640+G4640+H4640+I4640+J4640+K4640+L4640+C4710</f>
        <v>493</v>
      </c>
      <c r="E4710" s="14">
        <f>G4291</f>
        <v>198</v>
      </c>
      <c r="F4710" s="7"/>
      <c r="G4710" s="7"/>
      <c r="H4710" s="7"/>
      <c r="I4710" s="7"/>
      <c r="J4710" s="7"/>
      <c r="K4710" s="7"/>
      <c r="L4710" s="7"/>
    </row>
    <row r="4711" spans="1:12" ht="11.25" customHeight="1" x14ac:dyDescent="0.4">
      <c r="A4711" s="256"/>
      <c r="B4711" s="259"/>
      <c r="C4711" s="125">
        <f>C4710/$E4710*100</f>
        <v>7.5757575757575761</v>
      </c>
      <c r="D4711" s="192"/>
      <c r="E4711" s="13"/>
      <c r="F4711" s="7"/>
      <c r="G4711" s="7"/>
      <c r="H4711" s="7"/>
      <c r="I4711" s="7"/>
      <c r="J4711" s="7"/>
      <c r="K4711" s="7"/>
      <c r="L4711" s="7"/>
    </row>
    <row r="4712" spans="1:12" ht="11.25" customHeight="1" x14ac:dyDescent="0.4">
      <c r="A4712" s="256"/>
      <c r="B4712" s="260" t="s">
        <v>22</v>
      </c>
      <c r="C4712" s="104">
        <v>35</v>
      </c>
      <c r="D4712" s="218">
        <f>C4642+D4642+E4642+F4642+G4642+H4642+I4642+J4642+K4642+L4642+C4712</f>
        <v>682</v>
      </c>
      <c r="E4712" s="14">
        <f>G4293</f>
        <v>281</v>
      </c>
      <c r="F4712" s="7"/>
      <c r="G4712" s="7"/>
      <c r="H4712" s="7"/>
      <c r="I4712" s="7"/>
      <c r="J4712" s="7"/>
      <c r="K4712" s="7"/>
      <c r="L4712" s="7"/>
    </row>
    <row r="4713" spans="1:12" ht="11.25" customHeight="1" x14ac:dyDescent="0.4">
      <c r="A4713" s="256"/>
      <c r="B4713" s="260"/>
      <c r="C4713" s="125">
        <f>C4712/$E4712*100</f>
        <v>12.455516014234876</v>
      </c>
      <c r="D4713" s="192"/>
      <c r="E4713" s="13"/>
      <c r="F4713" s="7"/>
      <c r="G4713" s="7"/>
      <c r="H4713" s="7"/>
      <c r="I4713" s="7"/>
      <c r="J4713" s="7"/>
      <c r="K4713" s="7"/>
      <c r="L4713" s="7"/>
    </row>
    <row r="4714" spans="1:12" ht="11.25" customHeight="1" x14ac:dyDescent="0.4">
      <c r="A4714" s="256"/>
      <c r="B4714" s="261" t="s">
        <v>23</v>
      </c>
      <c r="C4714" s="104">
        <v>39</v>
      </c>
      <c r="D4714" s="218">
        <f>C4644+D4644+E4644+F4644+G4644+H4644+I4644+J4644+K4644+L4644+C4714</f>
        <v>798</v>
      </c>
      <c r="E4714" s="14">
        <f>G4295</f>
        <v>324</v>
      </c>
      <c r="F4714" s="7"/>
      <c r="G4714" s="7"/>
      <c r="H4714" s="7"/>
      <c r="I4714" s="7"/>
      <c r="J4714" s="7"/>
      <c r="K4714" s="7"/>
      <c r="L4714" s="7"/>
    </row>
    <row r="4715" spans="1:12" ht="11.25" customHeight="1" x14ac:dyDescent="0.4">
      <c r="A4715" s="256"/>
      <c r="B4715" s="259"/>
      <c r="C4715" s="125">
        <f>C4714/$E4714*100</f>
        <v>12.037037037037036</v>
      </c>
      <c r="D4715" s="192"/>
      <c r="E4715" s="13"/>
      <c r="F4715" s="7"/>
      <c r="G4715" s="7"/>
      <c r="H4715" s="7"/>
      <c r="I4715" s="7"/>
      <c r="J4715" s="7"/>
      <c r="K4715" s="7"/>
      <c r="L4715" s="7"/>
    </row>
    <row r="4716" spans="1:12" ht="11.25" customHeight="1" x14ac:dyDescent="0.4">
      <c r="A4716" s="256"/>
      <c r="B4716" s="260" t="s">
        <v>24</v>
      </c>
      <c r="C4716" s="104">
        <v>45</v>
      </c>
      <c r="D4716" s="218">
        <f>C4646+D4646+E4646+F4646+G4646+H4646+I4646+J4646+K4646+L4646+C4716</f>
        <v>924</v>
      </c>
      <c r="E4716" s="14">
        <f>G4297</f>
        <v>385</v>
      </c>
      <c r="F4716" s="7"/>
      <c r="G4716" s="7"/>
      <c r="H4716" s="7"/>
      <c r="I4716" s="7"/>
      <c r="J4716" s="7"/>
      <c r="K4716" s="7"/>
      <c r="L4716" s="7"/>
    </row>
    <row r="4717" spans="1:12" ht="11.25" customHeight="1" x14ac:dyDescent="0.4">
      <c r="A4717" s="256"/>
      <c r="B4717" s="260"/>
      <c r="C4717" s="125">
        <f>C4716/$E4716*100</f>
        <v>11.688311688311687</v>
      </c>
      <c r="D4717" s="192"/>
      <c r="E4717" s="13"/>
      <c r="F4717" s="7"/>
      <c r="G4717" s="7"/>
      <c r="H4717" s="7"/>
      <c r="I4717" s="7"/>
      <c r="J4717" s="7"/>
      <c r="K4717" s="7"/>
      <c r="L4717" s="7"/>
    </row>
    <row r="4718" spans="1:12" ht="11.25" customHeight="1" x14ac:dyDescent="0.4">
      <c r="A4718" s="256"/>
      <c r="B4718" s="261" t="s">
        <v>25</v>
      </c>
      <c r="C4718" s="104">
        <v>102</v>
      </c>
      <c r="D4718" s="218">
        <f>C4648+D4648+E4648+F4648+G4648+H4648+I4648+J4648+K4648+L4648+C4718</f>
        <v>1205</v>
      </c>
      <c r="E4718" s="14">
        <f>G4299</f>
        <v>575</v>
      </c>
      <c r="F4718" s="7"/>
      <c r="G4718" s="7"/>
      <c r="H4718" s="7"/>
      <c r="I4718" s="7"/>
      <c r="J4718" s="7"/>
      <c r="K4718" s="7"/>
      <c r="L4718" s="7"/>
    </row>
    <row r="4719" spans="1:12" ht="11.25" customHeight="1" x14ac:dyDescent="0.4">
      <c r="A4719" s="256"/>
      <c r="B4719" s="259"/>
      <c r="C4719" s="125">
        <f>C4718/$E4718*100</f>
        <v>17.739130434782606</v>
      </c>
      <c r="D4719" s="192"/>
      <c r="E4719" s="13"/>
      <c r="F4719" s="7"/>
      <c r="G4719" s="7"/>
      <c r="H4719" s="7"/>
      <c r="I4719" s="7"/>
      <c r="J4719" s="7"/>
      <c r="K4719" s="7"/>
      <c r="L4719" s="7"/>
    </row>
    <row r="4720" spans="1:12" ht="11.25" customHeight="1" x14ac:dyDescent="0.4">
      <c r="A4720" s="256"/>
      <c r="B4720" s="260" t="s">
        <v>26</v>
      </c>
      <c r="C4720" s="104">
        <v>3</v>
      </c>
      <c r="D4720" s="218">
        <f>C4650+D4650+E4650+F4650+G4650+H4650+I4650+J4650+K4650+L4650+C4720</f>
        <v>43</v>
      </c>
      <c r="E4720" s="14">
        <f>G4301</f>
        <v>21</v>
      </c>
      <c r="F4720" s="7"/>
      <c r="G4720" s="7"/>
      <c r="H4720" s="7"/>
      <c r="I4720" s="7"/>
      <c r="J4720" s="7"/>
      <c r="K4720" s="7"/>
      <c r="L4720" s="7"/>
    </row>
    <row r="4721" spans="1:12" ht="11.25" customHeight="1" thickBot="1" x14ac:dyDescent="0.45">
      <c r="A4721" s="257"/>
      <c r="B4721" s="262"/>
      <c r="C4721" s="98">
        <f>C4720/$E4720*100</f>
        <v>14.285714285714285</v>
      </c>
      <c r="D4721" s="220"/>
      <c r="E4721" s="10"/>
      <c r="F4721" s="7"/>
      <c r="G4721" s="7"/>
      <c r="H4721" s="7"/>
      <c r="I4721" s="7"/>
      <c r="J4721" s="7"/>
      <c r="K4721" s="7"/>
      <c r="L4721" s="7"/>
    </row>
    <row r="4722" spans="1:12" ht="11.25" customHeight="1" thickBot="1" x14ac:dyDescent="0.45">
      <c r="A4722" s="264" t="s">
        <v>27</v>
      </c>
      <c r="B4722" s="258" t="s">
        <v>28</v>
      </c>
      <c r="C4722" s="221">
        <v>30</v>
      </c>
      <c r="D4722" s="217">
        <f>C4652+D4652+E4652+F4652+G4652+H4652+I4652+J4652+K4652+L4652+C4722</f>
        <v>529</v>
      </c>
      <c r="E4722" s="6">
        <f>G4303</f>
        <v>230</v>
      </c>
      <c r="F4722" s="7"/>
      <c r="G4722" s="7"/>
      <c r="H4722" s="7"/>
      <c r="I4722" s="7"/>
      <c r="J4722" s="7"/>
      <c r="K4722" s="7"/>
      <c r="L4722" s="7"/>
    </row>
    <row r="4723" spans="1:12" ht="11.25" customHeight="1" thickTop="1" thickBot="1" x14ac:dyDescent="0.45">
      <c r="A4723" s="265"/>
      <c r="B4723" s="259"/>
      <c r="C4723" s="58">
        <f>C4722/$E4722*100</f>
        <v>13.043478260869565</v>
      </c>
      <c r="D4723" s="191"/>
      <c r="E4723" s="13"/>
      <c r="F4723" s="7"/>
      <c r="G4723" s="7"/>
      <c r="H4723" s="7"/>
      <c r="I4723" s="7"/>
      <c r="J4723" s="7"/>
      <c r="K4723" s="7"/>
      <c r="L4723" s="7"/>
    </row>
    <row r="4724" spans="1:12" ht="11.25" customHeight="1" thickTop="1" thickBot="1" x14ac:dyDescent="0.45">
      <c r="A4724" s="265"/>
      <c r="B4724" s="260" t="s">
        <v>29</v>
      </c>
      <c r="C4724" s="104">
        <v>13</v>
      </c>
      <c r="D4724" s="218">
        <f>C4654+D4654+E4654+F4654+G4654+H4654+I4654+J4654+K4654+L4654+C4724</f>
        <v>322</v>
      </c>
      <c r="E4724" s="14">
        <f>G4305</f>
        <v>139</v>
      </c>
      <c r="F4724" s="7"/>
      <c r="G4724" s="7"/>
      <c r="H4724" s="7"/>
      <c r="I4724" s="7"/>
      <c r="J4724" s="7"/>
      <c r="K4724" s="7"/>
      <c r="L4724" s="7"/>
    </row>
    <row r="4725" spans="1:12" ht="11.25" customHeight="1" thickTop="1" thickBot="1" x14ac:dyDescent="0.45">
      <c r="A4725" s="265"/>
      <c r="B4725" s="260"/>
      <c r="C4725" s="125">
        <f>C4724/$E4724*100</f>
        <v>9.3525179856115113</v>
      </c>
      <c r="D4725" s="192"/>
      <c r="E4725" s="13"/>
      <c r="F4725" s="7"/>
      <c r="G4725" s="7"/>
      <c r="H4725" s="7"/>
      <c r="I4725" s="7"/>
      <c r="J4725" s="7"/>
      <c r="K4725" s="7"/>
      <c r="L4725" s="7"/>
    </row>
    <row r="4726" spans="1:12" ht="11.25" customHeight="1" thickTop="1" thickBot="1" x14ac:dyDescent="0.45">
      <c r="A4726" s="265"/>
      <c r="B4726" s="261" t="s">
        <v>30</v>
      </c>
      <c r="C4726" s="104">
        <v>89</v>
      </c>
      <c r="D4726" s="218">
        <f>C4656+D4656+E4656+F4656+G4656+H4656+I4656+J4656+K4656+L4656+C4726</f>
        <v>1958</v>
      </c>
      <c r="E4726" s="14">
        <f>G4307</f>
        <v>790</v>
      </c>
      <c r="F4726" s="7"/>
      <c r="G4726" s="7"/>
      <c r="H4726" s="7"/>
      <c r="I4726" s="7"/>
      <c r="J4726" s="7"/>
      <c r="K4726" s="7"/>
      <c r="L4726" s="7"/>
    </row>
    <row r="4727" spans="1:12" ht="11.25" customHeight="1" thickTop="1" thickBot="1" x14ac:dyDescent="0.45">
      <c r="A4727" s="265"/>
      <c r="B4727" s="259"/>
      <c r="C4727" s="125">
        <f>C4726/$E4726*100</f>
        <v>11.265822784810126</v>
      </c>
      <c r="D4727" s="192"/>
      <c r="E4727" s="13"/>
      <c r="F4727" s="7"/>
      <c r="G4727" s="7"/>
      <c r="H4727" s="7"/>
      <c r="I4727" s="7"/>
      <c r="J4727" s="7"/>
      <c r="K4727" s="7"/>
      <c r="L4727" s="7"/>
    </row>
    <row r="4728" spans="1:12" ht="11.25" customHeight="1" thickTop="1" thickBot="1" x14ac:dyDescent="0.45">
      <c r="A4728" s="265"/>
      <c r="B4728" s="260" t="s">
        <v>31</v>
      </c>
      <c r="C4728" s="104">
        <v>19</v>
      </c>
      <c r="D4728" s="218">
        <f>C4658+D4658+E4658+F4658+G4658+H4658+I4658+J4658+K4658+L4658+C4728</f>
        <v>329</v>
      </c>
      <c r="E4728" s="14">
        <f>G4309</f>
        <v>139</v>
      </c>
      <c r="F4728" s="7"/>
      <c r="G4728" s="7"/>
      <c r="H4728" s="7"/>
      <c r="I4728" s="7"/>
      <c r="J4728" s="7"/>
      <c r="K4728" s="7"/>
      <c r="L4728" s="7"/>
    </row>
    <row r="4729" spans="1:12" ht="11.25" customHeight="1" thickTop="1" thickBot="1" x14ac:dyDescent="0.45">
      <c r="A4729" s="265"/>
      <c r="B4729" s="260"/>
      <c r="C4729" s="125">
        <f>C4728/$E4728*100</f>
        <v>13.669064748201439</v>
      </c>
      <c r="D4729" s="192"/>
      <c r="E4729" s="13"/>
      <c r="F4729" s="7"/>
      <c r="G4729" s="7"/>
      <c r="H4729" s="7"/>
      <c r="I4729" s="7"/>
      <c r="J4729" s="7"/>
      <c r="K4729" s="7"/>
      <c r="L4729" s="7"/>
    </row>
    <row r="4730" spans="1:12" ht="11.25" customHeight="1" thickTop="1" thickBot="1" x14ac:dyDescent="0.45">
      <c r="A4730" s="265"/>
      <c r="B4730" s="261" t="s">
        <v>32</v>
      </c>
      <c r="C4730" s="104">
        <v>7</v>
      </c>
      <c r="D4730" s="218">
        <f>C4660+D4660+E4660+F4660+G4660+H4660+I4660+J4660+K4660+L4660+C4730</f>
        <v>165</v>
      </c>
      <c r="E4730" s="14">
        <f>G4311</f>
        <v>69</v>
      </c>
      <c r="F4730" s="7"/>
      <c r="G4730" s="7"/>
      <c r="H4730" s="7"/>
      <c r="I4730" s="7"/>
      <c r="J4730" s="7"/>
      <c r="K4730" s="7"/>
      <c r="L4730" s="7"/>
    </row>
    <row r="4731" spans="1:12" ht="11.25" customHeight="1" thickTop="1" thickBot="1" x14ac:dyDescent="0.45">
      <c r="A4731" s="265"/>
      <c r="B4731" s="259"/>
      <c r="C4731" s="125">
        <f>C4730/$E4730*100</f>
        <v>10.144927536231885</v>
      </c>
      <c r="D4731" s="192"/>
      <c r="E4731" s="13"/>
      <c r="F4731" s="7"/>
      <c r="G4731" s="7"/>
      <c r="H4731" s="7"/>
      <c r="I4731" s="7"/>
      <c r="J4731" s="7"/>
      <c r="K4731" s="7"/>
      <c r="L4731" s="7"/>
    </row>
    <row r="4732" spans="1:12" ht="11.25" customHeight="1" thickTop="1" thickBot="1" x14ac:dyDescent="0.45">
      <c r="A4732" s="265"/>
      <c r="B4732" s="260" t="s">
        <v>33</v>
      </c>
      <c r="C4732" s="104">
        <v>86</v>
      </c>
      <c r="D4732" s="218">
        <f>C4662+D4662+E4662+F4662+G4662+H4662+I4662+J4662+K4662+L4662+C4732</f>
        <v>1029</v>
      </c>
      <c r="E4732" s="14">
        <f>G4313</f>
        <v>488</v>
      </c>
      <c r="F4732" s="7"/>
      <c r="G4732" s="7"/>
      <c r="H4732" s="7"/>
      <c r="I4732" s="7"/>
      <c r="J4732" s="22"/>
      <c r="K4732" s="22"/>
      <c r="L4732" s="22"/>
    </row>
    <row r="4733" spans="1:12" ht="11.25" customHeight="1" thickTop="1" thickBot="1" x14ac:dyDescent="0.45">
      <c r="A4733" s="265"/>
      <c r="B4733" s="260"/>
      <c r="C4733" s="125">
        <f>C4732/$E4732*100</f>
        <v>17.622950819672131</v>
      </c>
      <c r="D4733" s="192"/>
      <c r="E4733" s="13"/>
      <c r="F4733" s="7"/>
      <c r="G4733" s="7"/>
      <c r="H4733" s="7"/>
      <c r="I4733" s="7"/>
      <c r="J4733" s="22"/>
      <c r="K4733" s="22"/>
      <c r="L4733" s="22"/>
    </row>
    <row r="4734" spans="1:12" ht="11.25" customHeight="1" thickTop="1" thickBot="1" x14ac:dyDescent="0.45">
      <c r="A4734" s="265"/>
      <c r="B4734" s="261" t="s">
        <v>16</v>
      </c>
      <c r="C4734" s="104">
        <v>19</v>
      </c>
      <c r="D4734" s="218">
        <f>C4664+D4664+E4664+F4664+G4664+H4664+I4664+J4664+K4664+L4664+C4734</f>
        <v>187</v>
      </c>
      <c r="E4734" s="14">
        <f>G4315</f>
        <v>85</v>
      </c>
      <c r="F4734" s="7"/>
      <c r="G4734" s="7"/>
      <c r="H4734" s="7"/>
      <c r="I4734" s="7"/>
      <c r="J4734" s="22"/>
      <c r="K4734" s="22"/>
      <c r="L4734" s="22"/>
    </row>
    <row r="4735" spans="1:12" ht="11.25" customHeight="1" thickTop="1" thickBot="1" x14ac:dyDescent="0.45">
      <c r="A4735" s="265"/>
      <c r="B4735" s="259"/>
      <c r="C4735" s="58">
        <f>C4734/$E4734*100</f>
        <v>22.352941176470591</v>
      </c>
      <c r="D4735" s="191"/>
      <c r="E4735" s="13"/>
      <c r="F4735" s="22"/>
      <c r="G4735" s="22"/>
      <c r="H4735" s="22"/>
      <c r="I4735" s="22"/>
      <c r="J4735" s="22"/>
      <c r="K4735" s="22"/>
      <c r="L4735" s="22"/>
    </row>
    <row r="4736" spans="1:12" ht="11.25" customHeight="1" thickTop="1" thickBot="1" x14ac:dyDescent="0.45">
      <c r="A4736" s="265"/>
      <c r="B4736" s="260" t="s">
        <v>26</v>
      </c>
      <c r="C4736" s="104">
        <v>4</v>
      </c>
      <c r="D4736" s="218">
        <f>C4666+D4666+E4666+F4666+G4666+H4666+I4666+J4666+K4666+L4666+C4736</f>
        <v>49</v>
      </c>
      <c r="E4736" s="14">
        <f>G4317</f>
        <v>25</v>
      </c>
      <c r="F4736" s="22"/>
      <c r="G4736" s="22"/>
      <c r="H4736" s="22"/>
      <c r="I4736" s="22"/>
      <c r="J4736" s="22"/>
      <c r="K4736" s="22"/>
      <c r="L4736" s="22"/>
    </row>
    <row r="4737" spans="1:12" ht="11.25" customHeight="1" thickTop="1" thickBot="1" x14ac:dyDescent="0.45">
      <c r="A4737" s="266"/>
      <c r="B4737" s="262"/>
      <c r="C4737" s="98">
        <f>C4736/$E4736*100</f>
        <v>16</v>
      </c>
      <c r="D4737" s="220"/>
      <c r="E4737" s="10"/>
      <c r="F4737" s="22"/>
      <c r="G4737" s="22"/>
      <c r="H4737" s="22"/>
      <c r="I4737" s="22"/>
      <c r="J4737" s="22"/>
      <c r="K4737" s="22"/>
      <c r="L4737" s="22"/>
    </row>
    <row r="4738" spans="1:12" ht="11.25" customHeight="1" x14ac:dyDescent="0.4">
      <c r="A4738" s="255" t="s">
        <v>34</v>
      </c>
      <c r="B4738" s="258" t="s">
        <v>35</v>
      </c>
      <c r="C4738" s="221">
        <v>52</v>
      </c>
      <c r="D4738" s="217">
        <f>C4668+D4668+E4668+F4668+G4668+H4668+I4668+J4668+K4668+L4668+C4738</f>
        <v>558</v>
      </c>
      <c r="E4738" s="6">
        <f>G4319</f>
        <v>271</v>
      </c>
      <c r="F4738" s="22"/>
      <c r="G4738" s="22"/>
      <c r="H4738" s="22"/>
      <c r="I4738" s="22"/>
      <c r="J4738" s="22"/>
      <c r="K4738" s="22"/>
      <c r="L4738" s="22"/>
    </row>
    <row r="4739" spans="1:12" ht="11.25" customHeight="1" x14ac:dyDescent="0.4">
      <c r="A4739" s="256"/>
      <c r="B4739" s="259"/>
      <c r="C4739" s="58">
        <f>C4738/$E4738*100</f>
        <v>19.188191881918819</v>
      </c>
      <c r="D4739" s="191"/>
      <c r="E4739" s="13"/>
      <c r="F4739" s="22"/>
      <c r="G4739" s="22"/>
      <c r="H4739" s="22"/>
      <c r="I4739" s="22"/>
      <c r="J4739" s="22"/>
      <c r="K4739" s="22"/>
      <c r="L4739" s="22"/>
    </row>
    <row r="4740" spans="1:12" ht="11.25" customHeight="1" x14ac:dyDescent="0.4">
      <c r="A4740" s="256"/>
      <c r="B4740" s="260" t="s">
        <v>36</v>
      </c>
      <c r="C4740" s="104">
        <v>39</v>
      </c>
      <c r="D4740" s="218">
        <f>C4670+D4670+E4670+F4670+G4670+H4670+I4670+J4670+K4670+L4670+C4740</f>
        <v>822</v>
      </c>
      <c r="E4740" s="14">
        <f>G4321</f>
        <v>345</v>
      </c>
      <c r="F4740" s="22"/>
      <c r="G4740" s="22"/>
      <c r="H4740" s="22"/>
      <c r="I4740" s="22"/>
      <c r="J4740" s="22"/>
      <c r="K4740" s="22"/>
      <c r="L4740" s="22"/>
    </row>
    <row r="4741" spans="1:12" ht="11.25" customHeight="1" x14ac:dyDescent="0.4">
      <c r="A4741" s="256"/>
      <c r="B4741" s="260"/>
      <c r="C4741" s="125">
        <f>C4740/$E4740*100</f>
        <v>11.304347826086957</v>
      </c>
      <c r="D4741" s="192"/>
      <c r="E4741" s="13"/>
      <c r="F4741" s="22"/>
      <c r="G4741" s="22"/>
      <c r="H4741" s="22"/>
      <c r="I4741" s="22"/>
      <c r="J4741" s="22"/>
      <c r="K4741" s="22"/>
      <c r="L4741" s="22"/>
    </row>
    <row r="4742" spans="1:12" ht="11.25" customHeight="1" x14ac:dyDescent="0.4">
      <c r="A4742" s="256"/>
      <c r="B4742" s="261" t="s">
        <v>37</v>
      </c>
      <c r="C4742" s="104">
        <v>114</v>
      </c>
      <c r="D4742" s="218">
        <f>C4672+D4672+E4672+F4672+G4672+H4672+I4672+J4672+K4672+L4672+C4742</f>
        <v>2130</v>
      </c>
      <c r="E4742" s="14">
        <f>G4323</f>
        <v>891</v>
      </c>
      <c r="F4742" s="22"/>
      <c r="G4742" s="22"/>
      <c r="H4742" s="22"/>
      <c r="I4742" s="22"/>
      <c r="J4742" s="22"/>
      <c r="K4742" s="22"/>
      <c r="L4742" s="22"/>
    </row>
    <row r="4743" spans="1:12" ht="11.25" customHeight="1" x14ac:dyDescent="0.4">
      <c r="A4743" s="256"/>
      <c r="B4743" s="259"/>
      <c r="C4743" s="125">
        <f>C4742/$E4742*100</f>
        <v>12.794612794612794</v>
      </c>
      <c r="D4743" s="192"/>
      <c r="E4743" s="13"/>
      <c r="F4743" s="7"/>
      <c r="G4743" s="7"/>
      <c r="H4743" s="7"/>
      <c r="I4743" s="7"/>
      <c r="J4743" s="22"/>
      <c r="K4743" s="22"/>
      <c r="L4743" s="22"/>
    </row>
    <row r="4744" spans="1:12" ht="11.25" customHeight="1" x14ac:dyDescent="0.4">
      <c r="A4744" s="256"/>
      <c r="B4744" s="260" t="s">
        <v>38</v>
      </c>
      <c r="C4744" s="104">
        <v>32</v>
      </c>
      <c r="D4744" s="218">
        <f>C4674+D4674+E4674+F4674+G4674+H4674+I4674+J4674+K4674+L4674+C4744</f>
        <v>756</v>
      </c>
      <c r="E4744" s="14">
        <f>G4325</f>
        <v>312</v>
      </c>
      <c r="F4744" s="22"/>
      <c r="G4744" s="22"/>
      <c r="H4744" s="22"/>
      <c r="I4744" s="22"/>
      <c r="J4744" s="22"/>
      <c r="K4744" s="22"/>
      <c r="L4744" s="22"/>
    </row>
    <row r="4745" spans="1:12" ht="11.25" customHeight="1" x14ac:dyDescent="0.4">
      <c r="A4745" s="256"/>
      <c r="B4745" s="260"/>
      <c r="C4745" s="125">
        <f>C4744/$E4744*100</f>
        <v>10.256410256410255</v>
      </c>
      <c r="D4745" s="192"/>
      <c r="E4745" s="13"/>
      <c r="F4745" s="22"/>
      <c r="G4745" s="22"/>
      <c r="H4745" s="22"/>
      <c r="I4745" s="22"/>
      <c r="J4745" s="22"/>
      <c r="K4745" s="22"/>
      <c r="L4745" s="22"/>
    </row>
    <row r="4746" spans="1:12" ht="11.25" customHeight="1" x14ac:dyDescent="0.4">
      <c r="A4746" s="256"/>
      <c r="B4746" s="261" t="s">
        <v>39</v>
      </c>
      <c r="C4746" s="104">
        <v>25</v>
      </c>
      <c r="D4746" s="218">
        <f>C4676+D4676+E4676+F4676+G4676+H4676+I4676+J4676+K4676+L4676+C4746</f>
        <v>253</v>
      </c>
      <c r="E4746" s="14">
        <f>G4327</f>
        <v>116</v>
      </c>
      <c r="F4746" s="22"/>
      <c r="G4746" s="22"/>
      <c r="H4746" s="22"/>
      <c r="I4746" s="22"/>
      <c r="J4746" s="22"/>
      <c r="K4746" s="22"/>
      <c r="L4746" s="22"/>
    </row>
    <row r="4747" spans="1:12" ht="11.25" customHeight="1" x14ac:dyDescent="0.4">
      <c r="A4747" s="256"/>
      <c r="B4747" s="259"/>
      <c r="C4747" s="125">
        <f>C4746/$E4746*100</f>
        <v>21.551724137931032</v>
      </c>
      <c r="D4747" s="192"/>
      <c r="E4747" s="13"/>
      <c r="F4747" s="22"/>
      <c r="G4747" s="22"/>
      <c r="H4747" s="22"/>
      <c r="I4747" s="22"/>
      <c r="J4747" s="22"/>
      <c r="K4747" s="22"/>
      <c r="L4747" s="22"/>
    </row>
    <row r="4748" spans="1:12" ht="11.25" customHeight="1" x14ac:dyDescent="0.4">
      <c r="A4748" s="256"/>
      <c r="B4748" s="260" t="s">
        <v>26</v>
      </c>
      <c r="C4748" s="104">
        <v>5</v>
      </c>
      <c r="D4748" s="218">
        <f>C4678+D4678+E4678+F4678+G4678+H4678+I4678+J4678+K4678+L4678+C4748</f>
        <v>49</v>
      </c>
      <c r="E4748" s="14">
        <f>G4329</f>
        <v>30</v>
      </c>
      <c r="F4748" s="22"/>
      <c r="G4748" s="22"/>
      <c r="H4748" s="22"/>
      <c r="I4748" s="22"/>
      <c r="J4748" s="22"/>
      <c r="K4748" s="22"/>
      <c r="L4748" s="22"/>
    </row>
    <row r="4749" spans="1:12" ht="11.25" customHeight="1" thickBot="1" x14ac:dyDescent="0.45">
      <c r="A4749" s="257"/>
      <c r="B4749" s="262"/>
      <c r="C4749" s="98">
        <f>C4748/$E4748*100</f>
        <v>16.666666666666664</v>
      </c>
      <c r="D4749" s="220"/>
      <c r="E4749" s="10"/>
      <c r="F4749" s="22"/>
      <c r="G4749" s="22"/>
      <c r="H4749" s="22"/>
      <c r="I4749" s="22"/>
      <c r="J4749" s="22"/>
      <c r="K4749" s="22"/>
      <c r="L4749" s="22"/>
    </row>
    <row r="4750" spans="1:12" ht="11.25" customHeight="1" x14ac:dyDescent="0.4">
      <c r="A4750" s="149"/>
      <c r="B4750" s="25"/>
      <c r="C4750" s="56"/>
      <c r="D4750" s="56"/>
      <c r="E4750" s="26"/>
      <c r="F4750" s="22"/>
      <c r="G4750" s="22"/>
      <c r="H4750" s="22"/>
      <c r="I4750" s="22"/>
      <c r="J4750" s="22"/>
      <c r="K4750" s="22"/>
      <c r="L4750" s="22"/>
    </row>
    <row r="4751" spans="1:12" ht="11.25" customHeight="1" x14ac:dyDescent="0.4">
      <c r="A4751" s="149"/>
      <c r="B4751" s="25"/>
      <c r="C4751" s="144"/>
      <c r="D4751" s="144"/>
      <c r="E4751" s="26"/>
      <c r="F4751" s="22"/>
      <c r="G4751" s="22"/>
      <c r="H4751" s="22"/>
      <c r="I4751" s="22"/>
      <c r="J4751" s="22"/>
      <c r="K4751" s="22"/>
      <c r="L4751" s="22"/>
    </row>
    <row r="4752" spans="1:12" ht="18.75" customHeight="1" x14ac:dyDescent="0.4">
      <c r="A4752" s="22"/>
      <c r="B4752" s="22"/>
      <c r="C4752" s="96"/>
      <c r="D4752" s="96"/>
      <c r="E4752" s="96"/>
      <c r="F4752" s="96"/>
      <c r="G4752" s="96"/>
      <c r="H4752" s="96"/>
      <c r="I4752" s="96"/>
      <c r="J4752" s="96"/>
      <c r="K4752" s="96"/>
      <c r="L4752" s="96"/>
    </row>
    <row r="4753" spans="1:13" ht="30" customHeight="1" thickBot="1" x14ac:dyDescent="0.45">
      <c r="A4753" s="273" t="s">
        <v>307</v>
      </c>
      <c r="B4753" s="273"/>
      <c r="C4753" s="273"/>
      <c r="D4753" s="273"/>
      <c r="E4753" s="273"/>
      <c r="F4753" s="273"/>
      <c r="G4753" s="273"/>
      <c r="H4753" s="273"/>
      <c r="I4753" s="273"/>
      <c r="J4753" s="273"/>
      <c r="K4753" s="273"/>
      <c r="L4753" s="273"/>
    </row>
    <row r="4754" spans="1:13" x14ac:dyDescent="0.15">
      <c r="A4754" s="274"/>
      <c r="B4754" s="275"/>
      <c r="C4754" s="276" t="s">
        <v>156</v>
      </c>
      <c r="D4754" s="276" t="s">
        <v>157</v>
      </c>
      <c r="E4754" s="276" t="s">
        <v>158</v>
      </c>
      <c r="F4754" s="276" t="s">
        <v>159</v>
      </c>
      <c r="G4754" s="276" t="s">
        <v>160</v>
      </c>
      <c r="H4754" s="276" t="s">
        <v>161</v>
      </c>
      <c r="I4754" s="278" t="s">
        <v>90</v>
      </c>
      <c r="J4754" s="280" t="s">
        <v>6</v>
      </c>
      <c r="K4754" s="225" t="s">
        <v>169</v>
      </c>
      <c r="L4754" s="22"/>
      <c r="M4754" s="22"/>
    </row>
    <row r="4755" spans="1:13" ht="100.5" customHeight="1" thickBot="1" x14ac:dyDescent="0.2">
      <c r="A4755" s="267" t="s">
        <v>2</v>
      </c>
      <c r="B4755" s="268"/>
      <c r="C4755" s="277"/>
      <c r="D4755" s="277"/>
      <c r="E4755" s="277"/>
      <c r="F4755" s="277"/>
      <c r="G4755" s="277"/>
      <c r="H4755" s="277"/>
      <c r="I4755" s="279"/>
      <c r="J4755" s="281"/>
      <c r="K4755" s="199" t="s">
        <v>170</v>
      </c>
      <c r="L4755" s="4"/>
      <c r="M4755" s="4"/>
    </row>
    <row r="4756" spans="1:13" ht="11.25" customHeight="1" x14ac:dyDescent="0.4">
      <c r="A4756" s="269" t="s">
        <v>7</v>
      </c>
      <c r="B4756" s="270"/>
      <c r="C4756" s="5">
        <f>C4758+C4760+C4762+C4764</f>
        <v>529</v>
      </c>
      <c r="D4756" s="5">
        <f t="shared" ref="D4756:I4756" si="4782">D4758+D4760+D4762+D4764</f>
        <v>435</v>
      </c>
      <c r="E4756" s="5">
        <f t="shared" si="4782"/>
        <v>150</v>
      </c>
      <c r="F4756" s="5">
        <f t="shared" si="4782"/>
        <v>175</v>
      </c>
      <c r="G4756" s="5">
        <f t="shared" si="4782"/>
        <v>338</v>
      </c>
      <c r="H4756" s="5">
        <f t="shared" si="4782"/>
        <v>645</v>
      </c>
      <c r="I4756" s="112">
        <f t="shared" si="4782"/>
        <v>265</v>
      </c>
      <c r="J4756" s="181">
        <f>SUM(C4756:I4756)</f>
        <v>2537</v>
      </c>
      <c r="K4756" s="6">
        <f>G4267</f>
        <v>1965</v>
      </c>
      <c r="L4756" s="7"/>
      <c r="M4756" s="7"/>
    </row>
    <row r="4757" spans="1:13" ht="11.25" customHeight="1" thickBot="1" x14ac:dyDescent="0.45">
      <c r="A4757" s="271"/>
      <c r="B4757" s="272"/>
      <c r="C4757" s="8">
        <f>C4756/$K4756*100</f>
        <v>26.921119592875321</v>
      </c>
      <c r="D4757" s="8">
        <f t="shared" ref="D4757:I4757" si="4783">D4756/$K4756*100</f>
        <v>22.137404580152673</v>
      </c>
      <c r="E4757" s="8">
        <f t="shared" si="4783"/>
        <v>7.6335877862595423</v>
      </c>
      <c r="F4757" s="8">
        <f t="shared" si="4783"/>
        <v>8.9058524173027998</v>
      </c>
      <c r="G4757" s="8">
        <f t="shared" si="4783"/>
        <v>17.201017811704837</v>
      </c>
      <c r="H4757" s="8">
        <f t="shared" si="4783"/>
        <v>32.824427480916029</v>
      </c>
      <c r="I4757" s="59">
        <f t="shared" si="4783"/>
        <v>13.486005089058525</v>
      </c>
      <c r="J4757" s="216"/>
      <c r="K4757" s="10"/>
      <c r="L4757" s="7"/>
      <c r="M4757" s="7"/>
    </row>
    <row r="4758" spans="1:13" ht="11.25" customHeight="1" x14ac:dyDescent="0.4">
      <c r="A4758" s="255" t="s">
        <v>8</v>
      </c>
      <c r="B4758" s="258" t="s">
        <v>9</v>
      </c>
      <c r="C4758" s="169">
        <v>387</v>
      </c>
      <c r="D4758" s="70">
        <v>299</v>
      </c>
      <c r="E4758" s="70">
        <v>102</v>
      </c>
      <c r="F4758" s="70">
        <v>128</v>
      </c>
      <c r="G4758" s="70">
        <v>232</v>
      </c>
      <c r="H4758" s="70">
        <v>430</v>
      </c>
      <c r="I4758" s="78">
        <v>166</v>
      </c>
      <c r="J4758" s="222">
        <f>SUM(C4758:I4758)</f>
        <v>1744</v>
      </c>
      <c r="K4758" s="6">
        <f>G4269</f>
        <v>1336</v>
      </c>
      <c r="L4758" s="7"/>
      <c r="M4758" s="7"/>
    </row>
    <row r="4759" spans="1:13" ht="11.25" customHeight="1" x14ac:dyDescent="0.4">
      <c r="A4759" s="256"/>
      <c r="B4759" s="259"/>
      <c r="C4759" s="11">
        <f>C4758/$K4758*100</f>
        <v>28.967065868263475</v>
      </c>
      <c r="D4759" s="11">
        <f t="shared" ref="D4759" si="4784">D4758/$K4758*100</f>
        <v>22.380239520958085</v>
      </c>
      <c r="E4759" s="11">
        <f t="shared" ref="E4759" si="4785">E4758/$K4758*100</f>
        <v>7.634730538922156</v>
      </c>
      <c r="F4759" s="11">
        <f t="shared" ref="F4759" si="4786">F4758/$K4758*100</f>
        <v>9.5808383233532943</v>
      </c>
      <c r="G4759" s="11">
        <f t="shared" ref="G4759" si="4787">G4758/$K4758*100</f>
        <v>17.365269461077844</v>
      </c>
      <c r="H4759" s="11">
        <f t="shared" ref="H4759" si="4788">H4758/$K4758*100</f>
        <v>32.185628742514972</v>
      </c>
      <c r="I4759" s="58">
        <f t="shared" ref="I4759" si="4789">I4758/$K4758*100</f>
        <v>12.425149700598801</v>
      </c>
      <c r="J4759" s="191"/>
      <c r="K4759" s="13"/>
      <c r="L4759" s="7"/>
      <c r="M4759" s="7"/>
    </row>
    <row r="4760" spans="1:13" ht="11.25" customHeight="1" x14ac:dyDescent="0.4">
      <c r="A4760" s="256"/>
      <c r="B4760" s="260" t="s">
        <v>10</v>
      </c>
      <c r="C4760" s="70">
        <v>90</v>
      </c>
      <c r="D4760" s="70">
        <v>86</v>
      </c>
      <c r="E4760" s="70">
        <v>32</v>
      </c>
      <c r="F4760" s="70">
        <v>29</v>
      </c>
      <c r="G4760" s="70">
        <v>72</v>
      </c>
      <c r="H4760" s="70">
        <v>144</v>
      </c>
      <c r="I4760" s="104">
        <v>67</v>
      </c>
      <c r="J4760" s="218">
        <f>SUM(C4760:I4760)</f>
        <v>520</v>
      </c>
      <c r="K4760" s="14">
        <f>G4271</f>
        <v>411</v>
      </c>
      <c r="L4760" s="7"/>
      <c r="M4760" s="7"/>
    </row>
    <row r="4761" spans="1:13" ht="11.25" customHeight="1" x14ac:dyDescent="0.4">
      <c r="A4761" s="256"/>
      <c r="B4761" s="260"/>
      <c r="C4761" s="15">
        <f>C4760/$K4760*100</f>
        <v>21.897810218978105</v>
      </c>
      <c r="D4761" s="15">
        <f t="shared" ref="D4761" si="4790">D4760/$K4760*100</f>
        <v>20.924574209245741</v>
      </c>
      <c r="E4761" s="15">
        <f t="shared" ref="E4761" si="4791">E4760/$K4760*100</f>
        <v>7.785888077858881</v>
      </c>
      <c r="F4761" s="15">
        <f t="shared" ref="F4761" si="4792">F4760/$K4760*100</f>
        <v>7.0559610705596105</v>
      </c>
      <c r="G4761" s="15">
        <f t="shared" ref="G4761" si="4793">G4760/$K4760*100</f>
        <v>17.518248175182482</v>
      </c>
      <c r="H4761" s="15">
        <f t="shared" ref="H4761" si="4794">H4760/$K4760*100</f>
        <v>35.036496350364963</v>
      </c>
      <c r="I4761" s="125">
        <f t="shared" ref="I4761" si="4795">I4760/$K4760*100</f>
        <v>16.301703163017031</v>
      </c>
      <c r="J4761" s="192"/>
      <c r="K4761" s="13"/>
      <c r="L4761" s="7"/>
      <c r="M4761" s="7"/>
    </row>
    <row r="4762" spans="1:13" ht="11.25" customHeight="1" x14ac:dyDescent="0.4">
      <c r="A4762" s="256"/>
      <c r="B4762" s="261" t="s">
        <v>11</v>
      </c>
      <c r="C4762" s="70">
        <v>32</v>
      </c>
      <c r="D4762" s="70">
        <v>30</v>
      </c>
      <c r="E4762" s="70">
        <v>9</v>
      </c>
      <c r="F4762" s="70">
        <v>12</v>
      </c>
      <c r="G4762" s="70">
        <v>23</v>
      </c>
      <c r="H4762" s="70">
        <v>52</v>
      </c>
      <c r="I4762" s="104">
        <v>19</v>
      </c>
      <c r="J4762" s="218">
        <f>SUM(C4762:I4762)</f>
        <v>177</v>
      </c>
      <c r="K4762" s="14">
        <f>G4273</f>
        <v>145</v>
      </c>
      <c r="L4762" s="7"/>
      <c r="M4762" s="7"/>
    </row>
    <row r="4763" spans="1:13" ht="11.25" customHeight="1" x14ac:dyDescent="0.4">
      <c r="A4763" s="256"/>
      <c r="B4763" s="259"/>
      <c r="C4763" s="15">
        <f>C4762/$K4762*100</f>
        <v>22.068965517241381</v>
      </c>
      <c r="D4763" s="15">
        <f t="shared" ref="D4763" si="4796">D4762/$K4762*100</f>
        <v>20.689655172413794</v>
      </c>
      <c r="E4763" s="15">
        <f t="shared" ref="E4763" si="4797">E4762/$K4762*100</f>
        <v>6.2068965517241379</v>
      </c>
      <c r="F4763" s="15">
        <f t="shared" ref="F4763" si="4798">F4762/$K4762*100</f>
        <v>8.2758620689655178</v>
      </c>
      <c r="G4763" s="15">
        <f t="shared" ref="G4763" si="4799">G4762/$K4762*100</f>
        <v>15.862068965517242</v>
      </c>
      <c r="H4763" s="15">
        <f t="shared" ref="H4763" si="4800">H4762/$K4762*100</f>
        <v>35.862068965517238</v>
      </c>
      <c r="I4763" s="125">
        <f t="shared" ref="I4763" si="4801">I4762/$K4762*100</f>
        <v>13.103448275862069</v>
      </c>
      <c r="J4763" s="192"/>
      <c r="K4763" s="13"/>
      <c r="L4763" s="7"/>
      <c r="M4763" s="7"/>
    </row>
    <row r="4764" spans="1:13" ht="11.25" customHeight="1" x14ac:dyDescent="0.4">
      <c r="A4764" s="256"/>
      <c r="B4764" s="260" t="s">
        <v>12</v>
      </c>
      <c r="C4764" s="70">
        <v>20</v>
      </c>
      <c r="D4764" s="70">
        <v>20</v>
      </c>
      <c r="E4764" s="70">
        <v>7</v>
      </c>
      <c r="F4764" s="70">
        <v>6</v>
      </c>
      <c r="G4764" s="70">
        <v>11</v>
      </c>
      <c r="H4764" s="70">
        <v>19</v>
      </c>
      <c r="I4764" s="104">
        <v>13</v>
      </c>
      <c r="J4764" s="218">
        <f>SUM(C4764:I4764)</f>
        <v>96</v>
      </c>
      <c r="K4764" s="14">
        <f>G4275</f>
        <v>73</v>
      </c>
      <c r="L4764" s="7"/>
      <c r="M4764" s="7"/>
    </row>
    <row r="4765" spans="1:13" ht="11.25" customHeight="1" thickBot="1" x14ac:dyDescent="0.45">
      <c r="A4765" s="256"/>
      <c r="B4765" s="260"/>
      <c r="C4765" s="17">
        <f>C4764/$K4764*100</f>
        <v>27.397260273972602</v>
      </c>
      <c r="D4765" s="17">
        <f t="shared" ref="D4765" si="4802">D4764/$K4764*100</f>
        <v>27.397260273972602</v>
      </c>
      <c r="E4765" s="17">
        <f t="shared" ref="E4765" si="4803">E4764/$K4764*100</f>
        <v>9.5890410958904102</v>
      </c>
      <c r="F4765" s="17">
        <f t="shared" ref="F4765" si="4804">F4764/$K4764*100</f>
        <v>8.2191780821917799</v>
      </c>
      <c r="G4765" s="17">
        <f t="shared" ref="G4765" si="4805">G4764/$K4764*100</f>
        <v>15.068493150684931</v>
      </c>
      <c r="H4765" s="17">
        <f t="shared" ref="H4765" si="4806">H4764/$K4764*100</f>
        <v>26.027397260273972</v>
      </c>
      <c r="I4765" s="18">
        <f t="shared" ref="I4765" si="4807">I4764/$K4764*100</f>
        <v>17.80821917808219</v>
      </c>
      <c r="J4765" s="219"/>
      <c r="K4765" s="10"/>
      <c r="L4765" s="7"/>
      <c r="M4765" s="7"/>
    </row>
    <row r="4766" spans="1:13" ht="11.25" customHeight="1" x14ac:dyDescent="0.4">
      <c r="A4766" s="255" t="s">
        <v>13</v>
      </c>
      <c r="B4766" s="258" t="s">
        <v>14</v>
      </c>
      <c r="C4766" s="169">
        <v>271</v>
      </c>
      <c r="D4766" s="70">
        <v>205</v>
      </c>
      <c r="E4766" s="70">
        <v>71</v>
      </c>
      <c r="F4766" s="70">
        <v>88</v>
      </c>
      <c r="G4766" s="70">
        <v>170</v>
      </c>
      <c r="H4766" s="70">
        <v>210</v>
      </c>
      <c r="I4766" s="78">
        <v>128</v>
      </c>
      <c r="J4766" s="222">
        <f>SUM(C4766:I4766)</f>
        <v>1143</v>
      </c>
      <c r="K4766" s="6">
        <f>G4277</f>
        <v>846</v>
      </c>
      <c r="L4766" s="7"/>
      <c r="M4766" s="7"/>
    </row>
    <row r="4767" spans="1:13" ht="11.25" customHeight="1" x14ac:dyDescent="0.4">
      <c r="A4767" s="256"/>
      <c r="B4767" s="260"/>
      <c r="C4767" s="11">
        <f>C4766/$K4766*100</f>
        <v>32.033096926713952</v>
      </c>
      <c r="D4767" s="11">
        <f t="shared" ref="D4767" si="4808">D4766/$K4766*100</f>
        <v>24.231678486997634</v>
      </c>
      <c r="E4767" s="11">
        <f t="shared" ref="E4767" si="4809">E4766/$K4766*100</f>
        <v>8.3924349881796694</v>
      </c>
      <c r="F4767" s="11">
        <f t="shared" ref="F4767" si="4810">F4766/$K4766*100</f>
        <v>10.401891252955082</v>
      </c>
      <c r="G4767" s="11">
        <f t="shared" ref="G4767" si="4811">G4766/$K4766*100</f>
        <v>20.094562647754138</v>
      </c>
      <c r="H4767" s="11">
        <f t="shared" ref="H4767" si="4812">H4766/$K4766*100</f>
        <v>24.822695035460992</v>
      </c>
      <c r="I4767" s="58">
        <f t="shared" ref="I4767" si="4813">I4766/$K4766*100</f>
        <v>15.130023640661939</v>
      </c>
      <c r="J4767" s="191"/>
      <c r="K4767" s="13"/>
      <c r="L4767" s="7"/>
      <c r="M4767" s="7"/>
    </row>
    <row r="4768" spans="1:13" ht="11.25" customHeight="1" x14ac:dyDescent="0.4">
      <c r="A4768" s="256"/>
      <c r="B4768" s="261" t="s">
        <v>15</v>
      </c>
      <c r="C4768" s="70">
        <v>254</v>
      </c>
      <c r="D4768" s="70">
        <v>223</v>
      </c>
      <c r="E4768" s="70">
        <v>74</v>
      </c>
      <c r="F4768" s="70">
        <v>81</v>
      </c>
      <c r="G4768" s="70">
        <v>163</v>
      </c>
      <c r="H4768" s="70">
        <v>421</v>
      </c>
      <c r="I4768" s="104">
        <v>132</v>
      </c>
      <c r="J4768" s="218">
        <f>SUM(C4768:I4768)</f>
        <v>1348</v>
      </c>
      <c r="K4768" s="14">
        <f>G4279</f>
        <v>1079</v>
      </c>
      <c r="L4768" s="7"/>
      <c r="M4768" s="7"/>
    </row>
    <row r="4769" spans="1:13" ht="11.25" customHeight="1" x14ac:dyDescent="0.4">
      <c r="A4769" s="256"/>
      <c r="B4769" s="259"/>
      <c r="C4769" s="15">
        <f>C4768/$K4768*100</f>
        <v>23.540315106580167</v>
      </c>
      <c r="D4769" s="15">
        <f t="shared" ref="D4769" si="4814">D4768/$K4768*100</f>
        <v>20.667284522706208</v>
      </c>
      <c r="E4769" s="15">
        <f t="shared" ref="E4769" si="4815">E4768/$K4768*100</f>
        <v>6.8582020389249303</v>
      </c>
      <c r="F4769" s="15">
        <f t="shared" ref="F4769" si="4816">F4768/$K4768*100</f>
        <v>7.5069508804448573</v>
      </c>
      <c r="G4769" s="15">
        <f t="shared" ref="G4769" si="4817">G4768/$K4768*100</f>
        <v>15.106580166821132</v>
      </c>
      <c r="H4769" s="15">
        <f t="shared" ref="H4769" si="4818">H4768/$K4768*100</f>
        <v>39.017608897126969</v>
      </c>
      <c r="I4769" s="125">
        <f t="shared" ref="I4769" si="4819">I4768/$K4768*100</f>
        <v>12.233549582947173</v>
      </c>
      <c r="J4769" s="192"/>
      <c r="K4769" s="13"/>
      <c r="L4769" s="7"/>
      <c r="M4769" s="7"/>
    </row>
    <row r="4770" spans="1:13" ht="11.25" customHeight="1" x14ac:dyDescent="0.4">
      <c r="A4770" s="256"/>
      <c r="B4770" s="261" t="s">
        <v>16</v>
      </c>
      <c r="C4770" s="70">
        <v>0</v>
      </c>
      <c r="D4770" s="70">
        <v>0</v>
      </c>
      <c r="E4770" s="70">
        <v>0</v>
      </c>
      <c r="F4770" s="70">
        <v>0</v>
      </c>
      <c r="G4770" s="70">
        <v>0</v>
      </c>
      <c r="H4770" s="70">
        <v>0</v>
      </c>
      <c r="I4770" s="104">
        <v>1</v>
      </c>
      <c r="J4770" s="218">
        <f>SUM(C4770:I4770)</f>
        <v>1</v>
      </c>
      <c r="K4770" s="14">
        <f>G4281</f>
        <v>1</v>
      </c>
      <c r="L4770" s="7"/>
      <c r="M4770" s="7"/>
    </row>
    <row r="4771" spans="1:13" ht="11.25" customHeight="1" x14ac:dyDescent="0.4">
      <c r="A4771" s="256"/>
      <c r="B4771" s="259"/>
      <c r="C4771" s="15">
        <f>C4770/$K4770*100</f>
        <v>0</v>
      </c>
      <c r="D4771" s="15">
        <f t="shared" ref="D4771" si="4820">D4770/$K4770*100</f>
        <v>0</v>
      </c>
      <c r="E4771" s="15">
        <f t="shared" ref="E4771" si="4821">E4770/$K4770*100</f>
        <v>0</v>
      </c>
      <c r="F4771" s="15">
        <f t="shared" ref="F4771" si="4822">F4770/$K4770*100</f>
        <v>0</v>
      </c>
      <c r="G4771" s="15">
        <f t="shared" ref="G4771" si="4823">G4770/$K4770*100</f>
        <v>0</v>
      </c>
      <c r="H4771" s="15">
        <f t="shared" ref="H4771" si="4824">H4770/$K4770*100</f>
        <v>0</v>
      </c>
      <c r="I4771" s="125">
        <f t="shared" ref="I4771" si="4825">I4770/$K4770*100</f>
        <v>100</v>
      </c>
      <c r="J4771" s="192"/>
      <c r="K4771" s="13"/>
      <c r="L4771" s="7"/>
      <c r="M4771" s="7"/>
    </row>
    <row r="4772" spans="1:13" ht="11.25" customHeight="1" x14ac:dyDescent="0.4">
      <c r="A4772" s="256"/>
      <c r="B4772" s="261" t="s">
        <v>229</v>
      </c>
      <c r="C4772" s="70">
        <v>2</v>
      </c>
      <c r="D4772" s="70">
        <v>5</v>
      </c>
      <c r="E4772" s="70">
        <v>2</v>
      </c>
      <c r="F4772" s="70">
        <v>4</v>
      </c>
      <c r="G4772" s="70">
        <v>3</v>
      </c>
      <c r="H4772" s="70">
        <v>6</v>
      </c>
      <c r="I4772" s="104">
        <v>1</v>
      </c>
      <c r="J4772" s="218">
        <f>SUM(C4772:I4772)</f>
        <v>23</v>
      </c>
      <c r="K4772" s="14">
        <f>G4283</f>
        <v>19</v>
      </c>
      <c r="L4772" s="7"/>
      <c r="M4772" s="7"/>
    </row>
    <row r="4773" spans="1:13" ht="11.25" customHeight="1" x14ac:dyDescent="0.4">
      <c r="A4773" s="256"/>
      <c r="B4773" s="259"/>
      <c r="C4773" s="15">
        <f>C4772/$K4772*100</f>
        <v>10.526315789473683</v>
      </c>
      <c r="D4773" s="15">
        <f t="shared" ref="D4773" si="4826">D4772/$K4772*100</f>
        <v>26.315789473684209</v>
      </c>
      <c r="E4773" s="15">
        <f t="shared" ref="E4773" si="4827">E4772/$K4772*100</f>
        <v>10.526315789473683</v>
      </c>
      <c r="F4773" s="15">
        <f t="shared" ref="F4773" si="4828">F4772/$K4772*100</f>
        <v>21.052631578947366</v>
      </c>
      <c r="G4773" s="15">
        <f t="shared" ref="G4773" si="4829">G4772/$K4772*100</f>
        <v>15.789473684210526</v>
      </c>
      <c r="H4773" s="15">
        <f t="shared" ref="H4773" si="4830">H4772/$K4772*100</f>
        <v>31.578947368421051</v>
      </c>
      <c r="I4773" s="125">
        <f t="shared" ref="I4773" si="4831">I4772/$K4772*100</f>
        <v>5.2631578947368416</v>
      </c>
      <c r="J4773" s="192"/>
      <c r="K4773" s="13"/>
      <c r="L4773" s="7"/>
      <c r="M4773" s="7"/>
    </row>
    <row r="4774" spans="1:13" ht="11.25" customHeight="1" x14ac:dyDescent="0.4">
      <c r="A4774" s="256"/>
      <c r="B4774" s="260" t="s">
        <v>17</v>
      </c>
      <c r="C4774" s="70">
        <v>2</v>
      </c>
      <c r="D4774" s="70">
        <v>2</v>
      </c>
      <c r="E4774" s="70">
        <v>3</v>
      </c>
      <c r="F4774" s="70">
        <v>2</v>
      </c>
      <c r="G4774" s="70">
        <v>2</v>
      </c>
      <c r="H4774" s="70">
        <v>8</v>
      </c>
      <c r="I4774" s="104">
        <v>3</v>
      </c>
      <c r="J4774" s="218">
        <f>SUM(C4774:I4774)</f>
        <v>22</v>
      </c>
      <c r="K4774" s="14">
        <f>G4285</f>
        <v>20</v>
      </c>
      <c r="L4774" s="7"/>
      <c r="M4774" s="7"/>
    </row>
    <row r="4775" spans="1:13" ht="11.25" customHeight="1" thickBot="1" x14ac:dyDescent="0.45">
      <c r="A4775" s="257"/>
      <c r="B4775" s="262"/>
      <c r="C4775" s="20">
        <f>C4774/$K4774*100</f>
        <v>10</v>
      </c>
      <c r="D4775" s="20">
        <f t="shared" ref="D4775" si="4832">D4774/$K4774*100</f>
        <v>10</v>
      </c>
      <c r="E4775" s="20">
        <f t="shared" ref="E4775" si="4833">E4774/$K4774*100</f>
        <v>15</v>
      </c>
      <c r="F4775" s="20">
        <f t="shared" ref="F4775" si="4834">F4774/$K4774*100</f>
        <v>10</v>
      </c>
      <c r="G4775" s="20">
        <f t="shared" ref="G4775" si="4835">G4774/$K4774*100</f>
        <v>10</v>
      </c>
      <c r="H4775" s="20">
        <f t="shared" ref="H4775" si="4836">H4774/$K4774*100</f>
        <v>40</v>
      </c>
      <c r="I4775" s="98">
        <f t="shared" ref="I4775" si="4837">I4774/$K4774*100</f>
        <v>15</v>
      </c>
      <c r="J4775" s="220"/>
      <c r="K4775" s="10"/>
      <c r="L4775" s="7"/>
      <c r="M4775" s="7"/>
    </row>
    <row r="4776" spans="1:13" ht="11.25" customHeight="1" x14ac:dyDescent="0.4">
      <c r="A4776" s="255" t="s">
        <v>18</v>
      </c>
      <c r="B4776" s="258" t="s">
        <v>19</v>
      </c>
      <c r="C4776" s="169">
        <v>11</v>
      </c>
      <c r="D4776" s="70">
        <v>10</v>
      </c>
      <c r="E4776" s="70">
        <v>1</v>
      </c>
      <c r="F4776" s="70">
        <v>4</v>
      </c>
      <c r="G4776" s="70">
        <v>5</v>
      </c>
      <c r="H4776" s="70">
        <v>21</v>
      </c>
      <c r="I4776" s="78">
        <v>7</v>
      </c>
      <c r="J4776" s="222">
        <f>SUM(C4776:I4776)</f>
        <v>59</v>
      </c>
      <c r="K4776" s="6">
        <f>G4287</f>
        <v>47</v>
      </c>
      <c r="L4776" s="7"/>
      <c r="M4776" s="7"/>
    </row>
    <row r="4777" spans="1:13" ht="11.25" customHeight="1" x14ac:dyDescent="0.4">
      <c r="A4777" s="256"/>
      <c r="B4777" s="259"/>
      <c r="C4777" s="11">
        <f>C4776/$K4776*100</f>
        <v>23.404255319148938</v>
      </c>
      <c r="D4777" s="11">
        <f t="shared" ref="D4777" si="4838">D4776/$K4776*100</f>
        <v>21.276595744680851</v>
      </c>
      <c r="E4777" s="11">
        <f t="shared" ref="E4777" si="4839">E4776/$K4776*100</f>
        <v>2.1276595744680851</v>
      </c>
      <c r="F4777" s="11">
        <f t="shared" ref="F4777" si="4840">F4776/$K4776*100</f>
        <v>8.5106382978723403</v>
      </c>
      <c r="G4777" s="11">
        <f t="shared" ref="G4777" si="4841">G4776/$K4776*100</f>
        <v>10.638297872340425</v>
      </c>
      <c r="H4777" s="11">
        <f t="shared" ref="H4777" si="4842">H4776/$K4776*100</f>
        <v>44.680851063829785</v>
      </c>
      <c r="I4777" s="58">
        <f t="shared" ref="I4777" si="4843">I4776/$K4776*100</f>
        <v>14.893617021276595</v>
      </c>
      <c r="J4777" s="191"/>
      <c r="K4777" s="13"/>
      <c r="L4777" s="7"/>
      <c r="M4777" s="7"/>
    </row>
    <row r="4778" spans="1:13" ht="11.25" customHeight="1" x14ac:dyDescent="0.4">
      <c r="A4778" s="256"/>
      <c r="B4778" s="260" t="s">
        <v>20</v>
      </c>
      <c r="C4778" s="70">
        <v>34</v>
      </c>
      <c r="D4778" s="70">
        <v>38</v>
      </c>
      <c r="E4778" s="70">
        <v>7</v>
      </c>
      <c r="F4778" s="70">
        <v>14</v>
      </c>
      <c r="G4778" s="70">
        <v>24</v>
      </c>
      <c r="H4778" s="70">
        <v>36</v>
      </c>
      <c r="I4778" s="104">
        <v>21</v>
      </c>
      <c r="J4778" s="218">
        <f>SUM(C4778:I4778)</f>
        <v>174</v>
      </c>
      <c r="K4778" s="14">
        <f>G4289</f>
        <v>134</v>
      </c>
      <c r="L4778" s="7"/>
      <c r="M4778" s="7"/>
    </row>
    <row r="4779" spans="1:13" ht="11.25" customHeight="1" x14ac:dyDescent="0.4">
      <c r="A4779" s="256"/>
      <c r="B4779" s="260"/>
      <c r="C4779" s="15">
        <f>C4778/$K4778*100</f>
        <v>25.373134328358208</v>
      </c>
      <c r="D4779" s="15">
        <f t="shared" ref="D4779" si="4844">D4778/$K4778*100</f>
        <v>28.35820895522388</v>
      </c>
      <c r="E4779" s="15">
        <f t="shared" ref="E4779" si="4845">E4778/$K4778*100</f>
        <v>5.2238805970149249</v>
      </c>
      <c r="F4779" s="15">
        <f t="shared" ref="F4779" si="4846">F4778/$K4778*100</f>
        <v>10.44776119402985</v>
      </c>
      <c r="G4779" s="15">
        <f t="shared" ref="G4779" si="4847">G4778/$K4778*100</f>
        <v>17.910447761194028</v>
      </c>
      <c r="H4779" s="15">
        <f t="shared" ref="H4779" si="4848">H4778/$K4778*100</f>
        <v>26.865671641791046</v>
      </c>
      <c r="I4779" s="125">
        <f t="shared" ref="I4779" si="4849">I4778/$K4778*100</f>
        <v>15.671641791044777</v>
      </c>
      <c r="J4779" s="192"/>
      <c r="K4779" s="13"/>
      <c r="L4779" s="7"/>
      <c r="M4779" s="7"/>
    </row>
    <row r="4780" spans="1:13" ht="11.25" customHeight="1" x14ac:dyDescent="0.4">
      <c r="A4780" s="256"/>
      <c r="B4780" s="261" t="s">
        <v>21</v>
      </c>
      <c r="C4780" s="70">
        <v>68</v>
      </c>
      <c r="D4780" s="70">
        <v>50</v>
      </c>
      <c r="E4780" s="70">
        <v>26</v>
      </c>
      <c r="F4780" s="70">
        <v>21</v>
      </c>
      <c r="G4780" s="70">
        <v>41</v>
      </c>
      <c r="H4780" s="70">
        <v>50</v>
      </c>
      <c r="I4780" s="104">
        <v>20</v>
      </c>
      <c r="J4780" s="218">
        <f>SUM(C4780:I4780)</f>
        <v>276</v>
      </c>
      <c r="K4780" s="14">
        <f>G4291</f>
        <v>198</v>
      </c>
      <c r="L4780" s="7"/>
      <c r="M4780" s="7"/>
    </row>
    <row r="4781" spans="1:13" ht="11.25" customHeight="1" x14ac:dyDescent="0.4">
      <c r="A4781" s="256"/>
      <c r="B4781" s="259"/>
      <c r="C4781" s="15">
        <f>C4780/$K4780*100</f>
        <v>34.343434343434339</v>
      </c>
      <c r="D4781" s="15">
        <f t="shared" ref="D4781" si="4850">D4780/$K4780*100</f>
        <v>25.252525252525253</v>
      </c>
      <c r="E4781" s="15">
        <f t="shared" ref="E4781" si="4851">E4780/$K4780*100</f>
        <v>13.131313131313133</v>
      </c>
      <c r="F4781" s="15">
        <f t="shared" ref="F4781" si="4852">F4780/$K4780*100</f>
        <v>10.606060606060606</v>
      </c>
      <c r="G4781" s="15">
        <f t="shared" ref="G4781" si="4853">G4780/$K4780*100</f>
        <v>20.707070707070706</v>
      </c>
      <c r="H4781" s="15">
        <f t="shared" ref="H4781" si="4854">H4780/$K4780*100</f>
        <v>25.252525252525253</v>
      </c>
      <c r="I4781" s="125">
        <f t="shared" ref="I4781" si="4855">I4780/$K4780*100</f>
        <v>10.1010101010101</v>
      </c>
      <c r="J4781" s="192"/>
      <c r="K4781" s="13"/>
      <c r="L4781" s="7"/>
      <c r="M4781" s="7"/>
    </row>
    <row r="4782" spans="1:13" ht="11.25" customHeight="1" x14ac:dyDescent="0.4">
      <c r="A4782" s="256"/>
      <c r="B4782" s="260" t="s">
        <v>22</v>
      </c>
      <c r="C4782" s="70">
        <v>83</v>
      </c>
      <c r="D4782" s="70">
        <v>64</v>
      </c>
      <c r="E4782" s="70">
        <v>30</v>
      </c>
      <c r="F4782" s="70">
        <v>25</v>
      </c>
      <c r="G4782" s="70">
        <v>46</v>
      </c>
      <c r="H4782" s="70">
        <v>95</v>
      </c>
      <c r="I4782" s="104">
        <v>28</v>
      </c>
      <c r="J4782" s="218">
        <f>SUM(C4782:I4782)</f>
        <v>371</v>
      </c>
      <c r="K4782" s="14">
        <f>G4293</f>
        <v>281</v>
      </c>
      <c r="L4782" s="7"/>
      <c r="M4782" s="7"/>
    </row>
    <row r="4783" spans="1:13" ht="11.25" customHeight="1" x14ac:dyDescent="0.4">
      <c r="A4783" s="256"/>
      <c r="B4783" s="260"/>
      <c r="C4783" s="15">
        <f>C4782/$K4782*100</f>
        <v>29.537366548042705</v>
      </c>
      <c r="D4783" s="15">
        <f t="shared" ref="D4783" si="4856">D4782/$K4782*100</f>
        <v>22.77580071174377</v>
      </c>
      <c r="E4783" s="15">
        <f t="shared" ref="E4783" si="4857">E4782/$K4782*100</f>
        <v>10.676156583629894</v>
      </c>
      <c r="F4783" s="15">
        <f t="shared" ref="F4783" si="4858">F4782/$K4782*100</f>
        <v>8.8967971530249113</v>
      </c>
      <c r="G4783" s="15">
        <f t="shared" ref="G4783" si="4859">G4782/$K4782*100</f>
        <v>16.370106761565836</v>
      </c>
      <c r="H4783" s="15">
        <f t="shared" ref="H4783" si="4860">H4782/$K4782*100</f>
        <v>33.807829181494661</v>
      </c>
      <c r="I4783" s="125">
        <f t="shared" ref="I4783" si="4861">I4782/$K4782*100</f>
        <v>9.9644128113879002</v>
      </c>
      <c r="J4783" s="192"/>
      <c r="K4783" s="13"/>
      <c r="L4783" s="7"/>
      <c r="M4783" s="7"/>
    </row>
    <row r="4784" spans="1:13" ht="11.25" customHeight="1" x14ac:dyDescent="0.4">
      <c r="A4784" s="256"/>
      <c r="B4784" s="261" t="s">
        <v>23</v>
      </c>
      <c r="C4784" s="70">
        <v>105</v>
      </c>
      <c r="D4784" s="70">
        <v>72</v>
      </c>
      <c r="E4784" s="70">
        <v>22</v>
      </c>
      <c r="F4784" s="70">
        <v>22</v>
      </c>
      <c r="G4784" s="70">
        <v>57</v>
      </c>
      <c r="H4784" s="70">
        <v>102</v>
      </c>
      <c r="I4784" s="104">
        <v>47</v>
      </c>
      <c r="J4784" s="218">
        <f>SUM(C4784:I4784)</f>
        <v>427</v>
      </c>
      <c r="K4784" s="14">
        <f>G4295</f>
        <v>324</v>
      </c>
      <c r="L4784" s="7"/>
      <c r="M4784" s="7"/>
    </row>
    <row r="4785" spans="1:13" ht="11.25" customHeight="1" x14ac:dyDescent="0.4">
      <c r="A4785" s="256"/>
      <c r="B4785" s="259"/>
      <c r="C4785" s="15">
        <f>C4784/$K4784*100</f>
        <v>32.407407407407405</v>
      </c>
      <c r="D4785" s="15">
        <f t="shared" ref="D4785" si="4862">D4784/$K4784*100</f>
        <v>22.222222222222221</v>
      </c>
      <c r="E4785" s="15">
        <f t="shared" ref="E4785" si="4863">E4784/$K4784*100</f>
        <v>6.7901234567901234</v>
      </c>
      <c r="F4785" s="15">
        <f t="shared" ref="F4785" si="4864">F4784/$K4784*100</f>
        <v>6.7901234567901234</v>
      </c>
      <c r="G4785" s="15">
        <f t="shared" ref="G4785" si="4865">G4784/$K4784*100</f>
        <v>17.592592592592592</v>
      </c>
      <c r="H4785" s="15">
        <f t="shared" ref="H4785" si="4866">H4784/$K4784*100</f>
        <v>31.481481481481481</v>
      </c>
      <c r="I4785" s="125">
        <f t="shared" ref="I4785" si="4867">I4784/$K4784*100</f>
        <v>14.506172839506174</v>
      </c>
      <c r="J4785" s="192"/>
      <c r="K4785" s="13"/>
      <c r="L4785" s="7"/>
      <c r="M4785" s="7"/>
    </row>
    <row r="4786" spans="1:13" ht="11.25" customHeight="1" x14ac:dyDescent="0.4">
      <c r="A4786" s="256"/>
      <c r="B4786" s="260" t="s">
        <v>24</v>
      </c>
      <c r="C4786" s="70">
        <v>108</v>
      </c>
      <c r="D4786" s="70">
        <v>84</v>
      </c>
      <c r="E4786" s="70">
        <v>32</v>
      </c>
      <c r="F4786" s="70">
        <v>41</v>
      </c>
      <c r="G4786" s="70">
        <v>71</v>
      </c>
      <c r="H4786" s="70">
        <v>125</v>
      </c>
      <c r="I4786" s="104">
        <v>53</v>
      </c>
      <c r="J4786" s="218">
        <f>SUM(C4786:I4786)</f>
        <v>514</v>
      </c>
      <c r="K4786" s="14">
        <f>G4297</f>
        <v>385</v>
      </c>
      <c r="L4786" s="7"/>
      <c r="M4786" s="7"/>
    </row>
    <row r="4787" spans="1:13" ht="11.25" customHeight="1" x14ac:dyDescent="0.4">
      <c r="A4787" s="256"/>
      <c r="B4787" s="260"/>
      <c r="C4787" s="15">
        <f>C4786/$K4786*100</f>
        <v>28.051948051948049</v>
      </c>
      <c r="D4787" s="15">
        <f t="shared" ref="D4787" si="4868">D4786/$K4786*100</f>
        <v>21.818181818181817</v>
      </c>
      <c r="E4787" s="15">
        <f t="shared" ref="E4787" si="4869">E4786/$K4786*100</f>
        <v>8.3116883116883109</v>
      </c>
      <c r="F4787" s="15">
        <f t="shared" ref="F4787" si="4870">F4786/$K4786*100</f>
        <v>10.649350649350648</v>
      </c>
      <c r="G4787" s="15">
        <f t="shared" ref="G4787" si="4871">G4786/$K4786*100</f>
        <v>18.441558441558442</v>
      </c>
      <c r="H4787" s="15">
        <f t="shared" ref="H4787" si="4872">H4786/$K4786*100</f>
        <v>32.467532467532465</v>
      </c>
      <c r="I4787" s="125">
        <f t="shared" ref="I4787" si="4873">I4786/$K4786*100</f>
        <v>13.766233766233766</v>
      </c>
      <c r="J4787" s="192"/>
      <c r="K4787" s="13"/>
      <c r="L4787" s="7"/>
      <c r="M4787" s="7"/>
    </row>
    <row r="4788" spans="1:13" ht="11.25" customHeight="1" x14ac:dyDescent="0.4">
      <c r="A4788" s="256"/>
      <c r="B4788" s="261" t="s">
        <v>25</v>
      </c>
      <c r="C4788" s="70">
        <v>117</v>
      </c>
      <c r="D4788" s="70">
        <v>115</v>
      </c>
      <c r="E4788" s="70">
        <v>29</v>
      </c>
      <c r="F4788" s="70">
        <v>46</v>
      </c>
      <c r="G4788" s="70">
        <v>91</v>
      </c>
      <c r="H4788" s="70">
        <v>211</v>
      </c>
      <c r="I4788" s="104">
        <v>84</v>
      </c>
      <c r="J4788" s="218">
        <f>SUM(C4788:I4788)</f>
        <v>693</v>
      </c>
      <c r="K4788" s="14">
        <f>G4299</f>
        <v>575</v>
      </c>
      <c r="L4788" s="7"/>
      <c r="M4788" s="7"/>
    </row>
    <row r="4789" spans="1:13" ht="11.25" customHeight="1" x14ac:dyDescent="0.4">
      <c r="A4789" s="256"/>
      <c r="B4789" s="259"/>
      <c r="C4789" s="15">
        <f>C4788/$K4788*100</f>
        <v>20.347826086956523</v>
      </c>
      <c r="D4789" s="15">
        <f t="shared" ref="D4789" si="4874">D4788/$K4788*100</f>
        <v>20</v>
      </c>
      <c r="E4789" s="15">
        <f t="shared" ref="E4789" si="4875">E4788/$K4788*100</f>
        <v>5.0434782608695654</v>
      </c>
      <c r="F4789" s="15">
        <f t="shared" ref="F4789" si="4876">F4788/$K4788*100</f>
        <v>8</v>
      </c>
      <c r="G4789" s="15">
        <f t="shared" ref="G4789" si="4877">G4788/$K4788*100</f>
        <v>15.82608695652174</v>
      </c>
      <c r="H4789" s="15">
        <f t="shared" ref="H4789" si="4878">H4788/$K4788*100</f>
        <v>36.695652173913047</v>
      </c>
      <c r="I4789" s="125">
        <f t="shared" ref="I4789" si="4879">I4788/$K4788*100</f>
        <v>14.608695652173914</v>
      </c>
      <c r="J4789" s="192"/>
      <c r="K4789" s="13"/>
      <c r="L4789" s="7"/>
      <c r="M4789" s="7"/>
    </row>
    <row r="4790" spans="1:13" ht="11.25" customHeight="1" x14ac:dyDescent="0.4">
      <c r="A4790" s="256"/>
      <c r="B4790" s="260" t="s">
        <v>26</v>
      </c>
      <c r="C4790" s="70">
        <v>3</v>
      </c>
      <c r="D4790" s="70">
        <v>2</v>
      </c>
      <c r="E4790" s="70">
        <v>3</v>
      </c>
      <c r="F4790" s="70">
        <v>2</v>
      </c>
      <c r="G4790" s="70">
        <v>3</v>
      </c>
      <c r="H4790" s="70">
        <v>5</v>
      </c>
      <c r="I4790" s="104">
        <v>5</v>
      </c>
      <c r="J4790" s="218">
        <f>SUM(C4790:I4790)</f>
        <v>23</v>
      </c>
      <c r="K4790" s="14">
        <f>G4301</f>
        <v>21</v>
      </c>
      <c r="L4790" s="7"/>
      <c r="M4790" s="7"/>
    </row>
    <row r="4791" spans="1:13" ht="11.25" customHeight="1" thickBot="1" x14ac:dyDescent="0.45">
      <c r="A4791" s="257"/>
      <c r="B4791" s="262"/>
      <c r="C4791" s="20">
        <f>C4790/$K4790*100</f>
        <v>14.285714285714285</v>
      </c>
      <c r="D4791" s="20">
        <f t="shared" ref="D4791" si="4880">D4790/$K4790*100</f>
        <v>9.5238095238095237</v>
      </c>
      <c r="E4791" s="20">
        <f t="shared" ref="E4791" si="4881">E4790/$K4790*100</f>
        <v>14.285714285714285</v>
      </c>
      <c r="F4791" s="20">
        <f t="shared" ref="F4791" si="4882">F4790/$K4790*100</f>
        <v>9.5238095238095237</v>
      </c>
      <c r="G4791" s="20">
        <f t="shared" ref="G4791" si="4883">G4790/$K4790*100</f>
        <v>14.285714285714285</v>
      </c>
      <c r="H4791" s="20">
        <f t="shared" ref="H4791" si="4884">H4790/$K4790*100</f>
        <v>23.809523809523807</v>
      </c>
      <c r="I4791" s="98">
        <f t="shared" ref="I4791" si="4885">I4790/$K4790*100</f>
        <v>23.809523809523807</v>
      </c>
      <c r="J4791" s="220"/>
      <c r="K4791" s="10"/>
      <c r="L4791" s="7"/>
      <c r="M4791" s="7"/>
    </row>
    <row r="4792" spans="1:13" ht="11.25" customHeight="1" thickBot="1" x14ac:dyDescent="0.45">
      <c r="A4792" s="264" t="s">
        <v>27</v>
      </c>
      <c r="B4792" s="258" t="s">
        <v>28</v>
      </c>
      <c r="C4792" s="169">
        <v>54</v>
      </c>
      <c r="D4792" s="70">
        <v>49</v>
      </c>
      <c r="E4792" s="70">
        <v>21</v>
      </c>
      <c r="F4792" s="70">
        <v>23</v>
      </c>
      <c r="G4792" s="70">
        <v>44</v>
      </c>
      <c r="H4792" s="70">
        <v>69</v>
      </c>
      <c r="I4792" s="78">
        <v>41</v>
      </c>
      <c r="J4792" s="222">
        <f>SUM(C4792:I4792)</f>
        <v>301</v>
      </c>
      <c r="K4792" s="6">
        <f>G4303</f>
        <v>230</v>
      </c>
      <c r="L4792" s="7"/>
      <c r="M4792" s="7"/>
    </row>
    <row r="4793" spans="1:13" ht="11.25" customHeight="1" thickTop="1" thickBot="1" x14ac:dyDescent="0.45">
      <c r="A4793" s="265"/>
      <c r="B4793" s="259"/>
      <c r="C4793" s="11">
        <f>C4792/$K4792*100</f>
        <v>23.478260869565219</v>
      </c>
      <c r="D4793" s="11">
        <f t="shared" ref="D4793" si="4886">D4792/$K4792*100</f>
        <v>21.304347826086957</v>
      </c>
      <c r="E4793" s="11">
        <f t="shared" ref="E4793" si="4887">E4792/$K4792*100</f>
        <v>9.1304347826086953</v>
      </c>
      <c r="F4793" s="11">
        <f t="shared" ref="F4793" si="4888">F4792/$K4792*100</f>
        <v>10</v>
      </c>
      <c r="G4793" s="11">
        <f t="shared" ref="G4793" si="4889">G4792/$K4792*100</f>
        <v>19.130434782608695</v>
      </c>
      <c r="H4793" s="11">
        <f t="shared" ref="H4793" si="4890">H4792/$K4792*100</f>
        <v>30</v>
      </c>
      <c r="I4793" s="58">
        <f t="shared" ref="I4793" si="4891">I4792/$K4792*100</f>
        <v>17.826086956521738</v>
      </c>
      <c r="J4793" s="191"/>
      <c r="K4793" s="13"/>
      <c r="L4793" s="7"/>
      <c r="M4793" s="7"/>
    </row>
    <row r="4794" spans="1:13" ht="11.25" customHeight="1" thickTop="1" thickBot="1" x14ac:dyDescent="0.45">
      <c r="A4794" s="265"/>
      <c r="B4794" s="260" t="s">
        <v>29</v>
      </c>
      <c r="C4794" s="70">
        <v>34</v>
      </c>
      <c r="D4794" s="70">
        <v>35</v>
      </c>
      <c r="E4794" s="70">
        <v>13</v>
      </c>
      <c r="F4794" s="70">
        <v>6</v>
      </c>
      <c r="G4794" s="70">
        <v>20</v>
      </c>
      <c r="H4794" s="70">
        <v>45</v>
      </c>
      <c r="I4794" s="104">
        <v>28</v>
      </c>
      <c r="J4794" s="218">
        <f>SUM(C4794:I4794)</f>
        <v>181</v>
      </c>
      <c r="K4794" s="14">
        <f>G4305</f>
        <v>139</v>
      </c>
      <c r="L4794" s="7"/>
      <c r="M4794" s="7"/>
    </row>
    <row r="4795" spans="1:13" ht="11.25" customHeight="1" thickTop="1" thickBot="1" x14ac:dyDescent="0.45">
      <c r="A4795" s="265"/>
      <c r="B4795" s="260"/>
      <c r="C4795" s="15">
        <f>C4794/$K4794*100</f>
        <v>24.46043165467626</v>
      </c>
      <c r="D4795" s="15">
        <f t="shared" ref="D4795" si="4892">D4794/$K4794*100</f>
        <v>25.179856115107913</v>
      </c>
      <c r="E4795" s="15">
        <f t="shared" ref="E4795" si="4893">E4794/$K4794*100</f>
        <v>9.3525179856115113</v>
      </c>
      <c r="F4795" s="15">
        <f t="shared" ref="F4795" si="4894">F4794/$K4794*100</f>
        <v>4.3165467625899279</v>
      </c>
      <c r="G4795" s="15">
        <f t="shared" ref="G4795" si="4895">G4794/$K4794*100</f>
        <v>14.388489208633093</v>
      </c>
      <c r="H4795" s="15">
        <f t="shared" ref="H4795" si="4896">H4794/$K4794*100</f>
        <v>32.374100719424462</v>
      </c>
      <c r="I4795" s="125">
        <f t="shared" ref="I4795" si="4897">I4794/$K4794*100</f>
        <v>20.14388489208633</v>
      </c>
      <c r="J4795" s="192"/>
      <c r="K4795" s="13"/>
      <c r="L4795" s="7"/>
      <c r="M4795" s="7"/>
    </row>
    <row r="4796" spans="1:13" ht="11.25" customHeight="1" thickTop="1" thickBot="1" x14ac:dyDescent="0.45">
      <c r="A4796" s="265"/>
      <c r="B4796" s="261" t="s">
        <v>30</v>
      </c>
      <c r="C4796" s="70">
        <v>247</v>
      </c>
      <c r="D4796" s="70">
        <v>193</v>
      </c>
      <c r="E4796" s="70">
        <v>76</v>
      </c>
      <c r="F4796" s="70">
        <v>78</v>
      </c>
      <c r="G4796" s="70">
        <v>149</v>
      </c>
      <c r="H4796" s="70">
        <v>235</v>
      </c>
      <c r="I4796" s="104">
        <v>89</v>
      </c>
      <c r="J4796" s="218">
        <f>SUM(C4796:I4796)</f>
        <v>1067</v>
      </c>
      <c r="K4796" s="14">
        <f>G4307</f>
        <v>790</v>
      </c>
      <c r="L4796" s="7"/>
      <c r="M4796" s="7"/>
    </row>
    <row r="4797" spans="1:13" ht="11.25" customHeight="1" thickTop="1" thickBot="1" x14ac:dyDescent="0.45">
      <c r="A4797" s="265"/>
      <c r="B4797" s="259"/>
      <c r="C4797" s="15">
        <f>C4796/$K4796*100</f>
        <v>31.265822784810126</v>
      </c>
      <c r="D4797" s="15">
        <f t="shared" ref="D4797" si="4898">D4796/$K4796*100</f>
        <v>24.430379746835442</v>
      </c>
      <c r="E4797" s="15">
        <f t="shared" ref="E4797" si="4899">E4796/$K4796*100</f>
        <v>9.6202531645569618</v>
      </c>
      <c r="F4797" s="15">
        <f t="shared" ref="F4797" si="4900">F4796/$K4796*100</f>
        <v>9.8734177215189867</v>
      </c>
      <c r="G4797" s="15">
        <f t="shared" ref="G4797" si="4901">G4796/$K4796*100</f>
        <v>18.860759493670887</v>
      </c>
      <c r="H4797" s="15">
        <f t="shared" ref="H4797" si="4902">H4796/$K4796*100</f>
        <v>29.746835443037973</v>
      </c>
      <c r="I4797" s="125">
        <f t="shared" ref="I4797" si="4903">I4796/$K4796*100</f>
        <v>11.265822784810126</v>
      </c>
      <c r="J4797" s="192"/>
      <c r="K4797" s="13"/>
      <c r="L4797" s="7"/>
      <c r="M4797" s="7"/>
    </row>
    <row r="4798" spans="1:13" ht="11.25" customHeight="1" thickTop="1" thickBot="1" x14ac:dyDescent="0.45">
      <c r="A4798" s="265"/>
      <c r="B4798" s="260" t="s">
        <v>31</v>
      </c>
      <c r="C4798" s="70">
        <v>39</v>
      </c>
      <c r="D4798" s="70">
        <v>28</v>
      </c>
      <c r="E4798" s="70">
        <v>5</v>
      </c>
      <c r="F4798" s="70">
        <v>12</v>
      </c>
      <c r="G4798" s="70">
        <v>17</v>
      </c>
      <c r="H4798" s="70">
        <v>50</v>
      </c>
      <c r="I4798" s="104">
        <v>24</v>
      </c>
      <c r="J4798" s="218">
        <f>SUM(C4798:I4798)</f>
        <v>175</v>
      </c>
      <c r="K4798" s="14">
        <f>G4309</f>
        <v>139</v>
      </c>
      <c r="L4798" s="7"/>
      <c r="M4798" s="7"/>
    </row>
    <row r="4799" spans="1:13" ht="11.25" customHeight="1" thickTop="1" thickBot="1" x14ac:dyDescent="0.45">
      <c r="A4799" s="265"/>
      <c r="B4799" s="260"/>
      <c r="C4799" s="15">
        <f>C4798/$K4798*100</f>
        <v>28.057553956834528</v>
      </c>
      <c r="D4799" s="15">
        <f t="shared" ref="D4799" si="4904">D4798/$K4798*100</f>
        <v>20.14388489208633</v>
      </c>
      <c r="E4799" s="15">
        <f t="shared" ref="E4799" si="4905">E4798/$K4798*100</f>
        <v>3.5971223021582732</v>
      </c>
      <c r="F4799" s="15">
        <f t="shared" ref="F4799" si="4906">F4798/$K4798*100</f>
        <v>8.6330935251798557</v>
      </c>
      <c r="G4799" s="15">
        <f t="shared" ref="G4799" si="4907">G4798/$K4798*100</f>
        <v>12.23021582733813</v>
      </c>
      <c r="H4799" s="15">
        <f t="shared" ref="H4799" si="4908">H4798/$K4798*100</f>
        <v>35.97122302158273</v>
      </c>
      <c r="I4799" s="125">
        <f t="shared" ref="I4799" si="4909">I4798/$K4798*100</f>
        <v>17.266187050359711</v>
      </c>
      <c r="J4799" s="192"/>
      <c r="K4799" s="13"/>
      <c r="L4799" s="7"/>
      <c r="M4799" s="7"/>
    </row>
    <row r="4800" spans="1:13" ht="11.25" customHeight="1" thickTop="1" thickBot="1" x14ac:dyDescent="0.45">
      <c r="A4800" s="265"/>
      <c r="B4800" s="261" t="s">
        <v>32</v>
      </c>
      <c r="C4800" s="70">
        <v>22</v>
      </c>
      <c r="D4800" s="70">
        <v>17</v>
      </c>
      <c r="E4800" s="70">
        <v>1</v>
      </c>
      <c r="F4800" s="70">
        <v>6</v>
      </c>
      <c r="G4800" s="70">
        <v>7</v>
      </c>
      <c r="H4800" s="70">
        <v>26</v>
      </c>
      <c r="I4800" s="104">
        <v>8</v>
      </c>
      <c r="J4800" s="218">
        <f>SUM(C4800:I4800)</f>
        <v>87</v>
      </c>
      <c r="K4800" s="14">
        <f>G4311</f>
        <v>69</v>
      </c>
      <c r="L4800" s="7"/>
      <c r="M4800" s="7"/>
    </row>
    <row r="4801" spans="1:13" ht="11.25" customHeight="1" thickTop="1" thickBot="1" x14ac:dyDescent="0.45">
      <c r="A4801" s="265"/>
      <c r="B4801" s="259"/>
      <c r="C4801" s="15">
        <f>C4800/$K4800*100</f>
        <v>31.884057971014489</v>
      </c>
      <c r="D4801" s="15">
        <f t="shared" ref="D4801" si="4910">D4800/$K4800*100</f>
        <v>24.637681159420293</v>
      </c>
      <c r="E4801" s="15">
        <f t="shared" ref="E4801" si="4911">E4800/$K4800*100</f>
        <v>1.4492753623188406</v>
      </c>
      <c r="F4801" s="15">
        <f t="shared" ref="F4801" si="4912">F4800/$K4800*100</f>
        <v>8.695652173913043</v>
      </c>
      <c r="G4801" s="15">
        <f t="shared" ref="G4801" si="4913">G4800/$K4800*100</f>
        <v>10.144927536231885</v>
      </c>
      <c r="H4801" s="15">
        <f t="shared" ref="H4801" si="4914">H4800/$K4800*100</f>
        <v>37.681159420289859</v>
      </c>
      <c r="I4801" s="125">
        <f t="shared" ref="I4801" si="4915">I4800/$K4800*100</f>
        <v>11.594202898550725</v>
      </c>
      <c r="J4801" s="192"/>
      <c r="K4801" s="13"/>
      <c r="L4801" s="7"/>
      <c r="M4801" s="7"/>
    </row>
    <row r="4802" spans="1:13" ht="11.25" customHeight="1" thickTop="1" thickBot="1" x14ac:dyDescent="0.45">
      <c r="A4802" s="265"/>
      <c r="B4802" s="260" t="s">
        <v>33</v>
      </c>
      <c r="C4802" s="70">
        <v>111</v>
      </c>
      <c r="D4802" s="70">
        <v>93</v>
      </c>
      <c r="E4802" s="70">
        <v>27</v>
      </c>
      <c r="F4802" s="70">
        <v>43</v>
      </c>
      <c r="G4802" s="70">
        <v>76</v>
      </c>
      <c r="H4802" s="70">
        <v>181</v>
      </c>
      <c r="I4802" s="104">
        <v>61</v>
      </c>
      <c r="J4802" s="218">
        <f>SUM(C4802:I4802)</f>
        <v>592</v>
      </c>
      <c r="K4802" s="14">
        <f>G4313</f>
        <v>488</v>
      </c>
      <c r="L4802" s="22"/>
      <c r="M4802" s="22"/>
    </row>
    <row r="4803" spans="1:13" ht="11.25" customHeight="1" thickTop="1" thickBot="1" x14ac:dyDescent="0.45">
      <c r="A4803" s="265"/>
      <c r="B4803" s="260"/>
      <c r="C4803" s="15">
        <f>C4802/$K4802*100</f>
        <v>22.745901639344261</v>
      </c>
      <c r="D4803" s="15">
        <f t="shared" ref="D4803" si="4916">D4802/$K4802*100</f>
        <v>19.057377049180328</v>
      </c>
      <c r="E4803" s="15">
        <f t="shared" ref="E4803" si="4917">E4802/$K4802*100</f>
        <v>5.5327868852459012</v>
      </c>
      <c r="F4803" s="15">
        <f t="shared" ref="F4803" si="4918">F4802/$K4802*100</f>
        <v>8.8114754098360653</v>
      </c>
      <c r="G4803" s="15">
        <f t="shared" ref="G4803" si="4919">G4802/$K4802*100</f>
        <v>15.573770491803279</v>
      </c>
      <c r="H4803" s="15">
        <f t="shared" ref="H4803" si="4920">H4802/$K4802*100</f>
        <v>37.090163934426229</v>
      </c>
      <c r="I4803" s="125">
        <f t="shared" ref="I4803" si="4921">I4802/$K4802*100</f>
        <v>12.5</v>
      </c>
      <c r="J4803" s="192"/>
      <c r="K4803" s="13"/>
      <c r="L4803" s="22"/>
      <c r="M4803" s="22"/>
    </row>
    <row r="4804" spans="1:13" ht="11.25" customHeight="1" thickTop="1" thickBot="1" x14ac:dyDescent="0.45">
      <c r="A4804" s="265"/>
      <c r="B4804" s="261" t="s">
        <v>16</v>
      </c>
      <c r="C4804" s="70">
        <v>18</v>
      </c>
      <c r="D4804" s="70">
        <v>17</v>
      </c>
      <c r="E4804" s="70">
        <v>3</v>
      </c>
      <c r="F4804" s="70">
        <v>4</v>
      </c>
      <c r="G4804" s="70">
        <v>21</v>
      </c>
      <c r="H4804" s="70">
        <v>33</v>
      </c>
      <c r="I4804" s="104">
        <v>11</v>
      </c>
      <c r="J4804" s="218">
        <f>SUM(C4804:I4804)</f>
        <v>107</v>
      </c>
      <c r="K4804" s="14">
        <f>G4315</f>
        <v>85</v>
      </c>
      <c r="L4804" s="22"/>
      <c r="M4804" s="22"/>
    </row>
    <row r="4805" spans="1:13" ht="11.25" customHeight="1" thickTop="1" thickBot="1" x14ac:dyDescent="0.45">
      <c r="A4805" s="265"/>
      <c r="B4805" s="259"/>
      <c r="C4805" s="11">
        <f>C4804/$K4804*100</f>
        <v>21.176470588235293</v>
      </c>
      <c r="D4805" s="11">
        <f t="shared" ref="D4805" si="4922">D4804/$K4804*100</f>
        <v>20</v>
      </c>
      <c r="E4805" s="11">
        <f t="shared" ref="E4805" si="4923">E4804/$K4804*100</f>
        <v>3.5294117647058822</v>
      </c>
      <c r="F4805" s="11">
        <f t="shared" ref="F4805" si="4924">F4804/$K4804*100</f>
        <v>4.7058823529411766</v>
      </c>
      <c r="G4805" s="11">
        <f t="shared" ref="G4805" si="4925">G4804/$K4804*100</f>
        <v>24.705882352941178</v>
      </c>
      <c r="H4805" s="11">
        <f t="shared" ref="H4805" si="4926">H4804/$K4804*100</f>
        <v>38.82352941176471</v>
      </c>
      <c r="I4805" s="58">
        <f t="shared" ref="I4805" si="4927">I4804/$K4804*100</f>
        <v>12.941176470588237</v>
      </c>
      <c r="J4805" s="191"/>
      <c r="K4805" s="13"/>
      <c r="L4805" s="22"/>
      <c r="M4805" s="22"/>
    </row>
    <row r="4806" spans="1:13" ht="11.25" customHeight="1" thickTop="1" thickBot="1" x14ac:dyDescent="0.45">
      <c r="A4806" s="265"/>
      <c r="B4806" s="260" t="s">
        <v>26</v>
      </c>
      <c r="C4806" s="70">
        <v>4</v>
      </c>
      <c r="D4806" s="70">
        <v>3</v>
      </c>
      <c r="E4806" s="70">
        <v>4</v>
      </c>
      <c r="F4806" s="70">
        <v>3</v>
      </c>
      <c r="G4806" s="70">
        <v>4</v>
      </c>
      <c r="H4806" s="70">
        <v>6</v>
      </c>
      <c r="I4806" s="104">
        <v>3</v>
      </c>
      <c r="J4806" s="218">
        <f>SUM(C4806:I4806)</f>
        <v>27</v>
      </c>
      <c r="K4806" s="14">
        <f>G4317</f>
        <v>25</v>
      </c>
      <c r="L4806" s="22"/>
      <c r="M4806" s="22"/>
    </row>
    <row r="4807" spans="1:13" ht="11.25" customHeight="1" thickTop="1" thickBot="1" x14ac:dyDescent="0.45">
      <c r="A4807" s="266"/>
      <c r="B4807" s="262"/>
      <c r="C4807" s="20">
        <f>C4806/$K4806*100</f>
        <v>16</v>
      </c>
      <c r="D4807" s="20">
        <f t="shared" ref="D4807" si="4928">D4806/$K4806*100</f>
        <v>12</v>
      </c>
      <c r="E4807" s="20">
        <f t="shared" ref="E4807" si="4929">E4806/$K4806*100</f>
        <v>16</v>
      </c>
      <c r="F4807" s="20">
        <f t="shared" ref="F4807" si="4930">F4806/$K4806*100</f>
        <v>12</v>
      </c>
      <c r="G4807" s="20">
        <f t="shared" ref="G4807" si="4931">G4806/$K4806*100</f>
        <v>16</v>
      </c>
      <c r="H4807" s="20">
        <f t="shared" ref="H4807" si="4932">H4806/$K4806*100</f>
        <v>24</v>
      </c>
      <c r="I4807" s="98">
        <f t="shared" ref="I4807" si="4933">I4806/$K4806*100</f>
        <v>12</v>
      </c>
      <c r="J4807" s="220"/>
      <c r="K4807" s="10"/>
      <c r="L4807" s="22"/>
      <c r="M4807" s="22"/>
    </row>
    <row r="4808" spans="1:13" ht="11.25" customHeight="1" x14ac:dyDescent="0.4">
      <c r="A4808" s="255" t="s">
        <v>34</v>
      </c>
      <c r="B4808" s="258" t="s">
        <v>35</v>
      </c>
      <c r="C4808" s="169">
        <v>72</v>
      </c>
      <c r="D4808" s="70">
        <v>48</v>
      </c>
      <c r="E4808" s="70">
        <v>18</v>
      </c>
      <c r="F4808" s="70">
        <v>20</v>
      </c>
      <c r="G4808" s="70">
        <v>40</v>
      </c>
      <c r="H4808" s="70">
        <v>99</v>
      </c>
      <c r="I4808" s="78">
        <v>35</v>
      </c>
      <c r="J4808" s="222">
        <f>SUM(C4808:I4808)</f>
        <v>332</v>
      </c>
      <c r="K4808" s="6">
        <f>G4319</f>
        <v>271</v>
      </c>
      <c r="L4808" s="177"/>
      <c r="M4808" s="22"/>
    </row>
    <row r="4809" spans="1:13" ht="11.25" customHeight="1" x14ac:dyDescent="0.4">
      <c r="A4809" s="256"/>
      <c r="B4809" s="259"/>
      <c r="C4809" s="11">
        <f>C4808/$K4808*100</f>
        <v>26.568265682656829</v>
      </c>
      <c r="D4809" s="11">
        <f t="shared" ref="D4809" si="4934">D4808/$K4808*100</f>
        <v>17.712177121771216</v>
      </c>
      <c r="E4809" s="11">
        <f t="shared" ref="E4809" si="4935">E4808/$K4808*100</f>
        <v>6.6420664206642073</v>
      </c>
      <c r="F4809" s="11">
        <f t="shared" ref="F4809" si="4936">F4808/$K4808*100</f>
        <v>7.3800738007380069</v>
      </c>
      <c r="G4809" s="11">
        <f t="shared" ref="G4809" si="4937">G4808/$K4808*100</f>
        <v>14.760147601476014</v>
      </c>
      <c r="H4809" s="11">
        <f t="shared" ref="H4809" si="4938">H4808/$K4808*100</f>
        <v>36.531365313653133</v>
      </c>
      <c r="I4809" s="58">
        <f t="shared" ref="I4809" si="4939">I4808/$K4808*100</f>
        <v>12.915129151291513</v>
      </c>
      <c r="J4809" s="191"/>
      <c r="K4809" s="13"/>
      <c r="L4809" s="22"/>
      <c r="M4809" s="22"/>
    </row>
    <row r="4810" spans="1:13" ht="11.25" customHeight="1" x14ac:dyDescent="0.4">
      <c r="A4810" s="256"/>
      <c r="B4810" s="260" t="s">
        <v>36</v>
      </c>
      <c r="C4810" s="70">
        <v>98</v>
      </c>
      <c r="D4810" s="70">
        <v>76</v>
      </c>
      <c r="E4810" s="70">
        <v>18</v>
      </c>
      <c r="F4810" s="70">
        <v>35</v>
      </c>
      <c r="G4810" s="70">
        <v>67</v>
      </c>
      <c r="H4810" s="70">
        <v>103</v>
      </c>
      <c r="I4810" s="104">
        <v>48</v>
      </c>
      <c r="J4810" s="218">
        <f>SUM(C4810:I4810)</f>
        <v>445</v>
      </c>
      <c r="K4810" s="14">
        <f>G4321</f>
        <v>345</v>
      </c>
      <c r="L4810" s="22"/>
      <c r="M4810" s="22"/>
    </row>
    <row r="4811" spans="1:13" ht="11.25" customHeight="1" x14ac:dyDescent="0.4">
      <c r="A4811" s="256"/>
      <c r="B4811" s="260"/>
      <c r="C4811" s="15">
        <f>C4810/$K4810*100</f>
        <v>28.405797101449277</v>
      </c>
      <c r="D4811" s="15">
        <f t="shared" ref="D4811" si="4940">D4810/$K4810*100</f>
        <v>22.028985507246375</v>
      </c>
      <c r="E4811" s="15">
        <f t="shared" ref="E4811" si="4941">E4810/$K4810*100</f>
        <v>5.2173913043478262</v>
      </c>
      <c r="F4811" s="15">
        <f t="shared" ref="F4811" si="4942">F4810/$K4810*100</f>
        <v>10.144927536231885</v>
      </c>
      <c r="G4811" s="15">
        <f t="shared" ref="G4811" si="4943">G4810/$K4810*100</f>
        <v>19.420289855072465</v>
      </c>
      <c r="H4811" s="15">
        <f t="shared" ref="H4811" si="4944">H4810/$K4810*100</f>
        <v>29.855072463768117</v>
      </c>
      <c r="I4811" s="125">
        <f t="shared" ref="I4811" si="4945">I4810/$K4810*100</f>
        <v>13.913043478260869</v>
      </c>
      <c r="J4811" s="192"/>
      <c r="K4811" s="13"/>
      <c r="L4811" s="22"/>
      <c r="M4811" s="22"/>
    </row>
    <row r="4812" spans="1:13" ht="11.25" customHeight="1" x14ac:dyDescent="0.4">
      <c r="A4812" s="256"/>
      <c r="B4812" s="261" t="s">
        <v>37</v>
      </c>
      <c r="C4812" s="70">
        <v>252</v>
      </c>
      <c r="D4812" s="70">
        <v>212</v>
      </c>
      <c r="E4812" s="70">
        <v>73</v>
      </c>
      <c r="F4812" s="70">
        <v>79</v>
      </c>
      <c r="G4812" s="70">
        <v>167</v>
      </c>
      <c r="H4812" s="70">
        <v>285</v>
      </c>
      <c r="I4812" s="104">
        <v>119</v>
      </c>
      <c r="J4812" s="218">
        <f>SUM(C4812:I4812)</f>
        <v>1187</v>
      </c>
      <c r="K4812" s="14">
        <f>G4323</f>
        <v>891</v>
      </c>
      <c r="L4812" s="7"/>
      <c r="M4812" s="7"/>
    </row>
    <row r="4813" spans="1:13" ht="11.25" customHeight="1" x14ac:dyDescent="0.4">
      <c r="A4813" s="256"/>
      <c r="B4813" s="259"/>
      <c r="C4813" s="15">
        <f>C4812/$K4812*100</f>
        <v>28.28282828282828</v>
      </c>
      <c r="D4813" s="15">
        <f t="shared" ref="D4813" si="4946">D4812/$K4812*100</f>
        <v>23.793490460157127</v>
      </c>
      <c r="E4813" s="15">
        <f t="shared" ref="E4813" si="4947">E4812/$K4812*100</f>
        <v>8.1930415263748593</v>
      </c>
      <c r="F4813" s="15">
        <f t="shared" ref="F4813" si="4948">F4812/$K4812*100</f>
        <v>8.8664421997755323</v>
      </c>
      <c r="G4813" s="15">
        <f t="shared" ref="G4813" si="4949">G4812/$K4812*100</f>
        <v>18.742985409652078</v>
      </c>
      <c r="H4813" s="15">
        <f t="shared" ref="H4813" si="4950">H4812/$K4812*100</f>
        <v>31.986531986531986</v>
      </c>
      <c r="I4813" s="125">
        <f t="shared" ref="I4813" si="4951">I4812/$K4812*100</f>
        <v>13.355780022446689</v>
      </c>
      <c r="J4813" s="192"/>
      <c r="K4813" s="13"/>
      <c r="L4813" s="22"/>
      <c r="M4813" s="22"/>
    </row>
    <row r="4814" spans="1:13" ht="11.25" customHeight="1" x14ac:dyDescent="0.4">
      <c r="A4814" s="256"/>
      <c r="B4814" s="260" t="s">
        <v>38</v>
      </c>
      <c r="C4814" s="70">
        <v>69</v>
      </c>
      <c r="D4814" s="70">
        <v>70</v>
      </c>
      <c r="E4814" s="70">
        <v>25</v>
      </c>
      <c r="F4814" s="70">
        <v>30</v>
      </c>
      <c r="G4814" s="70">
        <v>45</v>
      </c>
      <c r="H4814" s="70">
        <v>119</v>
      </c>
      <c r="I4814" s="104">
        <v>37</v>
      </c>
      <c r="J4814" s="218">
        <f>SUM(C4814:I4814)</f>
        <v>395</v>
      </c>
      <c r="K4814" s="14">
        <f>G4325</f>
        <v>312</v>
      </c>
      <c r="L4814" s="22"/>
      <c r="M4814" s="22"/>
    </row>
    <row r="4815" spans="1:13" ht="11.25" customHeight="1" x14ac:dyDescent="0.4">
      <c r="A4815" s="256"/>
      <c r="B4815" s="260"/>
      <c r="C4815" s="15">
        <f>C4814/$K4814*100</f>
        <v>22.115384615384613</v>
      </c>
      <c r="D4815" s="15">
        <f t="shared" ref="D4815" si="4952">D4814/$K4814*100</f>
        <v>22.435897435897438</v>
      </c>
      <c r="E4815" s="15">
        <f t="shared" ref="E4815" si="4953">E4814/$K4814*100</f>
        <v>8.0128205128205128</v>
      </c>
      <c r="F4815" s="15">
        <f t="shared" ref="F4815" si="4954">F4814/$K4814*100</f>
        <v>9.6153846153846168</v>
      </c>
      <c r="G4815" s="15">
        <f t="shared" ref="G4815" si="4955">G4814/$K4814*100</f>
        <v>14.423076923076922</v>
      </c>
      <c r="H4815" s="15">
        <f t="shared" ref="H4815" si="4956">H4814/$K4814*100</f>
        <v>38.141025641025635</v>
      </c>
      <c r="I4815" s="125">
        <f t="shared" ref="I4815" si="4957">I4814/$K4814*100</f>
        <v>11.858974358974358</v>
      </c>
      <c r="J4815" s="192"/>
      <c r="K4815" s="13"/>
      <c r="L4815" s="22"/>
      <c r="M4815" s="22"/>
    </row>
    <row r="4816" spans="1:13" ht="11.25" customHeight="1" x14ac:dyDescent="0.4">
      <c r="A4816" s="256"/>
      <c r="B4816" s="261" t="s">
        <v>39</v>
      </c>
      <c r="C4816" s="70">
        <v>33</v>
      </c>
      <c r="D4816" s="70">
        <v>27</v>
      </c>
      <c r="E4816" s="70">
        <v>13</v>
      </c>
      <c r="F4816" s="70">
        <v>9</v>
      </c>
      <c r="G4816" s="70">
        <v>16</v>
      </c>
      <c r="H4816" s="70">
        <v>32</v>
      </c>
      <c r="I4816" s="104">
        <v>21</v>
      </c>
      <c r="J4816" s="218">
        <f>SUM(C4816:I4816)</f>
        <v>151</v>
      </c>
      <c r="K4816" s="14">
        <f>G4327</f>
        <v>116</v>
      </c>
      <c r="L4816" s="22"/>
      <c r="M4816" s="22"/>
    </row>
    <row r="4817" spans="1:13" ht="11.25" customHeight="1" x14ac:dyDescent="0.4">
      <c r="A4817" s="256"/>
      <c r="B4817" s="259"/>
      <c r="C4817" s="15">
        <f>C4816/$K4816*100</f>
        <v>28.448275862068968</v>
      </c>
      <c r="D4817" s="15">
        <f t="shared" ref="D4817" si="4958">D4816/$K4816*100</f>
        <v>23.275862068965516</v>
      </c>
      <c r="E4817" s="15">
        <f t="shared" ref="E4817" si="4959">E4816/$K4816*100</f>
        <v>11.206896551724139</v>
      </c>
      <c r="F4817" s="15">
        <f t="shared" ref="F4817" si="4960">F4816/$K4816*100</f>
        <v>7.7586206896551726</v>
      </c>
      <c r="G4817" s="15">
        <f t="shared" ref="G4817" si="4961">G4816/$K4816*100</f>
        <v>13.793103448275861</v>
      </c>
      <c r="H4817" s="15">
        <f t="shared" ref="H4817" si="4962">H4816/$K4816*100</f>
        <v>27.586206896551722</v>
      </c>
      <c r="I4817" s="125">
        <f t="shared" ref="I4817" si="4963">I4816/$K4816*100</f>
        <v>18.103448275862068</v>
      </c>
      <c r="J4817" s="192"/>
      <c r="K4817" s="13"/>
      <c r="L4817" s="22"/>
      <c r="M4817" s="22"/>
    </row>
    <row r="4818" spans="1:13" ht="11.25" customHeight="1" x14ac:dyDescent="0.4">
      <c r="A4818" s="256"/>
      <c r="B4818" s="260" t="s">
        <v>26</v>
      </c>
      <c r="C4818" s="70">
        <v>5</v>
      </c>
      <c r="D4818" s="70">
        <v>2</v>
      </c>
      <c r="E4818" s="70">
        <v>3</v>
      </c>
      <c r="F4818" s="70">
        <v>2</v>
      </c>
      <c r="G4818" s="70">
        <v>3</v>
      </c>
      <c r="H4818" s="70">
        <v>7</v>
      </c>
      <c r="I4818" s="104">
        <v>5</v>
      </c>
      <c r="J4818" s="218">
        <f>SUM(C4818:I4818)</f>
        <v>27</v>
      </c>
      <c r="K4818" s="14">
        <f>G4329</f>
        <v>30</v>
      </c>
      <c r="L4818" s="22"/>
      <c r="M4818" s="22"/>
    </row>
    <row r="4819" spans="1:13" ht="11.25" customHeight="1" thickBot="1" x14ac:dyDescent="0.45">
      <c r="A4819" s="257"/>
      <c r="B4819" s="262"/>
      <c r="C4819" s="20">
        <f>C4818/$K4818*100</f>
        <v>16.666666666666664</v>
      </c>
      <c r="D4819" s="20">
        <f t="shared" ref="D4819" si="4964">D4818/$K4818*100</f>
        <v>6.666666666666667</v>
      </c>
      <c r="E4819" s="20">
        <f t="shared" ref="E4819" si="4965">E4818/$K4818*100</f>
        <v>10</v>
      </c>
      <c r="F4819" s="20">
        <f t="shared" ref="F4819" si="4966">F4818/$K4818*100</f>
        <v>6.666666666666667</v>
      </c>
      <c r="G4819" s="20">
        <f t="shared" ref="G4819" si="4967">G4818/$K4818*100</f>
        <v>10</v>
      </c>
      <c r="H4819" s="20">
        <f t="shared" ref="H4819" si="4968">H4818/$K4818*100</f>
        <v>23.333333333333332</v>
      </c>
      <c r="I4819" s="98">
        <f t="shared" ref="I4819" si="4969">I4818/$K4818*100</f>
        <v>16.666666666666664</v>
      </c>
      <c r="J4819" s="220"/>
      <c r="K4819" s="10"/>
      <c r="L4819" s="22"/>
      <c r="M4819" s="22"/>
    </row>
    <row r="4820" spans="1:13" ht="11.25" customHeight="1" x14ac:dyDescent="0.4"/>
    <row r="4821" spans="1:13" ht="11.25" customHeight="1" x14ac:dyDescent="0.4"/>
    <row r="4822" spans="1:13" ht="11.25" customHeight="1" x14ac:dyDescent="0.4"/>
    <row r="4823" spans="1:13" ht="11.25" customHeight="1" x14ac:dyDescent="0.4"/>
    <row r="4824" spans="1:13" ht="11.25" customHeight="1" x14ac:dyDescent="0.4"/>
    <row r="4825" spans="1:13" ht="11.25" customHeight="1" x14ac:dyDescent="0.4"/>
  </sheetData>
  <mergeCells count="2988">
    <mergeCell ref="A4249:A4260"/>
    <mergeCell ref="B4249:B4250"/>
    <mergeCell ref="B4251:B4252"/>
    <mergeCell ref="B4253:B4254"/>
    <mergeCell ref="B4255:B4256"/>
    <mergeCell ref="B4257:B4258"/>
    <mergeCell ref="B4259:B4260"/>
    <mergeCell ref="B4283:B4284"/>
    <mergeCell ref="B4353:B4354"/>
    <mergeCell ref="B4423:B4424"/>
    <mergeCell ref="B4493:B4494"/>
    <mergeCell ref="B4563:B4564"/>
    <mergeCell ref="A4217:A4232"/>
    <mergeCell ref="B4217:B4218"/>
    <mergeCell ref="B4219:B4220"/>
    <mergeCell ref="B4221:B4222"/>
    <mergeCell ref="B4223:B4224"/>
    <mergeCell ref="B4225:B4226"/>
    <mergeCell ref="B4227:B4228"/>
    <mergeCell ref="B4229:B4230"/>
    <mergeCell ref="B4231:B4232"/>
    <mergeCell ref="A4233:A4248"/>
    <mergeCell ref="B4233:B4234"/>
    <mergeCell ref="B4235:B4236"/>
    <mergeCell ref="B4237:B4238"/>
    <mergeCell ref="B4239:B4240"/>
    <mergeCell ref="B4241:B4242"/>
    <mergeCell ref="B4243:B4244"/>
    <mergeCell ref="B4245:B4246"/>
    <mergeCell ref="B4247:B4248"/>
    <mergeCell ref="A4267:B4268"/>
    <mergeCell ref="A4269:A4276"/>
    <mergeCell ref="A4194:J4194"/>
    <mergeCell ref="A4195:B4195"/>
    <mergeCell ref="C4195:C4196"/>
    <mergeCell ref="D4195:D4196"/>
    <mergeCell ref="E4195:E4196"/>
    <mergeCell ref="F4195:F4196"/>
    <mergeCell ref="G4195:G4196"/>
    <mergeCell ref="H4195:H4196"/>
    <mergeCell ref="A4196:B4196"/>
    <mergeCell ref="A4197:B4198"/>
    <mergeCell ref="A4199:A4206"/>
    <mergeCell ref="B4199:B4200"/>
    <mergeCell ref="B4201:B4202"/>
    <mergeCell ref="B4203:B4204"/>
    <mergeCell ref="B4205:B4206"/>
    <mergeCell ref="A4207:A4216"/>
    <mergeCell ref="B4207:B4208"/>
    <mergeCell ref="B4209:B4210"/>
    <mergeCell ref="B4211:B4212"/>
    <mergeCell ref="B4213:B4214"/>
    <mergeCell ref="B4215:B4216"/>
    <mergeCell ref="A4163:A4178"/>
    <mergeCell ref="B4163:B4164"/>
    <mergeCell ref="B4165:B4166"/>
    <mergeCell ref="B4167:B4168"/>
    <mergeCell ref="B4169:B4170"/>
    <mergeCell ref="B4171:B4172"/>
    <mergeCell ref="B4173:B4174"/>
    <mergeCell ref="B4175:B4176"/>
    <mergeCell ref="B4177:B4178"/>
    <mergeCell ref="A4179:A4190"/>
    <mergeCell ref="B4179:B4180"/>
    <mergeCell ref="B4181:B4182"/>
    <mergeCell ref="B4183:B4184"/>
    <mergeCell ref="B4185:B4186"/>
    <mergeCell ref="B4187:B4188"/>
    <mergeCell ref="B4189:B4190"/>
    <mergeCell ref="A4053:L4053"/>
    <mergeCell ref="B4073:B4074"/>
    <mergeCell ref="B4143:B4144"/>
    <mergeCell ref="A4127:B4128"/>
    <mergeCell ref="A4129:A4136"/>
    <mergeCell ref="B4129:B4130"/>
    <mergeCell ref="B4131:B4132"/>
    <mergeCell ref="B4133:B4134"/>
    <mergeCell ref="B4135:B4136"/>
    <mergeCell ref="A4137:A4146"/>
    <mergeCell ref="B4137:B4138"/>
    <mergeCell ref="B4139:B4140"/>
    <mergeCell ref="B4141:B4142"/>
    <mergeCell ref="B4145:B4146"/>
    <mergeCell ref="A4147:A4162"/>
    <mergeCell ref="B4147:B4148"/>
    <mergeCell ref="B4153:B4154"/>
    <mergeCell ref="B4155:B4156"/>
    <mergeCell ref="B4157:B4158"/>
    <mergeCell ref="B4159:B4160"/>
    <mergeCell ref="B4161:B4162"/>
    <mergeCell ref="B4101:B4102"/>
    <mergeCell ref="B4103:B4104"/>
    <mergeCell ref="B4105:B4106"/>
    <mergeCell ref="B4107:B4108"/>
    <mergeCell ref="A4109:A4120"/>
    <mergeCell ref="B4109:B4110"/>
    <mergeCell ref="B4111:B4112"/>
    <mergeCell ref="B4113:B4114"/>
    <mergeCell ref="B4115:B4116"/>
    <mergeCell ref="B4117:B4118"/>
    <mergeCell ref="B4119:B4120"/>
    <mergeCell ref="A4124:L4124"/>
    <mergeCell ref="A4125:B4125"/>
    <mergeCell ref="C4125:C4126"/>
    <mergeCell ref="D4125:D4126"/>
    <mergeCell ref="E4125:E4126"/>
    <mergeCell ref="F4125:F4126"/>
    <mergeCell ref="G4125:G4126"/>
    <mergeCell ref="A4126:B4126"/>
    <mergeCell ref="B2682:B2683"/>
    <mergeCell ref="B2684:B2685"/>
    <mergeCell ref="B2686:B2687"/>
    <mergeCell ref="B2688:B2689"/>
    <mergeCell ref="B2690:B2691"/>
    <mergeCell ref="B2692:B2693"/>
    <mergeCell ref="A2694:A2709"/>
    <mergeCell ref="B2694:B2695"/>
    <mergeCell ref="B2696:B2697"/>
    <mergeCell ref="B2698:B2699"/>
    <mergeCell ref="B2700:B2701"/>
    <mergeCell ref="B2702:B2703"/>
    <mergeCell ref="B2704:B2705"/>
    <mergeCell ref="B2706:B2707"/>
    <mergeCell ref="B2708:B2709"/>
    <mergeCell ref="A2710:A2721"/>
    <mergeCell ref="B2710:B2711"/>
    <mergeCell ref="B2712:B2713"/>
    <mergeCell ref="B2714:B2715"/>
    <mergeCell ref="B2716:B2717"/>
    <mergeCell ref="B2718:B2719"/>
    <mergeCell ref="B2720:B2721"/>
    <mergeCell ref="I2656:I2657"/>
    <mergeCell ref="A2657:B2657"/>
    <mergeCell ref="A2658:B2659"/>
    <mergeCell ref="A2660:A2667"/>
    <mergeCell ref="B2660:B2661"/>
    <mergeCell ref="B2662:B2663"/>
    <mergeCell ref="B2664:B2665"/>
    <mergeCell ref="B2666:B2667"/>
    <mergeCell ref="A1602:L1602"/>
    <mergeCell ref="A1603:B1603"/>
    <mergeCell ref="H1603:H1604"/>
    <mergeCell ref="I1603:I1604"/>
    <mergeCell ref="A1604:B1604"/>
    <mergeCell ref="A1605:B1606"/>
    <mergeCell ref="A1671:F1671"/>
    <mergeCell ref="A1672:H1672"/>
    <mergeCell ref="A1673:B1673"/>
    <mergeCell ref="A1674:B1675"/>
    <mergeCell ref="A1676:A1683"/>
    <mergeCell ref="B1676:B1677"/>
    <mergeCell ref="B1678:B1679"/>
    <mergeCell ref="B1680:B1681"/>
    <mergeCell ref="B1682:B1683"/>
    <mergeCell ref="A1657:A1668"/>
    <mergeCell ref="B1657:B1658"/>
    <mergeCell ref="B1659:B1660"/>
    <mergeCell ref="B1661:B1662"/>
    <mergeCell ref="B1663:B1664"/>
    <mergeCell ref="B1665:B1666"/>
    <mergeCell ref="B1667:B1668"/>
    <mergeCell ref="A1641:A1656"/>
    <mergeCell ref="B1641:B1642"/>
    <mergeCell ref="A1587:A1598"/>
    <mergeCell ref="B1587:B1588"/>
    <mergeCell ref="B1589:B1590"/>
    <mergeCell ref="B1591:B1592"/>
    <mergeCell ref="B1593:B1594"/>
    <mergeCell ref="B1595:B1596"/>
    <mergeCell ref="B1597:B1598"/>
    <mergeCell ref="A1555:A1570"/>
    <mergeCell ref="B1555:B1556"/>
    <mergeCell ref="B1557:B1558"/>
    <mergeCell ref="B1559:B1560"/>
    <mergeCell ref="B1561:B1562"/>
    <mergeCell ref="B1563:B1564"/>
    <mergeCell ref="B1565:B1566"/>
    <mergeCell ref="B1567:B1568"/>
    <mergeCell ref="B1569:B1570"/>
    <mergeCell ref="A1571:A1586"/>
    <mergeCell ref="B1571:B1572"/>
    <mergeCell ref="B1573:B1574"/>
    <mergeCell ref="B1575:B1576"/>
    <mergeCell ref="B1577:B1578"/>
    <mergeCell ref="B1579:B1580"/>
    <mergeCell ref="B1581:B1582"/>
    <mergeCell ref="B1583:B1584"/>
    <mergeCell ref="B1585:B1586"/>
    <mergeCell ref="A1518:A1529"/>
    <mergeCell ref="B1518:B1519"/>
    <mergeCell ref="B1520:B1521"/>
    <mergeCell ref="B1522:B1523"/>
    <mergeCell ref="B1524:B1525"/>
    <mergeCell ref="B1526:B1527"/>
    <mergeCell ref="B1528:B1529"/>
    <mergeCell ref="A1533:L1533"/>
    <mergeCell ref="A1534:B1534"/>
    <mergeCell ref="A1535:B1536"/>
    <mergeCell ref="A1537:A1544"/>
    <mergeCell ref="B1537:B1538"/>
    <mergeCell ref="B1539:B1540"/>
    <mergeCell ref="B1541:B1542"/>
    <mergeCell ref="B1543:B1544"/>
    <mergeCell ref="A1545:A1554"/>
    <mergeCell ref="B1545:B1546"/>
    <mergeCell ref="B1547:B1548"/>
    <mergeCell ref="B1549:B1550"/>
    <mergeCell ref="B1551:B1552"/>
    <mergeCell ref="B1553:B1554"/>
    <mergeCell ref="A1476:A1485"/>
    <mergeCell ref="B1476:B1477"/>
    <mergeCell ref="B1478:B1479"/>
    <mergeCell ref="B1480:B1481"/>
    <mergeCell ref="B1482:B1483"/>
    <mergeCell ref="B1484:B1485"/>
    <mergeCell ref="A1486:A1501"/>
    <mergeCell ref="B1486:B1487"/>
    <mergeCell ref="B1488:B1489"/>
    <mergeCell ref="B1490:B1491"/>
    <mergeCell ref="B1492:B1493"/>
    <mergeCell ref="B1494:B1495"/>
    <mergeCell ref="B1496:B1497"/>
    <mergeCell ref="B1498:B1499"/>
    <mergeCell ref="B1500:B1501"/>
    <mergeCell ref="A1502:A1517"/>
    <mergeCell ref="B1502:B1503"/>
    <mergeCell ref="B1504:B1505"/>
    <mergeCell ref="B1506:B1507"/>
    <mergeCell ref="B1508:B1509"/>
    <mergeCell ref="B1510:B1511"/>
    <mergeCell ref="B1512:B1513"/>
    <mergeCell ref="B1514:B1515"/>
    <mergeCell ref="B1516:B1517"/>
    <mergeCell ref="B1439:B1440"/>
    <mergeCell ref="B1441:B1442"/>
    <mergeCell ref="B1443:B1444"/>
    <mergeCell ref="B1445:B1446"/>
    <mergeCell ref="B1447:B1448"/>
    <mergeCell ref="A1449:A1460"/>
    <mergeCell ref="B1449:B1450"/>
    <mergeCell ref="B1451:B1452"/>
    <mergeCell ref="B1453:B1454"/>
    <mergeCell ref="B1455:B1456"/>
    <mergeCell ref="B1457:B1458"/>
    <mergeCell ref="B1459:B1460"/>
    <mergeCell ref="A1464:L1464"/>
    <mergeCell ref="A1465:B1465"/>
    <mergeCell ref="A1466:B1467"/>
    <mergeCell ref="A1468:A1475"/>
    <mergeCell ref="B1468:B1469"/>
    <mergeCell ref="B1470:B1471"/>
    <mergeCell ref="B1472:B1473"/>
    <mergeCell ref="B1474:B1475"/>
    <mergeCell ref="A1084:A1099"/>
    <mergeCell ref="B1084:B1085"/>
    <mergeCell ref="B1086:B1087"/>
    <mergeCell ref="B1088:B1089"/>
    <mergeCell ref="B1090:B1091"/>
    <mergeCell ref="B1092:B1093"/>
    <mergeCell ref="B1094:B1095"/>
    <mergeCell ref="B1096:B1097"/>
    <mergeCell ref="B1098:B1099"/>
    <mergeCell ref="B1409:B1410"/>
    <mergeCell ref="B1411:B1412"/>
    <mergeCell ref="B1413:B1414"/>
    <mergeCell ref="B1415:B1416"/>
    <mergeCell ref="A1417:A1432"/>
    <mergeCell ref="B1417:B1418"/>
    <mergeCell ref="B1419:B1420"/>
    <mergeCell ref="B1421:B1422"/>
    <mergeCell ref="B1423:B1424"/>
    <mergeCell ref="B1425:B1426"/>
    <mergeCell ref="B1427:B1428"/>
    <mergeCell ref="B1429:B1430"/>
    <mergeCell ref="B1431:B1432"/>
    <mergeCell ref="A1118:B1119"/>
    <mergeCell ref="A1120:A1127"/>
    <mergeCell ref="B1120:B1121"/>
    <mergeCell ref="B1122:B1123"/>
    <mergeCell ref="B1124:B1125"/>
    <mergeCell ref="B1126:B1127"/>
    <mergeCell ref="A1115:L1115"/>
    <mergeCell ref="A1116:B1116"/>
    <mergeCell ref="C1116:C1117"/>
    <mergeCell ref="D1116:D1117"/>
    <mergeCell ref="A14:A23"/>
    <mergeCell ref="B14:B15"/>
    <mergeCell ref="B16:B17"/>
    <mergeCell ref="B18:B19"/>
    <mergeCell ref="B22:B23"/>
    <mergeCell ref="A24:A39"/>
    <mergeCell ref="B24:B25"/>
    <mergeCell ref="B26:B27"/>
    <mergeCell ref="B28:B29"/>
    <mergeCell ref="B30:B31"/>
    <mergeCell ref="A1:L1"/>
    <mergeCell ref="A2:L2"/>
    <mergeCell ref="A3:B3"/>
    <mergeCell ref="A4:B5"/>
    <mergeCell ref="A6:A13"/>
    <mergeCell ref="B6:B7"/>
    <mergeCell ref="B8:B9"/>
    <mergeCell ref="B10:B11"/>
    <mergeCell ref="B12:B13"/>
    <mergeCell ref="B20:B21"/>
    <mergeCell ref="A71:L71"/>
    <mergeCell ref="A72:B72"/>
    <mergeCell ref="H72:H73"/>
    <mergeCell ref="I72:I73"/>
    <mergeCell ref="A73:B73"/>
    <mergeCell ref="A74:B75"/>
    <mergeCell ref="B50:B51"/>
    <mergeCell ref="B52:B53"/>
    <mergeCell ref="B54:B55"/>
    <mergeCell ref="A56:A67"/>
    <mergeCell ref="B56:B57"/>
    <mergeCell ref="B58:B59"/>
    <mergeCell ref="B60:B61"/>
    <mergeCell ref="B62:B63"/>
    <mergeCell ref="B64:B65"/>
    <mergeCell ref="B66:B67"/>
    <mergeCell ref="B32:B33"/>
    <mergeCell ref="B34:B35"/>
    <mergeCell ref="B36:B37"/>
    <mergeCell ref="B38:B39"/>
    <mergeCell ref="A40:A55"/>
    <mergeCell ref="B40:B41"/>
    <mergeCell ref="B42:B43"/>
    <mergeCell ref="B44:B45"/>
    <mergeCell ref="B46:B47"/>
    <mergeCell ref="B48:B49"/>
    <mergeCell ref="A94:A109"/>
    <mergeCell ref="B94:B95"/>
    <mergeCell ref="B96:B97"/>
    <mergeCell ref="B98:B99"/>
    <mergeCell ref="B100:B101"/>
    <mergeCell ref="B102:B103"/>
    <mergeCell ref="B104:B105"/>
    <mergeCell ref="B106:B107"/>
    <mergeCell ref="B108:B109"/>
    <mergeCell ref="A76:A83"/>
    <mergeCell ref="B76:B77"/>
    <mergeCell ref="B78:B79"/>
    <mergeCell ref="B80:B81"/>
    <mergeCell ref="B82:B83"/>
    <mergeCell ref="A84:A93"/>
    <mergeCell ref="B84:B85"/>
    <mergeCell ref="B86:B87"/>
    <mergeCell ref="B88:B89"/>
    <mergeCell ref="B92:B93"/>
    <mergeCell ref="B90:B91"/>
    <mergeCell ref="A126:A137"/>
    <mergeCell ref="B126:B127"/>
    <mergeCell ref="B128:B129"/>
    <mergeCell ref="B130:B131"/>
    <mergeCell ref="B132:B133"/>
    <mergeCell ref="B134:B135"/>
    <mergeCell ref="B136:B137"/>
    <mergeCell ref="A110:A125"/>
    <mergeCell ref="B110:B111"/>
    <mergeCell ref="B112:B113"/>
    <mergeCell ref="B114:B115"/>
    <mergeCell ref="B116:B117"/>
    <mergeCell ref="B118:B119"/>
    <mergeCell ref="B120:B121"/>
    <mergeCell ref="B122:B123"/>
    <mergeCell ref="B124:B125"/>
    <mergeCell ref="A140:L140"/>
    <mergeCell ref="B153:B154"/>
    <mergeCell ref="B155:B156"/>
    <mergeCell ref="B157:B158"/>
    <mergeCell ref="B159:B160"/>
    <mergeCell ref="B161:B162"/>
    <mergeCell ref="B163:B164"/>
    <mergeCell ref="B165:B166"/>
    <mergeCell ref="B167:B168"/>
    <mergeCell ref="A153:A162"/>
    <mergeCell ref="A163:A178"/>
    <mergeCell ref="A179:A194"/>
    <mergeCell ref="B187:B188"/>
    <mergeCell ref="B189:B190"/>
    <mergeCell ref="B191:B192"/>
    <mergeCell ref="B193:B194"/>
    <mergeCell ref="A141:L141"/>
    <mergeCell ref="A142:B142"/>
    <mergeCell ref="A143:B144"/>
    <mergeCell ref="A145:A152"/>
    <mergeCell ref="B145:B146"/>
    <mergeCell ref="B147:B148"/>
    <mergeCell ref="B149:B150"/>
    <mergeCell ref="B151:B152"/>
    <mergeCell ref="A215:A222"/>
    <mergeCell ref="B215:B216"/>
    <mergeCell ref="B217:B218"/>
    <mergeCell ref="B219:B220"/>
    <mergeCell ref="B221:B222"/>
    <mergeCell ref="A223:A232"/>
    <mergeCell ref="B223:B224"/>
    <mergeCell ref="B225:B226"/>
    <mergeCell ref="B227:B228"/>
    <mergeCell ref="B231:B232"/>
    <mergeCell ref="A210:L210"/>
    <mergeCell ref="A211:B211"/>
    <mergeCell ref="G211:G212"/>
    <mergeCell ref="H211:H212"/>
    <mergeCell ref="A212:B212"/>
    <mergeCell ref="A213:B214"/>
    <mergeCell ref="B169:B170"/>
    <mergeCell ref="B171:B172"/>
    <mergeCell ref="B173:B174"/>
    <mergeCell ref="B175:B176"/>
    <mergeCell ref="B177:B178"/>
    <mergeCell ref="B179:B180"/>
    <mergeCell ref="B181:B182"/>
    <mergeCell ref="B183:B184"/>
    <mergeCell ref="B185:B186"/>
    <mergeCell ref="A195:A206"/>
    <mergeCell ref="B195:B196"/>
    <mergeCell ref="B197:B198"/>
    <mergeCell ref="B199:B200"/>
    <mergeCell ref="B201:B202"/>
    <mergeCell ref="B203:B204"/>
    <mergeCell ref="B205:B206"/>
    <mergeCell ref="A249:A264"/>
    <mergeCell ref="B249:B250"/>
    <mergeCell ref="B251:B252"/>
    <mergeCell ref="B253:B254"/>
    <mergeCell ref="B255:B256"/>
    <mergeCell ref="B257:B258"/>
    <mergeCell ref="B259:B260"/>
    <mergeCell ref="B261:B262"/>
    <mergeCell ref="B263:B264"/>
    <mergeCell ref="A233:A248"/>
    <mergeCell ref="B233:B234"/>
    <mergeCell ref="B235:B236"/>
    <mergeCell ref="B237:B238"/>
    <mergeCell ref="B239:B240"/>
    <mergeCell ref="B241:B242"/>
    <mergeCell ref="B243:B244"/>
    <mergeCell ref="B245:B246"/>
    <mergeCell ref="B247:B248"/>
    <mergeCell ref="A285:A292"/>
    <mergeCell ref="B285:B286"/>
    <mergeCell ref="B287:B288"/>
    <mergeCell ref="B289:B290"/>
    <mergeCell ref="B291:B292"/>
    <mergeCell ref="A293:A302"/>
    <mergeCell ref="B293:B294"/>
    <mergeCell ref="B295:B296"/>
    <mergeCell ref="B297:B298"/>
    <mergeCell ref="B301:B302"/>
    <mergeCell ref="A280:L280"/>
    <mergeCell ref="A281:B281"/>
    <mergeCell ref="H281:H282"/>
    <mergeCell ref="I281:I282"/>
    <mergeCell ref="A282:B282"/>
    <mergeCell ref="A283:B284"/>
    <mergeCell ref="A265:A276"/>
    <mergeCell ref="B265:B266"/>
    <mergeCell ref="B267:B268"/>
    <mergeCell ref="B269:B270"/>
    <mergeCell ref="B271:B272"/>
    <mergeCell ref="B273:B274"/>
    <mergeCell ref="B275:B276"/>
    <mergeCell ref="A335:A346"/>
    <mergeCell ref="B335:B336"/>
    <mergeCell ref="B337:B338"/>
    <mergeCell ref="B339:B340"/>
    <mergeCell ref="B341:B342"/>
    <mergeCell ref="B343:B344"/>
    <mergeCell ref="B345:B346"/>
    <mergeCell ref="A319:A334"/>
    <mergeCell ref="B319:B320"/>
    <mergeCell ref="B321:B322"/>
    <mergeCell ref="B323:B324"/>
    <mergeCell ref="B325:B326"/>
    <mergeCell ref="B327:B328"/>
    <mergeCell ref="B329:B330"/>
    <mergeCell ref="B331:B332"/>
    <mergeCell ref="B333:B334"/>
    <mergeCell ref="A303:A318"/>
    <mergeCell ref="B303:B304"/>
    <mergeCell ref="B305:B306"/>
    <mergeCell ref="B307:B308"/>
    <mergeCell ref="B309:B310"/>
    <mergeCell ref="B311:B312"/>
    <mergeCell ref="B313:B314"/>
    <mergeCell ref="B315:B316"/>
    <mergeCell ref="B317:B318"/>
    <mergeCell ref="A362:A371"/>
    <mergeCell ref="B362:B363"/>
    <mergeCell ref="B364:B365"/>
    <mergeCell ref="B366:B367"/>
    <mergeCell ref="B370:B371"/>
    <mergeCell ref="A372:A387"/>
    <mergeCell ref="B372:B373"/>
    <mergeCell ref="B374:B375"/>
    <mergeCell ref="B376:B377"/>
    <mergeCell ref="B378:B379"/>
    <mergeCell ref="A349:L349"/>
    <mergeCell ref="A350:L350"/>
    <mergeCell ref="A351:B351"/>
    <mergeCell ref="A352:B353"/>
    <mergeCell ref="A354:A361"/>
    <mergeCell ref="B354:B355"/>
    <mergeCell ref="B356:B357"/>
    <mergeCell ref="B358:B359"/>
    <mergeCell ref="B360:B361"/>
    <mergeCell ref="B368:B369"/>
    <mergeCell ref="A419:L419"/>
    <mergeCell ref="A420:B420"/>
    <mergeCell ref="H420:H421"/>
    <mergeCell ref="I420:I421"/>
    <mergeCell ref="A421:B421"/>
    <mergeCell ref="A422:B423"/>
    <mergeCell ref="B398:B399"/>
    <mergeCell ref="B400:B401"/>
    <mergeCell ref="B402:B403"/>
    <mergeCell ref="A404:A415"/>
    <mergeCell ref="B404:B405"/>
    <mergeCell ref="B406:B407"/>
    <mergeCell ref="B408:B409"/>
    <mergeCell ref="B410:B411"/>
    <mergeCell ref="B412:B413"/>
    <mergeCell ref="B414:B415"/>
    <mergeCell ref="B380:B381"/>
    <mergeCell ref="B382:B383"/>
    <mergeCell ref="B384:B385"/>
    <mergeCell ref="B386:B387"/>
    <mergeCell ref="A388:A403"/>
    <mergeCell ref="B388:B389"/>
    <mergeCell ref="B390:B391"/>
    <mergeCell ref="B392:B393"/>
    <mergeCell ref="B394:B395"/>
    <mergeCell ref="B396:B397"/>
    <mergeCell ref="A442:A457"/>
    <mergeCell ref="B442:B443"/>
    <mergeCell ref="B444:B445"/>
    <mergeCell ref="B446:B447"/>
    <mergeCell ref="B448:B449"/>
    <mergeCell ref="B450:B451"/>
    <mergeCell ref="B452:B453"/>
    <mergeCell ref="B454:B455"/>
    <mergeCell ref="B456:B457"/>
    <mergeCell ref="A424:A431"/>
    <mergeCell ref="B424:B425"/>
    <mergeCell ref="B426:B427"/>
    <mergeCell ref="B428:B429"/>
    <mergeCell ref="B430:B431"/>
    <mergeCell ref="A432:A441"/>
    <mergeCell ref="B432:B433"/>
    <mergeCell ref="B434:B435"/>
    <mergeCell ref="B436:B437"/>
    <mergeCell ref="B440:B441"/>
    <mergeCell ref="B438:B439"/>
    <mergeCell ref="A489:L489"/>
    <mergeCell ref="A490:B490"/>
    <mergeCell ref="A491:B492"/>
    <mergeCell ref="A493:A500"/>
    <mergeCell ref="B493:B494"/>
    <mergeCell ref="B495:B496"/>
    <mergeCell ref="B497:B498"/>
    <mergeCell ref="B499:B500"/>
    <mergeCell ref="A474:A485"/>
    <mergeCell ref="B474:B475"/>
    <mergeCell ref="B476:B477"/>
    <mergeCell ref="B478:B479"/>
    <mergeCell ref="B480:B481"/>
    <mergeCell ref="B482:B483"/>
    <mergeCell ref="B484:B485"/>
    <mergeCell ref="A458:A473"/>
    <mergeCell ref="B458:B459"/>
    <mergeCell ref="B460:B461"/>
    <mergeCell ref="B462:B463"/>
    <mergeCell ref="B464:B465"/>
    <mergeCell ref="B466:B467"/>
    <mergeCell ref="B468:B469"/>
    <mergeCell ref="B470:B471"/>
    <mergeCell ref="B472:B473"/>
    <mergeCell ref="B519:B520"/>
    <mergeCell ref="B521:B522"/>
    <mergeCell ref="B523:B524"/>
    <mergeCell ref="B525:B526"/>
    <mergeCell ref="A527:A542"/>
    <mergeCell ref="B527:B528"/>
    <mergeCell ref="B529:B530"/>
    <mergeCell ref="B531:B532"/>
    <mergeCell ref="B533:B534"/>
    <mergeCell ref="B535:B536"/>
    <mergeCell ref="A501:A510"/>
    <mergeCell ref="B501:B502"/>
    <mergeCell ref="B503:B504"/>
    <mergeCell ref="B505:B506"/>
    <mergeCell ref="B509:B510"/>
    <mergeCell ref="A511:A526"/>
    <mergeCell ref="B511:B512"/>
    <mergeCell ref="B513:B514"/>
    <mergeCell ref="B515:B516"/>
    <mergeCell ref="B517:B518"/>
    <mergeCell ref="B507:B508"/>
    <mergeCell ref="A561:B562"/>
    <mergeCell ref="A563:A570"/>
    <mergeCell ref="B563:B564"/>
    <mergeCell ref="B565:B566"/>
    <mergeCell ref="B567:B568"/>
    <mergeCell ref="B569:B570"/>
    <mergeCell ref="A557:L557"/>
    <mergeCell ref="A558:L558"/>
    <mergeCell ref="A559:B559"/>
    <mergeCell ref="H559:H560"/>
    <mergeCell ref="I559:I560"/>
    <mergeCell ref="A560:B560"/>
    <mergeCell ref="B537:B538"/>
    <mergeCell ref="B539:B540"/>
    <mergeCell ref="B541:B542"/>
    <mergeCell ref="A543:A554"/>
    <mergeCell ref="B543:B544"/>
    <mergeCell ref="B545:B546"/>
    <mergeCell ref="B547:B548"/>
    <mergeCell ref="B549:B550"/>
    <mergeCell ref="B551:B552"/>
    <mergeCell ref="B553:B554"/>
    <mergeCell ref="B589:B590"/>
    <mergeCell ref="B591:B592"/>
    <mergeCell ref="B593:B594"/>
    <mergeCell ref="B595:B596"/>
    <mergeCell ref="A597:A612"/>
    <mergeCell ref="B597:B598"/>
    <mergeCell ref="B599:B600"/>
    <mergeCell ref="B601:B602"/>
    <mergeCell ref="B603:B604"/>
    <mergeCell ref="B605:B606"/>
    <mergeCell ref="A571:A580"/>
    <mergeCell ref="B571:B572"/>
    <mergeCell ref="B573:B574"/>
    <mergeCell ref="B575:B576"/>
    <mergeCell ref="B579:B580"/>
    <mergeCell ref="A581:A596"/>
    <mergeCell ref="B581:B582"/>
    <mergeCell ref="B583:B584"/>
    <mergeCell ref="B585:B586"/>
    <mergeCell ref="B587:B588"/>
    <mergeCell ref="B577:B578"/>
    <mergeCell ref="A633:A640"/>
    <mergeCell ref="B633:B634"/>
    <mergeCell ref="B635:B636"/>
    <mergeCell ref="B637:B638"/>
    <mergeCell ref="B639:B640"/>
    <mergeCell ref="A641:A650"/>
    <mergeCell ref="B641:B642"/>
    <mergeCell ref="B643:B644"/>
    <mergeCell ref="B645:B646"/>
    <mergeCell ref="B649:B650"/>
    <mergeCell ref="A627:L627"/>
    <mergeCell ref="A628:L628"/>
    <mergeCell ref="A629:B629"/>
    <mergeCell ref="H629:H630"/>
    <mergeCell ref="A630:B630"/>
    <mergeCell ref="A631:B632"/>
    <mergeCell ref="B607:B608"/>
    <mergeCell ref="B609:B610"/>
    <mergeCell ref="B611:B612"/>
    <mergeCell ref="A613:A624"/>
    <mergeCell ref="B613:B614"/>
    <mergeCell ref="B615:B616"/>
    <mergeCell ref="B617:B618"/>
    <mergeCell ref="B619:B620"/>
    <mergeCell ref="B621:B622"/>
    <mergeCell ref="B623:B624"/>
    <mergeCell ref="B647:B648"/>
    <mergeCell ref="A667:A682"/>
    <mergeCell ref="B667:B668"/>
    <mergeCell ref="B669:B670"/>
    <mergeCell ref="B671:B672"/>
    <mergeCell ref="B673:B674"/>
    <mergeCell ref="B675:B676"/>
    <mergeCell ref="B677:B678"/>
    <mergeCell ref="B679:B680"/>
    <mergeCell ref="B681:B682"/>
    <mergeCell ref="A651:A666"/>
    <mergeCell ref="B651:B652"/>
    <mergeCell ref="B653:B654"/>
    <mergeCell ref="B655:B656"/>
    <mergeCell ref="B657:B658"/>
    <mergeCell ref="B659:B660"/>
    <mergeCell ref="B661:B662"/>
    <mergeCell ref="B663:B664"/>
    <mergeCell ref="B665:B666"/>
    <mergeCell ref="A703:A710"/>
    <mergeCell ref="B703:B704"/>
    <mergeCell ref="B705:B706"/>
    <mergeCell ref="B707:B708"/>
    <mergeCell ref="B709:B710"/>
    <mergeCell ref="A711:A720"/>
    <mergeCell ref="B711:B712"/>
    <mergeCell ref="B713:B714"/>
    <mergeCell ref="B715:B716"/>
    <mergeCell ref="B719:B720"/>
    <mergeCell ref="A697:L697"/>
    <mergeCell ref="A698:L698"/>
    <mergeCell ref="A699:B699"/>
    <mergeCell ref="I699:I700"/>
    <mergeCell ref="A700:B700"/>
    <mergeCell ref="A701:B702"/>
    <mergeCell ref="A683:A694"/>
    <mergeCell ref="B683:B684"/>
    <mergeCell ref="B685:B686"/>
    <mergeCell ref="B687:B688"/>
    <mergeCell ref="B689:B690"/>
    <mergeCell ref="B691:B692"/>
    <mergeCell ref="B693:B694"/>
    <mergeCell ref="B717:B718"/>
    <mergeCell ref="A737:A752"/>
    <mergeCell ref="B737:B738"/>
    <mergeCell ref="B739:B740"/>
    <mergeCell ref="B741:B742"/>
    <mergeCell ref="B743:B744"/>
    <mergeCell ref="B745:B746"/>
    <mergeCell ref="B747:B748"/>
    <mergeCell ref="B749:B750"/>
    <mergeCell ref="B751:B752"/>
    <mergeCell ref="A721:A736"/>
    <mergeCell ref="B721:B722"/>
    <mergeCell ref="B723:B724"/>
    <mergeCell ref="B725:B726"/>
    <mergeCell ref="B727:B728"/>
    <mergeCell ref="B729:B730"/>
    <mergeCell ref="B731:B732"/>
    <mergeCell ref="B733:B734"/>
    <mergeCell ref="B735:B736"/>
    <mergeCell ref="A773:A780"/>
    <mergeCell ref="B773:B774"/>
    <mergeCell ref="B775:B776"/>
    <mergeCell ref="B777:B778"/>
    <mergeCell ref="B779:B780"/>
    <mergeCell ref="A781:A790"/>
    <mergeCell ref="B781:B782"/>
    <mergeCell ref="B783:B784"/>
    <mergeCell ref="B785:B786"/>
    <mergeCell ref="B789:B790"/>
    <mergeCell ref="A768:L768"/>
    <mergeCell ref="A769:B769"/>
    <mergeCell ref="H769:H770"/>
    <mergeCell ref="I769:I770"/>
    <mergeCell ref="A770:B770"/>
    <mergeCell ref="A771:B772"/>
    <mergeCell ref="A753:A764"/>
    <mergeCell ref="B753:B754"/>
    <mergeCell ref="B755:B756"/>
    <mergeCell ref="B757:B758"/>
    <mergeCell ref="B759:B760"/>
    <mergeCell ref="B761:B762"/>
    <mergeCell ref="B763:B764"/>
    <mergeCell ref="B787:B788"/>
    <mergeCell ref="A807:A822"/>
    <mergeCell ref="B807:B808"/>
    <mergeCell ref="B809:B810"/>
    <mergeCell ref="B811:B812"/>
    <mergeCell ref="B813:B814"/>
    <mergeCell ref="B815:B816"/>
    <mergeCell ref="B817:B818"/>
    <mergeCell ref="B819:B820"/>
    <mergeCell ref="B821:B822"/>
    <mergeCell ref="A791:A806"/>
    <mergeCell ref="B791:B792"/>
    <mergeCell ref="B793:B794"/>
    <mergeCell ref="B795:B796"/>
    <mergeCell ref="B797:B798"/>
    <mergeCell ref="B799:B800"/>
    <mergeCell ref="B801:B802"/>
    <mergeCell ref="B803:B804"/>
    <mergeCell ref="B805:B806"/>
    <mergeCell ref="A843:A850"/>
    <mergeCell ref="B843:B844"/>
    <mergeCell ref="B845:B846"/>
    <mergeCell ref="B847:B848"/>
    <mergeCell ref="B849:B850"/>
    <mergeCell ref="A851:A860"/>
    <mergeCell ref="B851:B852"/>
    <mergeCell ref="B853:B854"/>
    <mergeCell ref="B855:B856"/>
    <mergeCell ref="B859:B860"/>
    <mergeCell ref="A838:L838"/>
    <mergeCell ref="A839:B839"/>
    <mergeCell ref="H839:H840"/>
    <mergeCell ref="I839:I840"/>
    <mergeCell ref="A840:B840"/>
    <mergeCell ref="A841:B842"/>
    <mergeCell ref="A823:A834"/>
    <mergeCell ref="B823:B824"/>
    <mergeCell ref="B825:B826"/>
    <mergeCell ref="B827:B828"/>
    <mergeCell ref="B829:B830"/>
    <mergeCell ref="B831:B832"/>
    <mergeCell ref="B833:B834"/>
    <mergeCell ref="B857:B858"/>
    <mergeCell ref="A893:A904"/>
    <mergeCell ref="B893:B894"/>
    <mergeCell ref="B895:B896"/>
    <mergeCell ref="B897:B898"/>
    <mergeCell ref="B899:B900"/>
    <mergeCell ref="B901:B902"/>
    <mergeCell ref="B903:B904"/>
    <mergeCell ref="A877:A892"/>
    <mergeCell ref="B877:B878"/>
    <mergeCell ref="B879:B880"/>
    <mergeCell ref="B881:B882"/>
    <mergeCell ref="B883:B884"/>
    <mergeCell ref="B885:B886"/>
    <mergeCell ref="B887:B888"/>
    <mergeCell ref="B889:B890"/>
    <mergeCell ref="B891:B892"/>
    <mergeCell ref="A861:A876"/>
    <mergeCell ref="B861:B862"/>
    <mergeCell ref="B863:B864"/>
    <mergeCell ref="B865:B866"/>
    <mergeCell ref="B867:B868"/>
    <mergeCell ref="B869:B870"/>
    <mergeCell ref="B871:B872"/>
    <mergeCell ref="B873:B874"/>
    <mergeCell ref="B875:B876"/>
    <mergeCell ref="A920:A929"/>
    <mergeCell ref="B920:B921"/>
    <mergeCell ref="B922:B923"/>
    <mergeCell ref="B924:B925"/>
    <mergeCell ref="B928:B929"/>
    <mergeCell ref="A930:A945"/>
    <mergeCell ref="B930:B931"/>
    <mergeCell ref="B932:B933"/>
    <mergeCell ref="B934:B935"/>
    <mergeCell ref="B936:B937"/>
    <mergeCell ref="A907:L907"/>
    <mergeCell ref="A908:L908"/>
    <mergeCell ref="A909:B909"/>
    <mergeCell ref="A910:B911"/>
    <mergeCell ref="A912:A919"/>
    <mergeCell ref="B912:B913"/>
    <mergeCell ref="B914:B915"/>
    <mergeCell ref="B916:B917"/>
    <mergeCell ref="B918:B919"/>
    <mergeCell ref="B926:B927"/>
    <mergeCell ref="B956:B957"/>
    <mergeCell ref="B958:B959"/>
    <mergeCell ref="B960:B961"/>
    <mergeCell ref="A962:A973"/>
    <mergeCell ref="B962:B963"/>
    <mergeCell ref="B964:B965"/>
    <mergeCell ref="B966:B967"/>
    <mergeCell ref="B968:B969"/>
    <mergeCell ref="B970:B971"/>
    <mergeCell ref="B972:B973"/>
    <mergeCell ref="B938:B939"/>
    <mergeCell ref="B940:B941"/>
    <mergeCell ref="B942:B943"/>
    <mergeCell ref="B944:B945"/>
    <mergeCell ref="A946:A961"/>
    <mergeCell ref="B946:B947"/>
    <mergeCell ref="B948:B949"/>
    <mergeCell ref="B950:B951"/>
    <mergeCell ref="B952:B953"/>
    <mergeCell ref="B954:B955"/>
    <mergeCell ref="A989:A998"/>
    <mergeCell ref="B989:B990"/>
    <mergeCell ref="B991:B992"/>
    <mergeCell ref="B993:B994"/>
    <mergeCell ref="B997:B998"/>
    <mergeCell ref="A999:A1014"/>
    <mergeCell ref="B999:B1000"/>
    <mergeCell ref="B1001:B1002"/>
    <mergeCell ref="B1003:B1004"/>
    <mergeCell ref="B1005:B1006"/>
    <mergeCell ref="A977:L977"/>
    <mergeCell ref="A978:B978"/>
    <mergeCell ref="A979:B980"/>
    <mergeCell ref="A981:A988"/>
    <mergeCell ref="B981:B982"/>
    <mergeCell ref="B983:B984"/>
    <mergeCell ref="B985:B986"/>
    <mergeCell ref="B987:B988"/>
    <mergeCell ref="B995:B996"/>
    <mergeCell ref="B1025:B1026"/>
    <mergeCell ref="B1027:B1028"/>
    <mergeCell ref="B1029:B1030"/>
    <mergeCell ref="A1031:A1042"/>
    <mergeCell ref="B1031:B1032"/>
    <mergeCell ref="B1033:B1034"/>
    <mergeCell ref="B1035:B1036"/>
    <mergeCell ref="B1037:B1038"/>
    <mergeCell ref="B1039:B1040"/>
    <mergeCell ref="B1041:B1042"/>
    <mergeCell ref="B1007:B1008"/>
    <mergeCell ref="B1009:B1010"/>
    <mergeCell ref="B1011:B1012"/>
    <mergeCell ref="B1013:B1014"/>
    <mergeCell ref="A1015:A1030"/>
    <mergeCell ref="B1015:B1016"/>
    <mergeCell ref="B1017:B1018"/>
    <mergeCell ref="B1019:B1020"/>
    <mergeCell ref="B1021:B1022"/>
    <mergeCell ref="B1023:B1024"/>
    <mergeCell ref="A1046:L1046"/>
    <mergeCell ref="A1047:B1047"/>
    <mergeCell ref="A1048:B1049"/>
    <mergeCell ref="A1050:A1057"/>
    <mergeCell ref="B1050:B1051"/>
    <mergeCell ref="B1052:B1053"/>
    <mergeCell ref="B1054:B1055"/>
    <mergeCell ref="B1056:B1057"/>
    <mergeCell ref="A1100:A1111"/>
    <mergeCell ref="B1100:B1101"/>
    <mergeCell ref="B1102:B1103"/>
    <mergeCell ref="B1104:B1105"/>
    <mergeCell ref="B1106:B1107"/>
    <mergeCell ref="B1108:B1109"/>
    <mergeCell ref="B1110:B1111"/>
    <mergeCell ref="M1116:M1117"/>
    <mergeCell ref="A1117:B1117"/>
    <mergeCell ref="A1058:A1067"/>
    <mergeCell ref="B1058:B1059"/>
    <mergeCell ref="B1060:B1061"/>
    <mergeCell ref="B1062:B1063"/>
    <mergeCell ref="B1064:B1065"/>
    <mergeCell ref="B1066:B1067"/>
    <mergeCell ref="A1068:A1083"/>
    <mergeCell ref="B1068:B1069"/>
    <mergeCell ref="B1070:B1071"/>
    <mergeCell ref="B1072:B1073"/>
    <mergeCell ref="B1074:B1075"/>
    <mergeCell ref="B1076:B1077"/>
    <mergeCell ref="B1078:B1079"/>
    <mergeCell ref="B1080:B1081"/>
    <mergeCell ref="B1082:B1083"/>
    <mergeCell ref="E1116:E1117"/>
    <mergeCell ref="F1116:F1117"/>
    <mergeCell ref="G1116:G1117"/>
    <mergeCell ref="H1116:H1117"/>
    <mergeCell ref="I1116:I1117"/>
    <mergeCell ref="J1116:J1117"/>
    <mergeCell ref="K1116:K1117"/>
    <mergeCell ref="B1146:B1147"/>
    <mergeCell ref="B1148:B1149"/>
    <mergeCell ref="B1150:B1151"/>
    <mergeCell ref="B1152:B1153"/>
    <mergeCell ref="A1154:A1169"/>
    <mergeCell ref="B1154:B1155"/>
    <mergeCell ref="B1156:B1157"/>
    <mergeCell ref="B1158:B1159"/>
    <mergeCell ref="B1160:B1161"/>
    <mergeCell ref="B1162:B1163"/>
    <mergeCell ref="A1128:A1137"/>
    <mergeCell ref="B1128:B1129"/>
    <mergeCell ref="B1130:B1131"/>
    <mergeCell ref="B1132:B1133"/>
    <mergeCell ref="B1136:B1137"/>
    <mergeCell ref="A1138:A1153"/>
    <mergeCell ref="B1138:B1139"/>
    <mergeCell ref="B1140:B1141"/>
    <mergeCell ref="B1142:B1143"/>
    <mergeCell ref="B1144:B1145"/>
    <mergeCell ref="B1134:B1135"/>
    <mergeCell ref="A1185:L1185"/>
    <mergeCell ref="A1186:B1186"/>
    <mergeCell ref="C1186:C1187"/>
    <mergeCell ref="D1186:D1187"/>
    <mergeCell ref="E1186:E1187"/>
    <mergeCell ref="F1186:F1187"/>
    <mergeCell ref="G1186:G1187"/>
    <mergeCell ref="H1186:H1187"/>
    <mergeCell ref="I1186:I1187"/>
    <mergeCell ref="J1186:J1187"/>
    <mergeCell ref="B1164:B1165"/>
    <mergeCell ref="B1166:B1167"/>
    <mergeCell ref="B1168:B1169"/>
    <mergeCell ref="A1170:A1181"/>
    <mergeCell ref="B1170:B1171"/>
    <mergeCell ref="B1172:B1173"/>
    <mergeCell ref="B1174:B1175"/>
    <mergeCell ref="B1176:B1177"/>
    <mergeCell ref="B1178:B1179"/>
    <mergeCell ref="B1180:B1181"/>
    <mergeCell ref="L1186:L1187"/>
    <mergeCell ref="A1198:A1207"/>
    <mergeCell ref="B1198:B1199"/>
    <mergeCell ref="B1200:B1201"/>
    <mergeCell ref="B1202:B1203"/>
    <mergeCell ref="B1206:B1207"/>
    <mergeCell ref="A1208:A1223"/>
    <mergeCell ref="B1208:B1209"/>
    <mergeCell ref="B1210:B1211"/>
    <mergeCell ref="B1212:B1213"/>
    <mergeCell ref="B1214:B1215"/>
    <mergeCell ref="K1186:K1187"/>
    <mergeCell ref="A1187:B1187"/>
    <mergeCell ref="A1188:B1189"/>
    <mergeCell ref="A1190:A1197"/>
    <mergeCell ref="B1190:B1191"/>
    <mergeCell ref="B1192:B1193"/>
    <mergeCell ref="B1194:B1195"/>
    <mergeCell ref="B1196:B1197"/>
    <mergeCell ref="B1204:B1205"/>
    <mergeCell ref="B1234:B1235"/>
    <mergeCell ref="B1236:B1237"/>
    <mergeCell ref="B1238:B1239"/>
    <mergeCell ref="A1240:A1251"/>
    <mergeCell ref="B1240:B1241"/>
    <mergeCell ref="B1242:B1243"/>
    <mergeCell ref="B1244:B1245"/>
    <mergeCell ref="B1246:B1247"/>
    <mergeCell ref="B1248:B1249"/>
    <mergeCell ref="B1250:B1251"/>
    <mergeCell ref="B1216:B1217"/>
    <mergeCell ref="B1218:B1219"/>
    <mergeCell ref="B1220:B1221"/>
    <mergeCell ref="B1222:B1223"/>
    <mergeCell ref="A1224:A1239"/>
    <mergeCell ref="B1224:B1225"/>
    <mergeCell ref="B1226:B1227"/>
    <mergeCell ref="B1228:B1229"/>
    <mergeCell ref="B1230:B1231"/>
    <mergeCell ref="B1232:B1233"/>
    <mergeCell ref="A1268:A1277"/>
    <mergeCell ref="B1268:B1269"/>
    <mergeCell ref="B1270:B1271"/>
    <mergeCell ref="B1272:B1273"/>
    <mergeCell ref="B1276:B1277"/>
    <mergeCell ref="A1278:A1293"/>
    <mergeCell ref="B1278:B1279"/>
    <mergeCell ref="B1280:B1281"/>
    <mergeCell ref="B1282:B1283"/>
    <mergeCell ref="B1284:B1285"/>
    <mergeCell ref="A1258:B1259"/>
    <mergeCell ref="A1260:A1267"/>
    <mergeCell ref="B1260:B1261"/>
    <mergeCell ref="B1262:B1263"/>
    <mergeCell ref="B1264:B1265"/>
    <mergeCell ref="B1266:B1267"/>
    <mergeCell ref="A1255:L1255"/>
    <mergeCell ref="A1256:B1256"/>
    <mergeCell ref="C1256:C1257"/>
    <mergeCell ref="D1256:D1257"/>
    <mergeCell ref="E1256:E1257"/>
    <mergeCell ref="F1256:F1257"/>
    <mergeCell ref="G1256:G1257"/>
    <mergeCell ref="H1256:H1257"/>
    <mergeCell ref="A1257:B1257"/>
    <mergeCell ref="B1274:B1275"/>
    <mergeCell ref="A1325:L1325"/>
    <mergeCell ref="A1326:B1326"/>
    <mergeCell ref="H1326:H1327"/>
    <mergeCell ref="I1326:I1327"/>
    <mergeCell ref="A1327:B1327"/>
    <mergeCell ref="A1328:B1329"/>
    <mergeCell ref="B1304:B1305"/>
    <mergeCell ref="B1306:B1307"/>
    <mergeCell ref="B1308:B1309"/>
    <mergeCell ref="A1310:A1321"/>
    <mergeCell ref="B1310:B1311"/>
    <mergeCell ref="B1312:B1313"/>
    <mergeCell ref="B1314:B1315"/>
    <mergeCell ref="B1316:B1317"/>
    <mergeCell ref="B1318:B1319"/>
    <mergeCell ref="B1320:B1321"/>
    <mergeCell ref="B1286:B1287"/>
    <mergeCell ref="B1288:B1289"/>
    <mergeCell ref="B1290:B1291"/>
    <mergeCell ref="B1292:B1293"/>
    <mergeCell ref="A1294:A1309"/>
    <mergeCell ref="B1294:B1295"/>
    <mergeCell ref="B1296:B1297"/>
    <mergeCell ref="B1298:B1299"/>
    <mergeCell ref="B1300:B1301"/>
    <mergeCell ref="B1302:B1303"/>
    <mergeCell ref="A1348:A1363"/>
    <mergeCell ref="B1348:B1349"/>
    <mergeCell ref="B1350:B1351"/>
    <mergeCell ref="B1352:B1353"/>
    <mergeCell ref="B1354:B1355"/>
    <mergeCell ref="B1356:B1357"/>
    <mergeCell ref="B1358:B1359"/>
    <mergeCell ref="B1360:B1361"/>
    <mergeCell ref="B1362:B1363"/>
    <mergeCell ref="A1330:A1337"/>
    <mergeCell ref="B1330:B1331"/>
    <mergeCell ref="B1332:B1333"/>
    <mergeCell ref="B1334:B1335"/>
    <mergeCell ref="B1336:B1337"/>
    <mergeCell ref="A1338:A1347"/>
    <mergeCell ref="B1338:B1339"/>
    <mergeCell ref="B1340:B1341"/>
    <mergeCell ref="B1342:B1343"/>
    <mergeCell ref="B1346:B1347"/>
    <mergeCell ref="B1344:B1345"/>
    <mergeCell ref="A1380:A1391"/>
    <mergeCell ref="B1380:B1381"/>
    <mergeCell ref="B1382:B1383"/>
    <mergeCell ref="B1384:B1385"/>
    <mergeCell ref="B1386:B1387"/>
    <mergeCell ref="B1388:B1389"/>
    <mergeCell ref="B1390:B1391"/>
    <mergeCell ref="A1364:A1379"/>
    <mergeCell ref="B1364:B1365"/>
    <mergeCell ref="B1366:B1367"/>
    <mergeCell ref="B1368:B1369"/>
    <mergeCell ref="B1370:B1371"/>
    <mergeCell ref="B1372:B1373"/>
    <mergeCell ref="B1374:B1375"/>
    <mergeCell ref="B1376:B1377"/>
    <mergeCell ref="B1378:B1379"/>
    <mergeCell ref="A1395:L1395"/>
    <mergeCell ref="A1396:B1396"/>
    <mergeCell ref="A1397:B1398"/>
    <mergeCell ref="A1399:A1406"/>
    <mergeCell ref="B1399:B1400"/>
    <mergeCell ref="B1401:B1402"/>
    <mergeCell ref="B1403:B1404"/>
    <mergeCell ref="B1405:B1406"/>
    <mergeCell ref="A1407:A1416"/>
    <mergeCell ref="B1407:B1408"/>
    <mergeCell ref="A1625:A1640"/>
    <mergeCell ref="B1625:B1626"/>
    <mergeCell ref="B1627:B1628"/>
    <mergeCell ref="B1629:B1630"/>
    <mergeCell ref="B1631:B1632"/>
    <mergeCell ref="B1633:B1634"/>
    <mergeCell ref="B1635:B1636"/>
    <mergeCell ref="B1637:B1638"/>
    <mergeCell ref="B1639:B1640"/>
    <mergeCell ref="A1607:A1614"/>
    <mergeCell ref="B1607:B1608"/>
    <mergeCell ref="B1609:B1610"/>
    <mergeCell ref="B1611:B1612"/>
    <mergeCell ref="B1613:B1614"/>
    <mergeCell ref="A1615:A1624"/>
    <mergeCell ref="B1615:B1616"/>
    <mergeCell ref="B1617:B1618"/>
    <mergeCell ref="B1619:B1620"/>
    <mergeCell ref="B1623:B1624"/>
    <mergeCell ref="A1433:A1448"/>
    <mergeCell ref="B1433:B1434"/>
    <mergeCell ref="B1435:B1436"/>
    <mergeCell ref="B1437:B1438"/>
    <mergeCell ref="B1643:B1644"/>
    <mergeCell ref="B1645:B1646"/>
    <mergeCell ref="B1647:B1648"/>
    <mergeCell ref="B1649:B1650"/>
    <mergeCell ref="B1651:B1652"/>
    <mergeCell ref="B1653:B1654"/>
    <mergeCell ref="B1655:B1656"/>
    <mergeCell ref="B1702:B1703"/>
    <mergeCell ref="B1704:B1705"/>
    <mergeCell ref="B1706:B1707"/>
    <mergeCell ref="B1708:B1709"/>
    <mergeCell ref="A1710:A1725"/>
    <mergeCell ref="B1710:B1711"/>
    <mergeCell ref="B1712:B1713"/>
    <mergeCell ref="B1714:B1715"/>
    <mergeCell ref="B1716:B1717"/>
    <mergeCell ref="B1718:B1719"/>
    <mergeCell ref="A1684:A1693"/>
    <mergeCell ref="B1684:B1685"/>
    <mergeCell ref="B1686:B1687"/>
    <mergeCell ref="B1688:B1689"/>
    <mergeCell ref="B1692:B1693"/>
    <mergeCell ref="A1694:A1709"/>
    <mergeCell ref="B1694:B1695"/>
    <mergeCell ref="B1696:B1697"/>
    <mergeCell ref="B1698:B1699"/>
    <mergeCell ref="B1700:B1701"/>
    <mergeCell ref="A1741:J1741"/>
    <mergeCell ref="A1742:B1742"/>
    <mergeCell ref="C1742:C1743"/>
    <mergeCell ref="D1742:D1743"/>
    <mergeCell ref="E1742:E1743"/>
    <mergeCell ref="F1742:F1743"/>
    <mergeCell ref="G1742:G1743"/>
    <mergeCell ref="H1742:H1743"/>
    <mergeCell ref="I1742:I1743"/>
    <mergeCell ref="K1742:K1743"/>
    <mergeCell ref="B1720:B1721"/>
    <mergeCell ref="B1722:B1723"/>
    <mergeCell ref="B1724:B1725"/>
    <mergeCell ref="A1726:A1737"/>
    <mergeCell ref="B1726:B1727"/>
    <mergeCell ref="B1728:B1729"/>
    <mergeCell ref="B1730:B1731"/>
    <mergeCell ref="B1732:B1733"/>
    <mergeCell ref="B1734:B1735"/>
    <mergeCell ref="B1736:B1737"/>
    <mergeCell ref="J1742:J1743"/>
    <mergeCell ref="A1754:A1763"/>
    <mergeCell ref="B1754:B1755"/>
    <mergeCell ref="B1756:B1757"/>
    <mergeCell ref="B1758:B1759"/>
    <mergeCell ref="B1762:B1763"/>
    <mergeCell ref="A1764:A1779"/>
    <mergeCell ref="B1764:B1765"/>
    <mergeCell ref="B1766:B1767"/>
    <mergeCell ref="B1768:B1769"/>
    <mergeCell ref="B1770:B1771"/>
    <mergeCell ref="A1743:B1743"/>
    <mergeCell ref="A1744:B1745"/>
    <mergeCell ref="A1746:A1753"/>
    <mergeCell ref="B1746:B1747"/>
    <mergeCell ref="B1748:B1749"/>
    <mergeCell ref="B1750:B1751"/>
    <mergeCell ref="B1752:B1753"/>
    <mergeCell ref="B1790:B1791"/>
    <mergeCell ref="B1792:B1793"/>
    <mergeCell ref="B1794:B1795"/>
    <mergeCell ref="A1796:A1807"/>
    <mergeCell ref="B1796:B1797"/>
    <mergeCell ref="B1798:B1799"/>
    <mergeCell ref="B1800:B1801"/>
    <mergeCell ref="B1802:B1803"/>
    <mergeCell ref="B1804:B1805"/>
    <mergeCell ref="B1806:B1807"/>
    <mergeCell ref="B1772:B1773"/>
    <mergeCell ref="B1774:B1775"/>
    <mergeCell ref="B1776:B1777"/>
    <mergeCell ref="B1778:B1779"/>
    <mergeCell ref="A1780:A1795"/>
    <mergeCell ref="B1780:B1781"/>
    <mergeCell ref="B1782:B1783"/>
    <mergeCell ref="B1784:B1785"/>
    <mergeCell ref="B1786:B1787"/>
    <mergeCell ref="B1788:B1789"/>
    <mergeCell ref="A1824:A1833"/>
    <mergeCell ref="B1824:B1825"/>
    <mergeCell ref="B1826:B1827"/>
    <mergeCell ref="B1828:B1829"/>
    <mergeCell ref="B1832:B1833"/>
    <mergeCell ref="A1834:A1849"/>
    <mergeCell ref="B1834:B1835"/>
    <mergeCell ref="B1836:B1837"/>
    <mergeCell ref="B1838:B1839"/>
    <mergeCell ref="B1840:B1841"/>
    <mergeCell ref="A1814:B1815"/>
    <mergeCell ref="A1816:A1823"/>
    <mergeCell ref="B1816:B1817"/>
    <mergeCell ref="B1818:B1819"/>
    <mergeCell ref="B1820:B1821"/>
    <mergeCell ref="B1822:B1823"/>
    <mergeCell ref="A1811:J1811"/>
    <mergeCell ref="A1812:B1812"/>
    <mergeCell ref="C1812:C1813"/>
    <mergeCell ref="D1812:D1813"/>
    <mergeCell ref="E1812:E1813"/>
    <mergeCell ref="F1812:F1813"/>
    <mergeCell ref="G1812:G1813"/>
    <mergeCell ref="H1812:H1813"/>
    <mergeCell ref="I1812:I1813"/>
    <mergeCell ref="A1813:B1813"/>
    <mergeCell ref="A1881:L1881"/>
    <mergeCell ref="A1882:B1882"/>
    <mergeCell ref="H1882:H1883"/>
    <mergeCell ref="I1882:I1883"/>
    <mergeCell ref="A1883:B1883"/>
    <mergeCell ref="A1884:B1885"/>
    <mergeCell ref="B1860:B1861"/>
    <mergeCell ref="B1862:B1863"/>
    <mergeCell ref="B1864:B1865"/>
    <mergeCell ref="A1866:A1877"/>
    <mergeCell ref="B1866:B1867"/>
    <mergeCell ref="B1868:B1869"/>
    <mergeCell ref="B1870:B1871"/>
    <mergeCell ref="B1872:B1873"/>
    <mergeCell ref="B1874:B1875"/>
    <mergeCell ref="B1876:B1877"/>
    <mergeCell ref="B1842:B1843"/>
    <mergeCell ref="B1844:B1845"/>
    <mergeCell ref="B1846:B1847"/>
    <mergeCell ref="B1848:B1849"/>
    <mergeCell ref="A1850:A1865"/>
    <mergeCell ref="B1850:B1851"/>
    <mergeCell ref="B1852:B1853"/>
    <mergeCell ref="B1854:B1855"/>
    <mergeCell ref="B1856:B1857"/>
    <mergeCell ref="B1858:B1859"/>
    <mergeCell ref="A1904:A1919"/>
    <mergeCell ref="B1904:B1905"/>
    <mergeCell ref="B1906:B1907"/>
    <mergeCell ref="B1908:B1909"/>
    <mergeCell ref="B1910:B1911"/>
    <mergeCell ref="B1912:B1913"/>
    <mergeCell ref="B1914:B1915"/>
    <mergeCell ref="B1916:B1917"/>
    <mergeCell ref="B1918:B1919"/>
    <mergeCell ref="A1886:A1893"/>
    <mergeCell ref="B1886:B1887"/>
    <mergeCell ref="B1888:B1889"/>
    <mergeCell ref="B1890:B1891"/>
    <mergeCell ref="B1892:B1893"/>
    <mergeCell ref="A1894:A1903"/>
    <mergeCell ref="B1894:B1895"/>
    <mergeCell ref="B1896:B1897"/>
    <mergeCell ref="B1898:B1899"/>
    <mergeCell ref="B1902:B1903"/>
    <mergeCell ref="A1936:A1947"/>
    <mergeCell ref="B1936:B1937"/>
    <mergeCell ref="B1938:B1939"/>
    <mergeCell ref="B1940:B1941"/>
    <mergeCell ref="B1942:B1943"/>
    <mergeCell ref="B1944:B1945"/>
    <mergeCell ref="B1946:B1947"/>
    <mergeCell ref="A1920:A1935"/>
    <mergeCell ref="B1920:B1921"/>
    <mergeCell ref="B1922:B1923"/>
    <mergeCell ref="B1924:B1925"/>
    <mergeCell ref="B1926:B1927"/>
    <mergeCell ref="B1928:B1929"/>
    <mergeCell ref="B1930:B1931"/>
    <mergeCell ref="B1932:B1933"/>
    <mergeCell ref="B1934:B1935"/>
    <mergeCell ref="A1951:L1951"/>
    <mergeCell ref="A1963:A1972"/>
    <mergeCell ref="B1963:B1964"/>
    <mergeCell ref="B1965:B1966"/>
    <mergeCell ref="B1967:B1968"/>
    <mergeCell ref="B1971:B1972"/>
    <mergeCell ref="A1973:A1990"/>
    <mergeCell ref="B1973:B1974"/>
    <mergeCell ref="B1975:B1976"/>
    <mergeCell ref="B1977:B1978"/>
    <mergeCell ref="B1979:B1980"/>
    <mergeCell ref="A1952:B1952"/>
    <mergeCell ref="A1953:B1954"/>
    <mergeCell ref="A1955:A1962"/>
    <mergeCell ref="B1955:B1956"/>
    <mergeCell ref="B1957:B1958"/>
    <mergeCell ref="B1959:B1960"/>
    <mergeCell ref="B1961:B1962"/>
    <mergeCell ref="B1999:B2000"/>
    <mergeCell ref="B2001:B2002"/>
    <mergeCell ref="B2003:B2004"/>
    <mergeCell ref="B2005:B2006"/>
    <mergeCell ref="A2007:A2018"/>
    <mergeCell ref="B2007:B2008"/>
    <mergeCell ref="B2009:B2010"/>
    <mergeCell ref="B2011:B2012"/>
    <mergeCell ref="B2013:B2014"/>
    <mergeCell ref="B2015:B2016"/>
    <mergeCell ref="A2022:L2022"/>
    <mergeCell ref="B1981:B1982"/>
    <mergeCell ref="B1983:B1984"/>
    <mergeCell ref="B1985:B1986"/>
    <mergeCell ref="B1987:B1988"/>
    <mergeCell ref="B1989:B1990"/>
    <mergeCell ref="A1991:A2006"/>
    <mergeCell ref="B1991:B1992"/>
    <mergeCell ref="B1993:B1994"/>
    <mergeCell ref="B1995:B1996"/>
    <mergeCell ref="B1997:B1998"/>
    <mergeCell ref="A2034:A2043"/>
    <mergeCell ref="B2034:B2035"/>
    <mergeCell ref="B2036:B2037"/>
    <mergeCell ref="B2038:B2039"/>
    <mergeCell ref="B2042:B2043"/>
    <mergeCell ref="A2044:A2061"/>
    <mergeCell ref="B2044:B2045"/>
    <mergeCell ref="B2046:B2047"/>
    <mergeCell ref="B2048:B2049"/>
    <mergeCell ref="B2050:B2051"/>
    <mergeCell ref="B2017:B2018"/>
    <mergeCell ref="A2023:B2023"/>
    <mergeCell ref="A2024:B2025"/>
    <mergeCell ref="A2026:A2033"/>
    <mergeCell ref="B2026:B2027"/>
    <mergeCell ref="B2028:B2029"/>
    <mergeCell ref="B2030:B2031"/>
    <mergeCell ref="B2032:B2033"/>
    <mergeCell ref="B2070:B2071"/>
    <mergeCell ref="B2072:B2073"/>
    <mergeCell ref="B2074:B2075"/>
    <mergeCell ref="B2076:B2077"/>
    <mergeCell ref="A2078:A2089"/>
    <mergeCell ref="B2078:B2079"/>
    <mergeCell ref="B2080:B2081"/>
    <mergeCell ref="B2082:B2083"/>
    <mergeCell ref="B2084:B2085"/>
    <mergeCell ref="B2086:B2087"/>
    <mergeCell ref="B2052:B2053"/>
    <mergeCell ref="B2054:B2055"/>
    <mergeCell ref="B2056:B2057"/>
    <mergeCell ref="B2058:B2059"/>
    <mergeCell ref="B2060:B2061"/>
    <mergeCell ref="A2062:A2077"/>
    <mergeCell ref="B2062:B2063"/>
    <mergeCell ref="B2064:B2065"/>
    <mergeCell ref="B2066:B2067"/>
    <mergeCell ref="B2068:B2069"/>
    <mergeCell ref="I2094:I2095"/>
    <mergeCell ref="J2094:J2095"/>
    <mergeCell ref="A2095:B2095"/>
    <mergeCell ref="A2096:B2097"/>
    <mergeCell ref="A2098:A2105"/>
    <mergeCell ref="B2098:B2099"/>
    <mergeCell ref="B2100:B2101"/>
    <mergeCell ref="B2102:B2103"/>
    <mergeCell ref="B2104:B2105"/>
    <mergeCell ref="B2088:B2089"/>
    <mergeCell ref="A2093:J2093"/>
    <mergeCell ref="A2094:B2094"/>
    <mergeCell ref="C2094:C2095"/>
    <mergeCell ref="D2094:D2095"/>
    <mergeCell ref="E2094:E2095"/>
    <mergeCell ref="F2094:F2095"/>
    <mergeCell ref="G2094:G2095"/>
    <mergeCell ref="H2094:H2095"/>
    <mergeCell ref="B2124:B2125"/>
    <mergeCell ref="B2126:B2127"/>
    <mergeCell ref="B2128:B2129"/>
    <mergeCell ref="B2130:B2131"/>
    <mergeCell ref="B2132:B2133"/>
    <mergeCell ref="A2134:A2149"/>
    <mergeCell ref="B2134:B2135"/>
    <mergeCell ref="B2136:B2137"/>
    <mergeCell ref="B2138:B2139"/>
    <mergeCell ref="B2140:B2141"/>
    <mergeCell ref="A2106:A2115"/>
    <mergeCell ref="B2106:B2107"/>
    <mergeCell ref="B2108:B2109"/>
    <mergeCell ref="B2110:B2111"/>
    <mergeCell ref="B2114:B2115"/>
    <mergeCell ref="A2116:A2133"/>
    <mergeCell ref="B2116:B2117"/>
    <mergeCell ref="B2118:B2119"/>
    <mergeCell ref="B2120:B2121"/>
    <mergeCell ref="B2122:B2123"/>
    <mergeCell ref="B2112:B2113"/>
    <mergeCell ref="A2168:B2169"/>
    <mergeCell ref="A2170:A2177"/>
    <mergeCell ref="B2170:B2171"/>
    <mergeCell ref="B2172:B2173"/>
    <mergeCell ref="B2174:B2175"/>
    <mergeCell ref="B2176:B2177"/>
    <mergeCell ref="B2160:B2161"/>
    <mergeCell ref="A2164:L2164"/>
    <mergeCell ref="A2165:L2165"/>
    <mergeCell ref="A2166:B2166"/>
    <mergeCell ref="H2166:H2167"/>
    <mergeCell ref="I2166:I2167"/>
    <mergeCell ref="A2167:B2167"/>
    <mergeCell ref="B2184:B2185"/>
    <mergeCell ref="B2142:B2143"/>
    <mergeCell ref="B2144:B2145"/>
    <mergeCell ref="B2146:B2147"/>
    <mergeCell ref="B2148:B2149"/>
    <mergeCell ref="A2150:A2161"/>
    <mergeCell ref="B2150:B2151"/>
    <mergeCell ref="B2152:B2153"/>
    <mergeCell ref="B2154:B2155"/>
    <mergeCell ref="B2156:B2157"/>
    <mergeCell ref="B2158:B2159"/>
    <mergeCell ref="B2196:B2197"/>
    <mergeCell ref="B2198:B2199"/>
    <mergeCell ref="B2200:B2201"/>
    <mergeCell ref="B2202:B2203"/>
    <mergeCell ref="A2204:A2219"/>
    <mergeCell ref="B2204:B2205"/>
    <mergeCell ref="B2206:B2207"/>
    <mergeCell ref="B2208:B2209"/>
    <mergeCell ref="B2210:B2211"/>
    <mergeCell ref="B2212:B2213"/>
    <mergeCell ref="A2178:A2187"/>
    <mergeCell ref="B2178:B2179"/>
    <mergeCell ref="B2180:B2181"/>
    <mergeCell ref="B2182:B2183"/>
    <mergeCell ref="B2186:B2187"/>
    <mergeCell ref="A2188:A2203"/>
    <mergeCell ref="B2188:B2189"/>
    <mergeCell ref="B2190:B2191"/>
    <mergeCell ref="B2192:B2193"/>
    <mergeCell ref="B2194:B2195"/>
    <mergeCell ref="A2238:B2239"/>
    <mergeCell ref="A2240:A2247"/>
    <mergeCell ref="B2240:B2241"/>
    <mergeCell ref="B2242:B2243"/>
    <mergeCell ref="B2244:B2245"/>
    <mergeCell ref="B2246:B2247"/>
    <mergeCell ref="A2234:L2234"/>
    <mergeCell ref="A2235:L2235"/>
    <mergeCell ref="A2236:B2236"/>
    <mergeCell ref="H2236:H2237"/>
    <mergeCell ref="I2236:I2237"/>
    <mergeCell ref="A2237:B2237"/>
    <mergeCell ref="B2254:B2255"/>
    <mergeCell ref="B2214:B2215"/>
    <mergeCell ref="B2216:B2217"/>
    <mergeCell ref="B2218:B2219"/>
    <mergeCell ref="A2220:A2231"/>
    <mergeCell ref="B2220:B2221"/>
    <mergeCell ref="B2222:B2223"/>
    <mergeCell ref="B2224:B2225"/>
    <mergeCell ref="B2226:B2227"/>
    <mergeCell ref="B2228:B2229"/>
    <mergeCell ref="B2230:B2231"/>
    <mergeCell ref="B2266:B2267"/>
    <mergeCell ref="B2268:B2269"/>
    <mergeCell ref="B2270:B2271"/>
    <mergeCell ref="B2272:B2273"/>
    <mergeCell ref="A2274:A2289"/>
    <mergeCell ref="B2274:B2275"/>
    <mergeCell ref="B2276:B2277"/>
    <mergeCell ref="B2278:B2279"/>
    <mergeCell ref="B2280:B2281"/>
    <mergeCell ref="B2282:B2283"/>
    <mergeCell ref="A2248:A2257"/>
    <mergeCell ref="B2248:B2249"/>
    <mergeCell ref="B2250:B2251"/>
    <mergeCell ref="B2252:B2253"/>
    <mergeCell ref="B2256:B2257"/>
    <mergeCell ref="A2258:A2273"/>
    <mergeCell ref="B2258:B2259"/>
    <mergeCell ref="B2260:B2261"/>
    <mergeCell ref="B2262:B2263"/>
    <mergeCell ref="B2264:B2265"/>
    <mergeCell ref="A2308:B2309"/>
    <mergeCell ref="A2310:A2317"/>
    <mergeCell ref="B2310:B2311"/>
    <mergeCell ref="B2312:B2313"/>
    <mergeCell ref="B2314:B2315"/>
    <mergeCell ref="B2316:B2317"/>
    <mergeCell ref="A2304:L2304"/>
    <mergeCell ref="A2305:L2305"/>
    <mergeCell ref="A2306:B2306"/>
    <mergeCell ref="H2306:H2307"/>
    <mergeCell ref="I2306:I2307"/>
    <mergeCell ref="A2307:B2307"/>
    <mergeCell ref="B2324:B2325"/>
    <mergeCell ref="B2284:B2285"/>
    <mergeCell ref="B2286:B2287"/>
    <mergeCell ref="B2288:B2289"/>
    <mergeCell ref="A2290:A2301"/>
    <mergeCell ref="B2290:B2291"/>
    <mergeCell ref="B2292:B2293"/>
    <mergeCell ref="B2294:B2295"/>
    <mergeCell ref="B2296:B2297"/>
    <mergeCell ref="B2298:B2299"/>
    <mergeCell ref="B2300:B2301"/>
    <mergeCell ref="B2336:B2337"/>
    <mergeCell ref="B2338:B2339"/>
    <mergeCell ref="B2340:B2341"/>
    <mergeCell ref="B2342:B2343"/>
    <mergeCell ref="A2344:A2359"/>
    <mergeCell ref="B2344:B2345"/>
    <mergeCell ref="B2346:B2347"/>
    <mergeCell ref="B2348:B2349"/>
    <mergeCell ref="B2350:B2351"/>
    <mergeCell ref="B2352:B2353"/>
    <mergeCell ref="A2318:A2327"/>
    <mergeCell ref="B2318:B2319"/>
    <mergeCell ref="B2320:B2321"/>
    <mergeCell ref="B2322:B2323"/>
    <mergeCell ref="B2326:B2327"/>
    <mergeCell ref="A2328:A2343"/>
    <mergeCell ref="B2328:B2329"/>
    <mergeCell ref="B2330:B2331"/>
    <mergeCell ref="B2332:B2333"/>
    <mergeCell ref="B2334:B2335"/>
    <mergeCell ref="A2378:B2379"/>
    <mergeCell ref="A2380:A2387"/>
    <mergeCell ref="B2380:B2381"/>
    <mergeCell ref="B2382:B2383"/>
    <mergeCell ref="B2384:B2385"/>
    <mergeCell ref="B2386:B2387"/>
    <mergeCell ref="A2374:L2374"/>
    <mergeCell ref="A2375:L2375"/>
    <mergeCell ref="A2376:B2376"/>
    <mergeCell ref="H2376:H2377"/>
    <mergeCell ref="I2376:I2377"/>
    <mergeCell ref="A2377:B2377"/>
    <mergeCell ref="B2394:B2395"/>
    <mergeCell ref="B2354:B2355"/>
    <mergeCell ref="B2356:B2357"/>
    <mergeCell ref="B2358:B2359"/>
    <mergeCell ref="A2360:A2371"/>
    <mergeCell ref="B2360:B2361"/>
    <mergeCell ref="B2362:B2363"/>
    <mergeCell ref="B2364:B2365"/>
    <mergeCell ref="B2366:B2367"/>
    <mergeCell ref="B2368:B2369"/>
    <mergeCell ref="B2370:B2371"/>
    <mergeCell ref="B2406:B2407"/>
    <mergeCell ref="B2408:B2409"/>
    <mergeCell ref="B2410:B2411"/>
    <mergeCell ref="B2412:B2413"/>
    <mergeCell ref="A2414:A2429"/>
    <mergeCell ref="B2414:B2415"/>
    <mergeCell ref="B2416:B2417"/>
    <mergeCell ref="B2418:B2419"/>
    <mergeCell ref="B2420:B2421"/>
    <mergeCell ref="B2422:B2423"/>
    <mergeCell ref="A2388:A2397"/>
    <mergeCell ref="B2388:B2389"/>
    <mergeCell ref="B2390:B2391"/>
    <mergeCell ref="B2392:B2393"/>
    <mergeCell ref="B2396:B2397"/>
    <mergeCell ref="A2398:A2413"/>
    <mergeCell ref="B2398:B2399"/>
    <mergeCell ref="B2400:B2401"/>
    <mergeCell ref="B2402:B2403"/>
    <mergeCell ref="B2404:B2405"/>
    <mergeCell ref="A2448:B2449"/>
    <mergeCell ref="A2450:A2457"/>
    <mergeCell ref="B2450:B2451"/>
    <mergeCell ref="B2452:B2453"/>
    <mergeCell ref="B2454:B2455"/>
    <mergeCell ref="B2456:B2457"/>
    <mergeCell ref="A2444:L2444"/>
    <mergeCell ref="A2445:L2445"/>
    <mergeCell ref="A2446:B2446"/>
    <mergeCell ref="H2446:H2447"/>
    <mergeCell ref="I2446:I2447"/>
    <mergeCell ref="A2447:B2447"/>
    <mergeCell ref="B2464:B2465"/>
    <mergeCell ref="B2424:B2425"/>
    <mergeCell ref="B2426:B2427"/>
    <mergeCell ref="B2428:B2429"/>
    <mergeCell ref="A2430:A2441"/>
    <mergeCell ref="B2430:B2431"/>
    <mergeCell ref="B2432:B2433"/>
    <mergeCell ref="B2434:B2435"/>
    <mergeCell ref="B2436:B2437"/>
    <mergeCell ref="B2438:B2439"/>
    <mergeCell ref="B2440:B2441"/>
    <mergeCell ref="B2476:B2477"/>
    <mergeCell ref="B2478:B2479"/>
    <mergeCell ref="B2480:B2481"/>
    <mergeCell ref="B2482:B2483"/>
    <mergeCell ref="A2484:A2499"/>
    <mergeCell ref="B2484:B2485"/>
    <mergeCell ref="B2486:B2487"/>
    <mergeCell ref="B2488:B2489"/>
    <mergeCell ref="B2490:B2491"/>
    <mergeCell ref="B2492:B2493"/>
    <mergeCell ref="A2458:A2467"/>
    <mergeCell ref="B2458:B2459"/>
    <mergeCell ref="B2460:B2461"/>
    <mergeCell ref="B2462:B2463"/>
    <mergeCell ref="B2466:B2467"/>
    <mergeCell ref="A2468:A2483"/>
    <mergeCell ref="B2468:B2469"/>
    <mergeCell ref="B2470:B2471"/>
    <mergeCell ref="B2472:B2473"/>
    <mergeCell ref="B2474:B2475"/>
    <mergeCell ref="A2520:A2527"/>
    <mergeCell ref="B2520:B2521"/>
    <mergeCell ref="B2522:B2523"/>
    <mergeCell ref="B2524:B2525"/>
    <mergeCell ref="B2526:B2527"/>
    <mergeCell ref="A2528:A2537"/>
    <mergeCell ref="B2528:B2529"/>
    <mergeCell ref="B2530:B2531"/>
    <mergeCell ref="B2532:B2533"/>
    <mergeCell ref="B2536:B2537"/>
    <mergeCell ref="A2515:L2515"/>
    <mergeCell ref="A2516:B2516"/>
    <mergeCell ref="H2516:H2517"/>
    <mergeCell ref="I2516:I2517"/>
    <mergeCell ref="A2517:B2517"/>
    <mergeCell ref="A2518:B2519"/>
    <mergeCell ref="B2494:B2495"/>
    <mergeCell ref="B2496:B2497"/>
    <mergeCell ref="B2498:B2499"/>
    <mergeCell ref="A2500:A2511"/>
    <mergeCell ref="B2500:B2501"/>
    <mergeCell ref="B2502:B2503"/>
    <mergeCell ref="B2504:B2505"/>
    <mergeCell ref="B2506:B2507"/>
    <mergeCell ref="B2508:B2509"/>
    <mergeCell ref="B2510:B2511"/>
    <mergeCell ref="B2534:B2535"/>
    <mergeCell ref="A2554:A2569"/>
    <mergeCell ref="B2554:B2555"/>
    <mergeCell ref="B2556:B2557"/>
    <mergeCell ref="B2558:B2559"/>
    <mergeCell ref="B2560:B2561"/>
    <mergeCell ref="B2562:B2563"/>
    <mergeCell ref="B2564:B2565"/>
    <mergeCell ref="B2566:B2567"/>
    <mergeCell ref="B2568:B2569"/>
    <mergeCell ref="A2538:A2553"/>
    <mergeCell ref="B2538:B2539"/>
    <mergeCell ref="B2540:B2541"/>
    <mergeCell ref="B2542:B2543"/>
    <mergeCell ref="B2544:B2545"/>
    <mergeCell ref="B2546:B2547"/>
    <mergeCell ref="B2548:B2549"/>
    <mergeCell ref="B2550:B2551"/>
    <mergeCell ref="B2552:B2553"/>
    <mergeCell ref="A2588:B2589"/>
    <mergeCell ref="A2590:A2597"/>
    <mergeCell ref="B2590:B2591"/>
    <mergeCell ref="B2592:B2593"/>
    <mergeCell ref="B2594:B2595"/>
    <mergeCell ref="B2596:B2597"/>
    <mergeCell ref="A2584:L2584"/>
    <mergeCell ref="A2585:L2585"/>
    <mergeCell ref="A2586:B2586"/>
    <mergeCell ref="H2586:H2587"/>
    <mergeCell ref="I2586:I2587"/>
    <mergeCell ref="A2587:B2587"/>
    <mergeCell ref="A2570:A2581"/>
    <mergeCell ref="B2570:B2571"/>
    <mergeCell ref="B2572:B2573"/>
    <mergeCell ref="B2574:B2575"/>
    <mergeCell ref="B2576:B2577"/>
    <mergeCell ref="B2578:B2579"/>
    <mergeCell ref="B2580:B2581"/>
    <mergeCell ref="B2616:B2617"/>
    <mergeCell ref="B2618:B2619"/>
    <mergeCell ref="B2620:B2621"/>
    <mergeCell ref="B2622:B2623"/>
    <mergeCell ref="A2624:A2639"/>
    <mergeCell ref="B2624:B2625"/>
    <mergeCell ref="B2626:B2627"/>
    <mergeCell ref="B2628:B2629"/>
    <mergeCell ref="B2630:B2631"/>
    <mergeCell ref="B2632:B2633"/>
    <mergeCell ref="A2598:A2607"/>
    <mergeCell ref="B2598:B2599"/>
    <mergeCell ref="B2600:B2601"/>
    <mergeCell ref="B2602:B2603"/>
    <mergeCell ref="B2606:B2607"/>
    <mergeCell ref="A2608:A2623"/>
    <mergeCell ref="B2608:B2609"/>
    <mergeCell ref="B2610:B2611"/>
    <mergeCell ref="B2612:B2613"/>
    <mergeCell ref="B2614:B2615"/>
    <mergeCell ref="B2634:B2635"/>
    <mergeCell ref="B2636:B2637"/>
    <mergeCell ref="B2638:B2639"/>
    <mergeCell ref="B2604:B2605"/>
    <mergeCell ref="A2640:A2651"/>
    <mergeCell ref="B2640:B2641"/>
    <mergeCell ref="B2642:B2643"/>
    <mergeCell ref="B2644:B2645"/>
    <mergeCell ref="B2646:B2647"/>
    <mergeCell ref="B2648:B2649"/>
    <mergeCell ref="B2650:B2651"/>
    <mergeCell ref="A2668:A2677"/>
    <mergeCell ref="B2668:B2669"/>
    <mergeCell ref="B2670:B2671"/>
    <mergeCell ref="B2672:B2673"/>
    <mergeCell ref="B2674:B2675"/>
    <mergeCell ref="B2676:B2677"/>
    <mergeCell ref="A2678:A2693"/>
    <mergeCell ref="B2678:B2679"/>
    <mergeCell ref="B2680:B2681"/>
    <mergeCell ref="B2744:B2745"/>
    <mergeCell ref="A2728:B2729"/>
    <mergeCell ref="A2730:A2737"/>
    <mergeCell ref="B2730:B2731"/>
    <mergeCell ref="B2732:B2733"/>
    <mergeCell ref="B2734:B2735"/>
    <mergeCell ref="B2736:B2737"/>
    <mergeCell ref="A2724:L2724"/>
    <mergeCell ref="A2725:L2725"/>
    <mergeCell ref="A2726:B2726"/>
    <mergeCell ref="H2726:H2727"/>
    <mergeCell ref="I2726:I2727"/>
    <mergeCell ref="A2727:B2727"/>
    <mergeCell ref="A2655:L2655"/>
    <mergeCell ref="A2656:B2656"/>
    <mergeCell ref="H2656:H2657"/>
    <mergeCell ref="B2756:B2757"/>
    <mergeCell ref="B2758:B2759"/>
    <mergeCell ref="B2760:B2761"/>
    <mergeCell ref="B2762:B2763"/>
    <mergeCell ref="A2764:A2779"/>
    <mergeCell ref="B2764:B2765"/>
    <mergeCell ref="B2766:B2767"/>
    <mergeCell ref="B2768:B2769"/>
    <mergeCell ref="B2770:B2771"/>
    <mergeCell ref="B2772:B2773"/>
    <mergeCell ref="A2738:A2747"/>
    <mergeCell ref="B2738:B2739"/>
    <mergeCell ref="B2740:B2741"/>
    <mergeCell ref="B2742:B2743"/>
    <mergeCell ref="B2746:B2747"/>
    <mergeCell ref="A2748:A2763"/>
    <mergeCell ref="B2748:B2749"/>
    <mergeCell ref="B2750:B2751"/>
    <mergeCell ref="B2752:B2753"/>
    <mergeCell ref="B2754:B2755"/>
    <mergeCell ref="A2800:A2807"/>
    <mergeCell ref="B2800:B2801"/>
    <mergeCell ref="B2802:B2803"/>
    <mergeCell ref="B2804:B2805"/>
    <mergeCell ref="B2806:B2807"/>
    <mergeCell ref="A2808:A2817"/>
    <mergeCell ref="B2808:B2809"/>
    <mergeCell ref="B2810:B2811"/>
    <mergeCell ref="B2812:B2813"/>
    <mergeCell ref="B2816:B2817"/>
    <mergeCell ref="A2795:L2795"/>
    <mergeCell ref="A2796:B2796"/>
    <mergeCell ref="H2796:H2797"/>
    <mergeCell ref="I2796:I2797"/>
    <mergeCell ref="A2797:B2797"/>
    <mergeCell ref="A2798:B2799"/>
    <mergeCell ref="B2774:B2775"/>
    <mergeCell ref="B2776:B2777"/>
    <mergeCell ref="B2778:B2779"/>
    <mergeCell ref="A2780:A2791"/>
    <mergeCell ref="B2780:B2781"/>
    <mergeCell ref="B2782:B2783"/>
    <mergeCell ref="B2784:B2785"/>
    <mergeCell ref="B2786:B2787"/>
    <mergeCell ref="B2788:B2789"/>
    <mergeCell ref="B2790:B2791"/>
    <mergeCell ref="B2814:B2815"/>
    <mergeCell ref="A2834:A2849"/>
    <mergeCell ref="B2834:B2835"/>
    <mergeCell ref="B2836:B2837"/>
    <mergeCell ref="B2838:B2839"/>
    <mergeCell ref="B2840:B2841"/>
    <mergeCell ref="B2842:B2843"/>
    <mergeCell ref="B2844:B2845"/>
    <mergeCell ref="B2846:B2847"/>
    <mergeCell ref="B2848:B2849"/>
    <mergeCell ref="A2818:A2833"/>
    <mergeCell ref="B2818:B2819"/>
    <mergeCell ref="B2820:B2821"/>
    <mergeCell ref="B2822:B2823"/>
    <mergeCell ref="B2824:B2825"/>
    <mergeCell ref="B2826:B2827"/>
    <mergeCell ref="B2828:B2829"/>
    <mergeCell ref="B2830:B2831"/>
    <mergeCell ref="B2832:B2833"/>
    <mergeCell ref="A2870:A2877"/>
    <mergeCell ref="B2870:B2871"/>
    <mergeCell ref="B2872:B2873"/>
    <mergeCell ref="B2874:B2875"/>
    <mergeCell ref="B2876:B2877"/>
    <mergeCell ref="A2878:A2887"/>
    <mergeCell ref="B2878:B2879"/>
    <mergeCell ref="B2880:B2881"/>
    <mergeCell ref="B2882:B2883"/>
    <mergeCell ref="B2886:B2887"/>
    <mergeCell ref="A2865:L2865"/>
    <mergeCell ref="A2866:B2866"/>
    <mergeCell ref="H2866:H2867"/>
    <mergeCell ref="I2866:I2867"/>
    <mergeCell ref="A2867:B2867"/>
    <mergeCell ref="A2868:B2869"/>
    <mergeCell ref="A2850:A2861"/>
    <mergeCell ref="B2850:B2851"/>
    <mergeCell ref="B2852:B2853"/>
    <mergeCell ref="B2854:B2855"/>
    <mergeCell ref="B2856:B2857"/>
    <mergeCell ref="B2858:B2859"/>
    <mergeCell ref="B2860:B2861"/>
    <mergeCell ref="B2884:B2885"/>
    <mergeCell ref="A2904:A2919"/>
    <mergeCell ref="B2904:B2905"/>
    <mergeCell ref="B2906:B2907"/>
    <mergeCell ref="B2908:B2909"/>
    <mergeCell ref="B2910:B2911"/>
    <mergeCell ref="B2912:B2913"/>
    <mergeCell ref="B2914:B2915"/>
    <mergeCell ref="B2916:B2917"/>
    <mergeCell ref="B2918:B2919"/>
    <mergeCell ref="A2888:A2903"/>
    <mergeCell ref="B2888:B2889"/>
    <mergeCell ref="B2890:B2891"/>
    <mergeCell ref="B2892:B2893"/>
    <mergeCell ref="B2894:B2895"/>
    <mergeCell ref="B2896:B2897"/>
    <mergeCell ref="B2898:B2899"/>
    <mergeCell ref="B2900:B2901"/>
    <mergeCell ref="B2902:B2903"/>
    <mergeCell ref="A2940:A2947"/>
    <mergeCell ref="B2940:B2941"/>
    <mergeCell ref="B2942:B2943"/>
    <mergeCell ref="B2944:B2945"/>
    <mergeCell ref="B2946:B2947"/>
    <mergeCell ref="A2948:A2957"/>
    <mergeCell ref="B2948:B2949"/>
    <mergeCell ref="B2950:B2951"/>
    <mergeCell ref="B2952:B2953"/>
    <mergeCell ref="B2956:B2957"/>
    <mergeCell ref="A2935:L2935"/>
    <mergeCell ref="A2936:B2936"/>
    <mergeCell ref="H2936:H2937"/>
    <mergeCell ref="I2936:I2937"/>
    <mergeCell ref="A2937:B2937"/>
    <mergeCell ref="A2938:B2939"/>
    <mergeCell ref="A2920:A2931"/>
    <mergeCell ref="B2920:B2921"/>
    <mergeCell ref="B2922:B2923"/>
    <mergeCell ref="B2924:B2925"/>
    <mergeCell ref="B2926:B2927"/>
    <mergeCell ref="B2928:B2929"/>
    <mergeCell ref="B2930:B2931"/>
    <mergeCell ref="B2954:B2955"/>
    <mergeCell ref="A2974:A2989"/>
    <mergeCell ref="B2974:B2975"/>
    <mergeCell ref="B2976:B2977"/>
    <mergeCell ref="B2978:B2979"/>
    <mergeCell ref="B2980:B2981"/>
    <mergeCell ref="B2982:B2983"/>
    <mergeCell ref="B2984:B2985"/>
    <mergeCell ref="B2986:B2987"/>
    <mergeCell ref="B2988:B2989"/>
    <mergeCell ref="A2958:A2973"/>
    <mergeCell ref="B2958:B2959"/>
    <mergeCell ref="B2960:B2961"/>
    <mergeCell ref="B2962:B2963"/>
    <mergeCell ref="B2964:B2965"/>
    <mergeCell ref="B2966:B2967"/>
    <mergeCell ref="B2968:B2969"/>
    <mergeCell ref="B2970:B2971"/>
    <mergeCell ref="B2972:B2973"/>
    <mergeCell ref="A3010:A3017"/>
    <mergeCell ref="B3010:B3011"/>
    <mergeCell ref="B3012:B3013"/>
    <mergeCell ref="B3014:B3015"/>
    <mergeCell ref="B3016:B3017"/>
    <mergeCell ref="A3018:A3027"/>
    <mergeCell ref="B3018:B3019"/>
    <mergeCell ref="B3020:B3021"/>
    <mergeCell ref="B3022:B3023"/>
    <mergeCell ref="B3026:B3027"/>
    <mergeCell ref="A3005:L3005"/>
    <mergeCell ref="A3006:B3006"/>
    <mergeCell ref="H3006:H3007"/>
    <mergeCell ref="I3006:I3007"/>
    <mergeCell ref="A3007:B3007"/>
    <mergeCell ref="A3008:B3009"/>
    <mergeCell ref="A2990:A3001"/>
    <mergeCell ref="B2990:B2991"/>
    <mergeCell ref="B2992:B2993"/>
    <mergeCell ref="B2994:B2995"/>
    <mergeCell ref="B2996:B2997"/>
    <mergeCell ref="B2998:B2999"/>
    <mergeCell ref="B3000:B3001"/>
    <mergeCell ref="B3024:B3025"/>
    <mergeCell ref="A3044:A3059"/>
    <mergeCell ref="B3044:B3045"/>
    <mergeCell ref="B3046:B3047"/>
    <mergeCell ref="B3048:B3049"/>
    <mergeCell ref="B3050:B3051"/>
    <mergeCell ref="B3052:B3053"/>
    <mergeCell ref="B3054:B3055"/>
    <mergeCell ref="B3056:B3057"/>
    <mergeCell ref="B3058:B3059"/>
    <mergeCell ref="A3028:A3043"/>
    <mergeCell ref="B3028:B3029"/>
    <mergeCell ref="B3030:B3031"/>
    <mergeCell ref="B3032:B3033"/>
    <mergeCell ref="B3034:B3035"/>
    <mergeCell ref="B3036:B3037"/>
    <mergeCell ref="B3038:B3039"/>
    <mergeCell ref="B3040:B3041"/>
    <mergeCell ref="B3042:B3043"/>
    <mergeCell ref="A3080:A3087"/>
    <mergeCell ref="B3080:B3081"/>
    <mergeCell ref="B3082:B3083"/>
    <mergeCell ref="B3084:B3085"/>
    <mergeCell ref="B3086:B3087"/>
    <mergeCell ref="A3088:A3097"/>
    <mergeCell ref="B3088:B3089"/>
    <mergeCell ref="B3090:B3091"/>
    <mergeCell ref="B3092:B3093"/>
    <mergeCell ref="B3096:B3097"/>
    <mergeCell ref="A3075:L3075"/>
    <mergeCell ref="A3076:B3076"/>
    <mergeCell ref="H3076:H3077"/>
    <mergeCell ref="I3076:I3077"/>
    <mergeCell ref="A3077:B3077"/>
    <mergeCell ref="A3078:B3079"/>
    <mergeCell ref="A3060:A3071"/>
    <mergeCell ref="B3060:B3061"/>
    <mergeCell ref="B3062:B3063"/>
    <mergeCell ref="B3064:B3065"/>
    <mergeCell ref="B3066:B3067"/>
    <mergeCell ref="B3068:B3069"/>
    <mergeCell ref="B3070:B3071"/>
    <mergeCell ref="B3094:B3095"/>
    <mergeCell ref="A3130:A3141"/>
    <mergeCell ref="B3130:B3131"/>
    <mergeCell ref="B3132:B3133"/>
    <mergeCell ref="B3134:B3135"/>
    <mergeCell ref="B3136:B3137"/>
    <mergeCell ref="B3138:B3139"/>
    <mergeCell ref="B3140:B3141"/>
    <mergeCell ref="A3114:A3129"/>
    <mergeCell ref="B3114:B3115"/>
    <mergeCell ref="B3116:B3117"/>
    <mergeCell ref="B3118:B3119"/>
    <mergeCell ref="B3120:B3121"/>
    <mergeCell ref="B3122:B3123"/>
    <mergeCell ref="B3124:B3125"/>
    <mergeCell ref="B3126:B3127"/>
    <mergeCell ref="B3128:B3129"/>
    <mergeCell ref="A3098:A3113"/>
    <mergeCell ref="B3098:B3099"/>
    <mergeCell ref="B3100:B3101"/>
    <mergeCell ref="B3102:B3103"/>
    <mergeCell ref="B3104:B3105"/>
    <mergeCell ref="B3106:B3107"/>
    <mergeCell ref="B3108:B3109"/>
    <mergeCell ref="B3110:B3111"/>
    <mergeCell ref="B3112:B3113"/>
    <mergeCell ref="A3158:A3167"/>
    <mergeCell ref="B3158:B3159"/>
    <mergeCell ref="B3160:B3161"/>
    <mergeCell ref="B3162:B3163"/>
    <mergeCell ref="B3166:B3167"/>
    <mergeCell ref="A3168:A3183"/>
    <mergeCell ref="B3168:B3169"/>
    <mergeCell ref="B3170:B3171"/>
    <mergeCell ref="B3172:B3173"/>
    <mergeCell ref="B3174:B3175"/>
    <mergeCell ref="A3148:B3149"/>
    <mergeCell ref="A3150:A3157"/>
    <mergeCell ref="B3150:B3151"/>
    <mergeCell ref="B3152:B3153"/>
    <mergeCell ref="B3154:B3155"/>
    <mergeCell ref="B3156:B3157"/>
    <mergeCell ref="A3145:L3145"/>
    <mergeCell ref="A3146:B3146"/>
    <mergeCell ref="C3146:C3147"/>
    <mergeCell ref="D3146:D3147"/>
    <mergeCell ref="E3146:E3147"/>
    <mergeCell ref="F3146:F3147"/>
    <mergeCell ref="G3146:G3147"/>
    <mergeCell ref="H3146:H3147"/>
    <mergeCell ref="I3146:I3147"/>
    <mergeCell ref="A3147:B3147"/>
    <mergeCell ref="B3164:B3165"/>
    <mergeCell ref="B3194:B3195"/>
    <mergeCell ref="B3196:B3197"/>
    <mergeCell ref="B3198:B3199"/>
    <mergeCell ref="A3200:A3211"/>
    <mergeCell ref="B3200:B3201"/>
    <mergeCell ref="B3202:B3203"/>
    <mergeCell ref="B3204:B3205"/>
    <mergeCell ref="B3206:B3207"/>
    <mergeCell ref="B3208:B3209"/>
    <mergeCell ref="B3210:B3211"/>
    <mergeCell ref="B3176:B3177"/>
    <mergeCell ref="B3178:B3179"/>
    <mergeCell ref="B3180:B3181"/>
    <mergeCell ref="B3182:B3183"/>
    <mergeCell ref="A3184:A3199"/>
    <mergeCell ref="B3184:B3185"/>
    <mergeCell ref="B3186:B3187"/>
    <mergeCell ref="B3188:B3189"/>
    <mergeCell ref="B3190:B3191"/>
    <mergeCell ref="B3192:B3193"/>
    <mergeCell ref="A3217:B3217"/>
    <mergeCell ref="A3218:B3219"/>
    <mergeCell ref="A3220:A3227"/>
    <mergeCell ref="B3220:B3221"/>
    <mergeCell ref="B3222:B3223"/>
    <mergeCell ref="B3224:B3225"/>
    <mergeCell ref="B3226:B3227"/>
    <mergeCell ref="A3215:L3215"/>
    <mergeCell ref="A3216:B3216"/>
    <mergeCell ref="C3216:C3217"/>
    <mergeCell ref="D3216:D3217"/>
    <mergeCell ref="E3216:E3217"/>
    <mergeCell ref="F3216:F3217"/>
    <mergeCell ref="G3216:G3217"/>
    <mergeCell ref="H3216:H3217"/>
    <mergeCell ref="I3216:I3217"/>
    <mergeCell ref="J3216:J3217"/>
    <mergeCell ref="B3246:B3247"/>
    <mergeCell ref="B3248:B3249"/>
    <mergeCell ref="B3250:B3251"/>
    <mergeCell ref="B3252:B3253"/>
    <mergeCell ref="A3254:A3269"/>
    <mergeCell ref="B3254:B3255"/>
    <mergeCell ref="B3256:B3257"/>
    <mergeCell ref="B3258:B3259"/>
    <mergeCell ref="B3260:B3261"/>
    <mergeCell ref="B3262:B3263"/>
    <mergeCell ref="A3228:A3237"/>
    <mergeCell ref="B3228:B3229"/>
    <mergeCell ref="B3230:B3231"/>
    <mergeCell ref="B3232:B3233"/>
    <mergeCell ref="B3236:B3237"/>
    <mergeCell ref="A3238:A3253"/>
    <mergeCell ref="B3238:B3239"/>
    <mergeCell ref="B3240:B3241"/>
    <mergeCell ref="B3242:B3243"/>
    <mergeCell ref="B3244:B3245"/>
    <mergeCell ref="B3234:B3235"/>
    <mergeCell ref="A3288:B3289"/>
    <mergeCell ref="A3290:A3297"/>
    <mergeCell ref="B3290:B3291"/>
    <mergeCell ref="B3292:B3293"/>
    <mergeCell ref="B3294:B3295"/>
    <mergeCell ref="B3296:B3297"/>
    <mergeCell ref="A3284:L3284"/>
    <mergeCell ref="A3285:L3285"/>
    <mergeCell ref="A3286:B3286"/>
    <mergeCell ref="C3286:C3287"/>
    <mergeCell ref="D3286:D3287"/>
    <mergeCell ref="E3286:E3287"/>
    <mergeCell ref="F3286:F3287"/>
    <mergeCell ref="A3287:B3287"/>
    <mergeCell ref="B3264:B3265"/>
    <mergeCell ref="B3266:B3267"/>
    <mergeCell ref="B3268:B3269"/>
    <mergeCell ref="A3270:A3281"/>
    <mergeCell ref="B3270:B3271"/>
    <mergeCell ref="B3272:B3273"/>
    <mergeCell ref="B3274:B3275"/>
    <mergeCell ref="B3276:B3277"/>
    <mergeCell ref="B3278:B3279"/>
    <mergeCell ref="B3280:B3281"/>
    <mergeCell ref="B3316:B3317"/>
    <mergeCell ref="B3318:B3319"/>
    <mergeCell ref="B3320:B3321"/>
    <mergeCell ref="B3322:B3323"/>
    <mergeCell ref="A3324:A3339"/>
    <mergeCell ref="B3324:B3325"/>
    <mergeCell ref="B3326:B3327"/>
    <mergeCell ref="B3328:B3329"/>
    <mergeCell ref="B3330:B3331"/>
    <mergeCell ref="B3332:B3333"/>
    <mergeCell ref="A3298:A3307"/>
    <mergeCell ref="B3298:B3299"/>
    <mergeCell ref="B3300:B3301"/>
    <mergeCell ref="B3302:B3303"/>
    <mergeCell ref="B3306:B3307"/>
    <mergeCell ref="A3308:A3323"/>
    <mergeCell ref="B3308:B3309"/>
    <mergeCell ref="B3310:B3311"/>
    <mergeCell ref="B3312:B3313"/>
    <mergeCell ref="B3314:B3315"/>
    <mergeCell ref="B3304:B3305"/>
    <mergeCell ref="A3358:B3359"/>
    <mergeCell ref="A3360:A3367"/>
    <mergeCell ref="B3360:B3361"/>
    <mergeCell ref="B3362:B3363"/>
    <mergeCell ref="B3364:B3365"/>
    <mergeCell ref="B3366:B3367"/>
    <mergeCell ref="A3355:L3355"/>
    <mergeCell ref="A3356:B3356"/>
    <mergeCell ref="C3356:C3357"/>
    <mergeCell ref="D3356:D3357"/>
    <mergeCell ref="E3356:E3357"/>
    <mergeCell ref="F3356:F3357"/>
    <mergeCell ref="A3357:B3357"/>
    <mergeCell ref="B3334:B3335"/>
    <mergeCell ref="B3336:B3337"/>
    <mergeCell ref="B3338:B3339"/>
    <mergeCell ref="A3340:A3351"/>
    <mergeCell ref="B3340:B3341"/>
    <mergeCell ref="B3342:B3343"/>
    <mergeCell ref="B3344:B3345"/>
    <mergeCell ref="B3346:B3347"/>
    <mergeCell ref="B3348:B3349"/>
    <mergeCell ref="B3350:B3351"/>
    <mergeCell ref="B3386:B3387"/>
    <mergeCell ref="B3388:B3389"/>
    <mergeCell ref="B3390:B3391"/>
    <mergeCell ref="B3392:B3393"/>
    <mergeCell ref="A3394:A3409"/>
    <mergeCell ref="B3394:B3395"/>
    <mergeCell ref="B3396:B3397"/>
    <mergeCell ref="B3398:B3399"/>
    <mergeCell ref="B3400:B3401"/>
    <mergeCell ref="B3402:B3403"/>
    <mergeCell ref="A3368:A3377"/>
    <mergeCell ref="B3368:B3369"/>
    <mergeCell ref="B3370:B3371"/>
    <mergeCell ref="B3372:B3373"/>
    <mergeCell ref="B3376:B3377"/>
    <mergeCell ref="A3378:A3393"/>
    <mergeCell ref="B3378:B3379"/>
    <mergeCell ref="B3380:B3381"/>
    <mergeCell ref="B3382:B3383"/>
    <mergeCell ref="B3384:B3385"/>
    <mergeCell ref="B3374:B3375"/>
    <mergeCell ref="A3428:B3429"/>
    <mergeCell ref="A3430:A3437"/>
    <mergeCell ref="B3430:B3431"/>
    <mergeCell ref="B3432:B3433"/>
    <mergeCell ref="B3434:B3435"/>
    <mergeCell ref="B3436:B3437"/>
    <mergeCell ref="A3425:L3425"/>
    <mergeCell ref="A3426:B3426"/>
    <mergeCell ref="C3426:C3427"/>
    <mergeCell ref="D3426:D3427"/>
    <mergeCell ref="E3426:E3427"/>
    <mergeCell ref="F3426:F3427"/>
    <mergeCell ref="A3427:B3427"/>
    <mergeCell ref="B3404:B3405"/>
    <mergeCell ref="B3406:B3407"/>
    <mergeCell ref="B3408:B3409"/>
    <mergeCell ref="A3410:A3421"/>
    <mergeCell ref="B3410:B3411"/>
    <mergeCell ref="B3412:B3413"/>
    <mergeCell ref="B3414:B3415"/>
    <mergeCell ref="B3416:B3417"/>
    <mergeCell ref="B3418:B3419"/>
    <mergeCell ref="B3420:B3421"/>
    <mergeCell ref="B3456:B3457"/>
    <mergeCell ref="B3458:B3459"/>
    <mergeCell ref="B3460:B3461"/>
    <mergeCell ref="B3462:B3463"/>
    <mergeCell ref="A3464:A3479"/>
    <mergeCell ref="B3464:B3465"/>
    <mergeCell ref="B3466:B3467"/>
    <mergeCell ref="B3468:B3469"/>
    <mergeCell ref="B3470:B3471"/>
    <mergeCell ref="B3472:B3473"/>
    <mergeCell ref="A3438:A3447"/>
    <mergeCell ref="B3438:B3439"/>
    <mergeCell ref="B3440:B3441"/>
    <mergeCell ref="B3442:B3443"/>
    <mergeCell ref="B3446:B3447"/>
    <mergeCell ref="A3448:A3463"/>
    <mergeCell ref="B3448:B3449"/>
    <mergeCell ref="B3450:B3451"/>
    <mergeCell ref="B3452:B3453"/>
    <mergeCell ref="B3454:B3455"/>
    <mergeCell ref="B3444:B3445"/>
    <mergeCell ref="A3500:A3507"/>
    <mergeCell ref="B3500:B3501"/>
    <mergeCell ref="B3502:B3503"/>
    <mergeCell ref="B3504:B3505"/>
    <mergeCell ref="B3506:B3507"/>
    <mergeCell ref="A3508:A3517"/>
    <mergeCell ref="B3508:B3509"/>
    <mergeCell ref="B3510:B3511"/>
    <mergeCell ref="B3512:B3513"/>
    <mergeCell ref="B3516:B3517"/>
    <mergeCell ref="A3495:L3495"/>
    <mergeCell ref="A3496:B3496"/>
    <mergeCell ref="H3496:H3497"/>
    <mergeCell ref="I3496:I3497"/>
    <mergeCell ref="A3497:B3497"/>
    <mergeCell ref="A3498:B3499"/>
    <mergeCell ref="B3474:B3475"/>
    <mergeCell ref="B3476:B3477"/>
    <mergeCell ref="B3478:B3479"/>
    <mergeCell ref="A3480:A3491"/>
    <mergeCell ref="B3480:B3481"/>
    <mergeCell ref="B3482:B3483"/>
    <mergeCell ref="B3484:B3485"/>
    <mergeCell ref="B3486:B3487"/>
    <mergeCell ref="B3488:B3489"/>
    <mergeCell ref="B3490:B3491"/>
    <mergeCell ref="B3514:B3515"/>
    <mergeCell ref="A3534:A3549"/>
    <mergeCell ref="B3534:B3535"/>
    <mergeCell ref="B3536:B3537"/>
    <mergeCell ref="B3538:B3539"/>
    <mergeCell ref="B3540:B3541"/>
    <mergeCell ref="B3542:B3543"/>
    <mergeCell ref="B3544:B3545"/>
    <mergeCell ref="B3546:B3547"/>
    <mergeCell ref="B3548:B3549"/>
    <mergeCell ref="A3518:A3533"/>
    <mergeCell ref="B3518:B3519"/>
    <mergeCell ref="B3520:B3521"/>
    <mergeCell ref="B3522:B3523"/>
    <mergeCell ref="B3524:B3525"/>
    <mergeCell ref="B3526:B3527"/>
    <mergeCell ref="B3528:B3529"/>
    <mergeCell ref="B3530:B3531"/>
    <mergeCell ref="B3532:B3533"/>
    <mergeCell ref="A3570:A3577"/>
    <mergeCell ref="B3570:B3571"/>
    <mergeCell ref="B3572:B3573"/>
    <mergeCell ref="B3574:B3575"/>
    <mergeCell ref="B3576:B3577"/>
    <mergeCell ref="A3578:A3587"/>
    <mergeCell ref="B3578:B3579"/>
    <mergeCell ref="B3580:B3581"/>
    <mergeCell ref="B3582:B3583"/>
    <mergeCell ref="B3586:B3587"/>
    <mergeCell ref="A3565:L3565"/>
    <mergeCell ref="A3566:B3566"/>
    <mergeCell ref="H3566:H3567"/>
    <mergeCell ref="I3566:I3567"/>
    <mergeCell ref="A3567:B3567"/>
    <mergeCell ref="A3568:B3569"/>
    <mergeCell ref="A3550:A3561"/>
    <mergeCell ref="B3550:B3551"/>
    <mergeCell ref="B3552:B3553"/>
    <mergeCell ref="B3554:B3555"/>
    <mergeCell ref="B3556:B3557"/>
    <mergeCell ref="B3558:B3559"/>
    <mergeCell ref="B3560:B3561"/>
    <mergeCell ref="B3584:B3585"/>
    <mergeCell ref="A3604:A3619"/>
    <mergeCell ref="B3604:B3605"/>
    <mergeCell ref="B3606:B3607"/>
    <mergeCell ref="B3608:B3609"/>
    <mergeCell ref="B3610:B3611"/>
    <mergeCell ref="B3612:B3613"/>
    <mergeCell ref="B3614:B3615"/>
    <mergeCell ref="B3616:B3617"/>
    <mergeCell ref="B3618:B3619"/>
    <mergeCell ref="A3588:A3603"/>
    <mergeCell ref="B3588:B3589"/>
    <mergeCell ref="B3590:B3591"/>
    <mergeCell ref="B3592:B3593"/>
    <mergeCell ref="B3594:B3595"/>
    <mergeCell ref="B3596:B3597"/>
    <mergeCell ref="B3598:B3599"/>
    <mergeCell ref="B3600:B3601"/>
    <mergeCell ref="B3602:B3603"/>
    <mergeCell ref="A3708:B3709"/>
    <mergeCell ref="A3710:A3717"/>
    <mergeCell ref="B3710:B3711"/>
    <mergeCell ref="B3712:B3713"/>
    <mergeCell ref="B3714:B3715"/>
    <mergeCell ref="B3716:B3717"/>
    <mergeCell ref="A3704:L3704"/>
    <mergeCell ref="A3705:L3705"/>
    <mergeCell ref="A3706:B3706"/>
    <mergeCell ref="H3706:H3707"/>
    <mergeCell ref="I3706:I3707"/>
    <mergeCell ref="A3707:B3707"/>
    <mergeCell ref="A3620:A3631"/>
    <mergeCell ref="B3620:B3621"/>
    <mergeCell ref="B3622:B3623"/>
    <mergeCell ref="B3624:B3625"/>
    <mergeCell ref="B3626:B3627"/>
    <mergeCell ref="B3628:B3629"/>
    <mergeCell ref="B3630:B3631"/>
    <mergeCell ref="A3635:L3635"/>
    <mergeCell ref="A3636:B3636"/>
    <mergeCell ref="H3636:H3637"/>
    <mergeCell ref="I3636:I3637"/>
    <mergeCell ref="A3637:B3637"/>
    <mergeCell ref="A3638:B3639"/>
    <mergeCell ref="A3640:A3647"/>
    <mergeCell ref="B3640:B3641"/>
    <mergeCell ref="B3642:B3643"/>
    <mergeCell ref="B3644:B3645"/>
    <mergeCell ref="B3646:B3647"/>
    <mergeCell ref="A3648:A3657"/>
    <mergeCell ref="B3648:B3649"/>
    <mergeCell ref="B3736:B3737"/>
    <mergeCell ref="B3738:B3739"/>
    <mergeCell ref="B3740:B3741"/>
    <mergeCell ref="B3742:B3743"/>
    <mergeCell ref="A3744:A3759"/>
    <mergeCell ref="B3744:B3745"/>
    <mergeCell ref="B3746:B3747"/>
    <mergeCell ref="B3748:B3749"/>
    <mergeCell ref="B3750:B3751"/>
    <mergeCell ref="B3752:B3753"/>
    <mergeCell ref="A3718:A3727"/>
    <mergeCell ref="B3718:B3719"/>
    <mergeCell ref="B3720:B3721"/>
    <mergeCell ref="B3722:B3723"/>
    <mergeCell ref="B3726:B3727"/>
    <mergeCell ref="A3728:A3743"/>
    <mergeCell ref="B3728:B3729"/>
    <mergeCell ref="B3730:B3731"/>
    <mergeCell ref="B3732:B3733"/>
    <mergeCell ref="B3734:B3735"/>
    <mergeCell ref="B3780:B3781"/>
    <mergeCell ref="B3782:B3783"/>
    <mergeCell ref="B3784:B3785"/>
    <mergeCell ref="B3786:B3787"/>
    <mergeCell ref="A3788:A3797"/>
    <mergeCell ref="B3788:B3789"/>
    <mergeCell ref="B3790:B3791"/>
    <mergeCell ref="B3792:B3793"/>
    <mergeCell ref="B3796:B3797"/>
    <mergeCell ref="A3775:L3775"/>
    <mergeCell ref="A3776:B3776"/>
    <mergeCell ref="G3776:G3777"/>
    <mergeCell ref="H3776:H3777"/>
    <mergeCell ref="A3777:B3777"/>
    <mergeCell ref="A3778:B3779"/>
    <mergeCell ref="B3754:B3755"/>
    <mergeCell ref="B3756:B3757"/>
    <mergeCell ref="B3758:B3759"/>
    <mergeCell ref="A3760:A3771"/>
    <mergeCell ref="B3760:B3761"/>
    <mergeCell ref="B3762:B3763"/>
    <mergeCell ref="B3764:B3765"/>
    <mergeCell ref="B3766:B3767"/>
    <mergeCell ref="B3768:B3769"/>
    <mergeCell ref="B3770:B3771"/>
    <mergeCell ref="A3814:A3829"/>
    <mergeCell ref="B3814:B3815"/>
    <mergeCell ref="B3816:B3817"/>
    <mergeCell ref="B3818:B3819"/>
    <mergeCell ref="B3820:B3821"/>
    <mergeCell ref="B3822:B3823"/>
    <mergeCell ref="B3824:B3825"/>
    <mergeCell ref="B3826:B3827"/>
    <mergeCell ref="B3828:B3829"/>
    <mergeCell ref="A3798:A3813"/>
    <mergeCell ref="B3798:B3799"/>
    <mergeCell ref="B3800:B3801"/>
    <mergeCell ref="B3802:B3803"/>
    <mergeCell ref="B3804:B3805"/>
    <mergeCell ref="B3806:B3807"/>
    <mergeCell ref="B3808:B3809"/>
    <mergeCell ref="B3810:B3811"/>
    <mergeCell ref="B3812:B3813"/>
    <mergeCell ref="A3850:A3857"/>
    <mergeCell ref="B3850:B3851"/>
    <mergeCell ref="B3852:B3853"/>
    <mergeCell ref="B3854:B3855"/>
    <mergeCell ref="B3856:B3857"/>
    <mergeCell ref="A3858:A3867"/>
    <mergeCell ref="B3858:B3859"/>
    <mergeCell ref="B3860:B3861"/>
    <mergeCell ref="B3862:B3863"/>
    <mergeCell ref="B3866:B3867"/>
    <mergeCell ref="A3845:L3845"/>
    <mergeCell ref="A3846:B3846"/>
    <mergeCell ref="H3846:H3847"/>
    <mergeCell ref="I3846:I3847"/>
    <mergeCell ref="A3847:B3847"/>
    <mergeCell ref="A3848:B3849"/>
    <mergeCell ref="A3830:A3841"/>
    <mergeCell ref="B3830:B3831"/>
    <mergeCell ref="B3832:B3833"/>
    <mergeCell ref="B3834:B3835"/>
    <mergeCell ref="B3836:B3837"/>
    <mergeCell ref="B3838:B3839"/>
    <mergeCell ref="B3840:B3841"/>
    <mergeCell ref="B3864:B3865"/>
    <mergeCell ref="A3884:A3899"/>
    <mergeCell ref="B3884:B3885"/>
    <mergeCell ref="B3886:B3887"/>
    <mergeCell ref="B3888:B3889"/>
    <mergeCell ref="B3890:B3891"/>
    <mergeCell ref="B3892:B3893"/>
    <mergeCell ref="B3894:B3895"/>
    <mergeCell ref="B3896:B3897"/>
    <mergeCell ref="B3898:B3899"/>
    <mergeCell ref="A3868:A3883"/>
    <mergeCell ref="B3868:B3869"/>
    <mergeCell ref="B3870:B3871"/>
    <mergeCell ref="B3872:B3873"/>
    <mergeCell ref="B3874:B3875"/>
    <mergeCell ref="B3876:B3877"/>
    <mergeCell ref="B3878:B3879"/>
    <mergeCell ref="B3880:B3881"/>
    <mergeCell ref="B3882:B3883"/>
    <mergeCell ref="A3920:A3927"/>
    <mergeCell ref="B3920:B3921"/>
    <mergeCell ref="B3922:B3923"/>
    <mergeCell ref="B3924:B3925"/>
    <mergeCell ref="B3926:B3927"/>
    <mergeCell ref="A3928:A3937"/>
    <mergeCell ref="B3928:B3929"/>
    <mergeCell ref="B3930:B3931"/>
    <mergeCell ref="B3932:B3933"/>
    <mergeCell ref="B3936:B3937"/>
    <mergeCell ref="A3915:L3915"/>
    <mergeCell ref="A3916:B3916"/>
    <mergeCell ref="H3916:H3917"/>
    <mergeCell ref="I3916:I3917"/>
    <mergeCell ref="A3917:B3917"/>
    <mergeCell ref="A3918:B3919"/>
    <mergeCell ref="A3900:A3911"/>
    <mergeCell ref="B3900:B3901"/>
    <mergeCell ref="B3902:B3903"/>
    <mergeCell ref="B3904:B3905"/>
    <mergeCell ref="B3906:B3907"/>
    <mergeCell ref="B3908:B3909"/>
    <mergeCell ref="B3910:B3911"/>
    <mergeCell ref="B3934:B3935"/>
    <mergeCell ref="A3970:A3981"/>
    <mergeCell ref="B3970:B3971"/>
    <mergeCell ref="B3972:B3973"/>
    <mergeCell ref="B3974:B3975"/>
    <mergeCell ref="B3976:B3977"/>
    <mergeCell ref="B3978:B3979"/>
    <mergeCell ref="B3980:B3981"/>
    <mergeCell ref="A3954:A3969"/>
    <mergeCell ref="B3954:B3955"/>
    <mergeCell ref="B3956:B3957"/>
    <mergeCell ref="B3958:B3959"/>
    <mergeCell ref="B3960:B3961"/>
    <mergeCell ref="B3962:B3963"/>
    <mergeCell ref="B3964:B3965"/>
    <mergeCell ref="B3966:B3967"/>
    <mergeCell ref="B3968:B3969"/>
    <mergeCell ref="A3938:A3953"/>
    <mergeCell ref="B3938:B3939"/>
    <mergeCell ref="B3940:B3941"/>
    <mergeCell ref="B3942:B3943"/>
    <mergeCell ref="B3944:B3945"/>
    <mergeCell ref="B3946:B3947"/>
    <mergeCell ref="B3948:B3949"/>
    <mergeCell ref="B3950:B3951"/>
    <mergeCell ref="B3952:B3953"/>
    <mergeCell ref="B4003:B4004"/>
    <mergeCell ref="A4054:L4054"/>
    <mergeCell ref="A4055:B4055"/>
    <mergeCell ref="H4055:H4056"/>
    <mergeCell ref="I4055:I4056"/>
    <mergeCell ref="A4056:B4056"/>
    <mergeCell ref="A4057:B4058"/>
    <mergeCell ref="A4067:A4076"/>
    <mergeCell ref="B4067:B4068"/>
    <mergeCell ref="B4069:B4070"/>
    <mergeCell ref="B4071:B4072"/>
    <mergeCell ref="B4075:B4076"/>
    <mergeCell ref="A4077:A4092"/>
    <mergeCell ref="B4077:B4078"/>
    <mergeCell ref="B4079:B4080"/>
    <mergeCell ref="B4081:B4082"/>
    <mergeCell ref="B4083:B4084"/>
    <mergeCell ref="B4085:B4086"/>
    <mergeCell ref="B4087:B4088"/>
    <mergeCell ref="B4089:B4090"/>
    <mergeCell ref="B4091:B4092"/>
    <mergeCell ref="B4019:B4020"/>
    <mergeCell ref="B4021:B4022"/>
    <mergeCell ref="A3989:A3996"/>
    <mergeCell ref="B3989:B3990"/>
    <mergeCell ref="B3991:B3992"/>
    <mergeCell ref="B3993:B3994"/>
    <mergeCell ref="B3995:B3996"/>
    <mergeCell ref="A3997:A4006"/>
    <mergeCell ref="B3997:B3998"/>
    <mergeCell ref="B3999:B4000"/>
    <mergeCell ref="B4001:B4002"/>
    <mergeCell ref="B4005:B4006"/>
    <mergeCell ref="A3984:L3984"/>
    <mergeCell ref="A3985:B3985"/>
    <mergeCell ref="H3985:H3986"/>
    <mergeCell ref="I3985:I3986"/>
    <mergeCell ref="A3986:B3986"/>
    <mergeCell ref="A3987:B3988"/>
    <mergeCell ref="A4023:A4038"/>
    <mergeCell ref="B4023:B4024"/>
    <mergeCell ref="B4025:B4026"/>
    <mergeCell ref="B4027:B4028"/>
    <mergeCell ref="B4029:B4030"/>
    <mergeCell ref="B4031:B4032"/>
    <mergeCell ref="B4033:B4034"/>
    <mergeCell ref="B4035:B4036"/>
    <mergeCell ref="B4037:B4038"/>
    <mergeCell ref="A4007:A4022"/>
    <mergeCell ref="B4007:B4008"/>
    <mergeCell ref="B4009:B4010"/>
    <mergeCell ref="B4011:B4012"/>
    <mergeCell ref="B4013:B4014"/>
    <mergeCell ref="B4015:B4016"/>
    <mergeCell ref="B4017:B4018"/>
    <mergeCell ref="B4269:B4270"/>
    <mergeCell ref="B4271:B4272"/>
    <mergeCell ref="B4273:B4274"/>
    <mergeCell ref="B4275:B4276"/>
    <mergeCell ref="A4263:L4263"/>
    <mergeCell ref="A4264:L4264"/>
    <mergeCell ref="A4265:B4265"/>
    <mergeCell ref="C4265:C4266"/>
    <mergeCell ref="D4265:D4266"/>
    <mergeCell ref="E4265:E4266"/>
    <mergeCell ref="F4265:F4266"/>
    <mergeCell ref="G4265:G4266"/>
    <mergeCell ref="A4266:B4266"/>
    <mergeCell ref="A4039:A4050"/>
    <mergeCell ref="B4039:B4040"/>
    <mergeCell ref="B4041:B4042"/>
    <mergeCell ref="B4043:B4044"/>
    <mergeCell ref="B4045:B4046"/>
    <mergeCell ref="B4047:B4048"/>
    <mergeCell ref="B4049:B4050"/>
    <mergeCell ref="A4059:A4066"/>
    <mergeCell ref="B4059:B4060"/>
    <mergeCell ref="B4061:B4062"/>
    <mergeCell ref="B4063:B4064"/>
    <mergeCell ref="B4065:B4066"/>
    <mergeCell ref="A4093:A4108"/>
    <mergeCell ref="B4093:B4094"/>
    <mergeCell ref="B4095:B4096"/>
    <mergeCell ref="B4097:B4098"/>
    <mergeCell ref="B4099:B4100"/>
    <mergeCell ref="B4149:B4150"/>
    <mergeCell ref="B4151:B4152"/>
    <mergeCell ref="B4295:B4296"/>
    <mergeCell ref="B4297:B4298"/>
    <mergeCell ref="B4299:B4300"/>
    <mergeCell ref="B4301:B4302"/>
    <mergeCell ref="A4303:A4318"/>
    <mergeCell ref="B4303:B4304"/>
    <mergeCell ref="B4305:B4306"/>
    <mergeCell ref="B4307:B4308"/>
    <mergeCell ref="B4309:B4310"/>
    <mergeCell ref="B4311:B4312"/>
    <mergeCell ref="A4277:A4286"/>
    <mergeCell ref="B4277:B4278"/>
    <mergeCell ref="B4279:B4280"/>
    <mergeCell ref="B4281:B4282"/>
    <mergeCell ref="B4285:B4286"/>
    <mergeCell ref="A4287:A4302"/>
    <mergeCell ref="B4287:B4288"/>
    <mergeCell ref="B4289:B4290"/>
    <mergeCell ref="B4291:B4292"/>
    <mergeCell ref="B4293:B4294"/>
    <mergeCell ref="A4333:L4333"/>
    <mergeCell ref="A4334:L4334"/>
    <mergeCell ref="A4335:B4335"/>
    <mergeCell ref="C4335:C4336"/>
    <mergeCell ref="D4335:D4336"/>
    <mergeCell ref="E4335:E4336"/>
    <mergeCell ref="F4335:F4336"/>
    <mergeCell ref="G4335:G4336"/>
    <mergeCell ref="H4335:H4336"/>
    <mergeCell ref="I4335:I4336"/>
    <mergeCell ref="B4313:B4314"/>
    <mergeCell ref="B4315:B4316"/>
    <mergeCell ref="B4317:B4318"/>
    <mergeCell ref="A4319:A4330"/>
    <mergeCell ref="B4319:B4320"/>
    <mergeCell ref="B4321:B4322"/>
    <mergeCell ref="B4323:B4324"/>
    <mergeCell ref="B4325:B4326"/>
    <mergeCell ref="B4327:B4328"/>
    <mergeCell ref="B4329:B4330"/>
    <mergeCell ref="A4347:A4356"/>
    <mergeCell ref="B4347:B4348"/>
    <mergeCell ref="B4349:B4350"/>
    <mergeCell ref="B4351:B4352"/>
    <mergeCell ref="B4355:B4356"/>
    <mergeCell ref="A4357:A4372"/>
    <mergeCell ref="B4357:B4358"/>
    <mergeCell ref="B4359:B4360"/>
    <mergeCell ref="B4361:B4362"/>
    <mergeCell ref="B4363:B4364"/>
    <mergeCell ref="J4335:J4336"/>
    <mergeCell ref="K4335:K4336"/>
    <mergeCell ref="L4335:L4336"/>
    <mergeCell ref="A4336:B4336"/>
    <mergeCell ref="A4337:B4338"/>
    <mergeCell ref="A4339:A4346"/>
    <mergeCell ref="B4339:B4340"/>
    <mergeCell ref="B4341:B4342"/>
    <mergeCell ref="B4343:B4344"/>
    <mergeCell ref="B4345:B4346"/>
    <mergeCell ref="B4383:B4384"/>
    <mergeCell ref="B4385:B4386"/>
    <mergeCell ref="B4387:B4388"/>
    <mergeCell ref="A4389:A4400"/>
    <mergeCell ref="B4389:B4390"/>
    <mergeCell ref="B4391:B4392"/>
    <mergeCell ref="B4393:B4394"/>
    <mergeCell ref="B4395:B4396"/>
    <mergeCell ref="B4397:B4398"/>
    <mergeCell ref="B4399:B4400"/>
    <mergeCell ref="B4365:B4366"/>
    <mergeCell ref="B4367:B4368"/>
    <mergeCell ref="B4369:B4370"/>
    <mergeCell ref="B4371:B4372"/>
    <mergeCell ref="A4373:A4388"/>
    <mergeCell ref="B4373:B4374"/>
    <mergeCell ref="B4375:B4376"/>
    <mergeCell ref="B4377:B4378"/>
    <mergeCell ref="B4379:B4380"/>
    <mergeCell ref="B4381:B4382"/>
    <mergeCell ref="A4406:B4406"/>
    <mergeCell ref="A4407:B4408"/>
    <mergeCell ref="A4409:A4416"/>
    <mergeCell ref="B4409:B4410"/>
    <mergeCell ref="B4411:B4412"/>
    <mergeCell ref="B4413:B4414"/>
    <mergeCell ref="B4415:B4416"/>
    <mergeCell ref="A4403:L4403"/>
    <mergeCell ref="A4404:L4404"/>
    <mergeCell ref="A4405:B4405"/>
    <mergeCell ref="C4405:C4406"/>
    <mergeCell ref="D4405:D4406"/>
    <mergeCell ref="E4405:E4406"/>
    <mergeCell ref="F4405:F4406"/>
    <mergeCell ref="G4405:G4406"/>
    <mergeCell ref="H4405:H4406"/>
    <mergeCell ref="I4405:I4406"/>
    <mergeCell ref="B4435:B4436"/>
    <mergeCell ref="B4437:B4438"/>
    <mergeCell ref="B4439:B4440"/>
    <mergeCell ref="B4441:B4442"/>
    <mergeCell ref="A4443:A4458"/>
    <mergeCell ref="B4443:B4444"/>
    <mergeCell ref="B4445:B4446"/>
    <mergeCell ref="B4447:B4448"/>
    <mergeCell ref="B4449:B4450"/>
    <mergeCell ref="B4451:B4452"/>
    <mergeCell ref="A4417:A4426"/>
    <mergeCell ref="B4417:B4418"/>
    <mergeCell ref="B4419:B4420"/>
    <mergeCell ref="B4421:B4422"/>
    <mergeCell ref="B4425:B4426"/>
    <mergeCell ref="A4427:A4442"/>
    <mergeCell ref="B4427:B4428"/>
    <mergeCell ref="B4429:B4430"/>
    <mergeCell ref="B4431:B4432"/>
    <mergeCell ref="B4433:B4434"/>
    <mergeCell ref="A4473:L4473"/>
    <mergeCell ref="A4474:L4474"/>
    <mergeCell ref="A4475:B4475"/>
    <mergeCell ref="C4475:C4476"/>
    <mergeCell ref="D4475:D4476"/>
    <mergeCell ref="E4475:E4476"/>
    <mergeCell ref="F4475:F4476"/>
    <mergeCell ref="G4475:G4476"/>
    <mergeCell ref="H4475:H4476"/>
    <mergeCell ref="I4475:I4476"/>
    <mergeCell ref="B4453:B4454"/>
    <mergeCell ref="B4455:B4456"/>
    <mergeCell ref="B4457:B4458"/>
    <mergeCell ref="A4459:A4470"/>
    <mergeCell ref="B4459:B4460"/>
    <mergeCell ref="B4461:B4462"/>
    <mergeCell ref="B4463:B4464"/>
    <mergeCell ref="B4465:B4466"/>
    <mergeCell ref="B4467:B4468"/>
    <mergeCell ref="B4469:B4470"/>
    <mergeCell ref="A4487:A4496"/>
    <mergeCell ref="B4487:B4488"/>
    <mergeCell ref="B4489:B4490"/>
    <mergeCell ref="B4491:B4492"/>
    <mergeCell ref="B4495:B4496"/>
    <mergeCell ref="A4497:A4512"/>
    <mergeCell ref="B4497:B4498"/>
    <mergeCell ref="B4499:B4500"/>
    <mergeCell ref="B4501:B4502"/>
    <mergeCell ref="B4503:B4504"/>
    <mergeCell ref="J4475:J4476"/>
    <mergeCell ref="K4475:K4476"/>
    <mergeCell ref="L4475:L4476"/>
    <mergeCell ref="A4476:B4476"/>
    <mergeCell ref="A4477:B4478"/>
    <mergeCell ref="A4479:A4486"/>
    <mergeCell ref="B4479:B4480"/>
    <mergeCell ref="B4481:B4482"/>
    <mergeCell ref="B4483:B4484"/>
    <mergeCell ref="B4485:B4486"/>
    <mergeCell ref="B4523:B4524"/>
    <mergeCell ref="B4525:B4526"/>
    <mergeCell ref="B4527:B4528"/>
    <mergeCell ref="A4529:A4540"/>
    <mergeCell ref="B4529:B4530"/>
    <mergeCell ref="B4531:B4532"/>
    <mergeCell ref="B4533:B4534"/>
    <mergeCell ref="B4535:B4536"/>
    <mergeCell ref="B4537:B4538"/>
    <mergeCell ref="B4539:B4540"/>
    <mergeCell ref="B4505:B4506"/>
    <mergeCell ref="B4507:B4508"/>
    <mergeCell ref="B4509:B4510"/>
    <mergeCell ref="B4511:B4512"/>
    <mergeCell ref="A4513:A4528"/>
    <mergeCell ref="B4513:B4514"/>
    <mergeCell ref="B4515:B4516"/>
    <mergeCell ref="B4517:B4518"/>
    <mergeCell ref="B4519:B4520"/>
    <mergeCell ref="B4521:B4522"/>
    <mergeCell ref="A4546:B4546"/>
    <mergeCell ref="A4547:B4548"/>
    <mergeCell ref="A4549:A4556"/>
    <mergeCell ref="B4549:B4550"/>
    <mergeCell ref="B4551:B4552"/>
    <mergeCell ref="B4553:B4554"/>
    <mergeCell ref="B4555:B4556"/>
    <mergeCell ref="A4543:L4543"/>
    <mergeCell ref="A4544:L4544"/>
    <mergeCell ref="A4545:B4545"/>
    <mergeCell ref="C4545:C4546"/>
    <mergeCell ref="D4545:D4546"/>
    <mergeCell ref="E4545:E4546"/>
    <mergeCell ref="F4545:F4546"/>
    <mergeCell ref="G4545:G4546"/>
    <mergeCell ref="H4545:H4546"/>
    <mergeCell ref="I4545:I4546"/>
    <mergeCell ref="B4575:B4576"/>
    <mergeCell ref="B4577:B4578"/>
    <mergeCell ref="B4579:B4580"/>
    <mergeCell ref="B4581:B4582"/>
    <mergeCell ref="A4583:A4598"/>
    <mergeCell ref="B4583:B4584"/>
    <mergeCell ref="B4585:B4586"/>
    <mergeCell ref="B4587:B4588"/>
    <mergeCell ref="B4589:B4590"/>
    <mergeCell ref="B4591:B4592"/>
    <mergeCell ref="A4557:A4566"/>
    <mergeCell ref="B4557:B4558"/>
    <mergeCell ref="B4559:B4560"/>
    <mergeCell ref="B4561:B4562"/>
    <mergeCell ref="B4565:B4566"/>
    <mergeCell ref="A4567:A4582"/>
    <mergeCell ref="B4567:B4568"/>
    <mergeCell ref="B4569:B4570"/>
    <mergeCell ref="B4571:B4572"/>
    <mergeCell ref="B4573:B4574"/>
    <mergeCell ref="B4632:B4633"/>
    <mergeCell ref="B4593:B4594"/>
    <mergeCell ref="B4595:B4596"/>
    <mergeCell ref="B4597:B4598"/>
    <mergeCell ref="A4599:A4610"/>
    <mergeCell ref="B4599:B4600"/>
    <mergeCell ref="B4601:B4602"/>
    <mergeCell ref="B4603:B4604"/>
    <mergeCell ref="B4605:B4606"/>
    <mergeCell ref="B4607:B4608"/>
    <mergeCell ref="B4609:B4610"/>
    <mergeCell ref="B4702:B4703"/>
    <mergeCell ref="A4613:L4613"/>
    <mergeCell ref="A4614:B4614"/>
    <mergeCell ref="C4614:C4615"/>
    <mergeCell ref="D4614:D4615"/>
    <mergeCell ref="E4614:E4615"/>
    <mergeCell ref="F4614:F4615"/>
    <mergeCell ref="G4614:G4615"/>
    <mergeCell ref="H4614:H4615"/>
    <mergeCell ref="I4614:I4615"/>
    <mergeCell ref="J4614:J4615"/>
    <mergeCell ref="A4626:A4635"/>
    <mergeCell ref="B4626:B4627"/>
    <mergeCell ref="B4628:B4629"/>
    <mergeCell ref="B4630:B4631"/>
    <mergeCell ref="B4634:B4635"/>
    <mergeCell ref="A4636:A4651"/>
    <mergeCell ref="B4636:B4637"/>
    <mergeCell ref="B4638:B4639"/>
    <mergeCell ref="B4640:B4641"/>
    <mergeCell ref="B4642:B4643"/>
    <mergeCell ref="K4614:K4615"/>
    <mergeCell ref="L4614:L4615"/>
    <mergeCell ref="A4615:B4615"/>
    <mergeCell ref="A4616:B4617"/>
    <mergeCell ref="A4618:A4625"/>
    <mergeCell ref="B4618:B4619"/>
    <mergeCell ref="B4620:B4621"/>
    <mergeCell ref="B4622:B4623"/>
    <mergeCell ref="B4624:B4625"/>
    <mergeCell ref="A4683:L4683"/>
    <mergeCell ref="A4684:B4684"/>
    <mergeCell ref="C4684:C4685"/>
    <mergeCell ref="A4685:B4685"/>
    <mergeCell ref="A4686:B4687"/>
    <mergeCell ref="B4662:B4663"/>
    <mergeCell ref="B4664:B4665"/>
    <mergeCell ref="B4666:B4667"/>
    <mergeCell ref="A4668:A4679"/>
    <mergeCell ref="B4668:B4669"/>
    <mergeCell ref="B4670:B4671"/>
    <mergeCell ref="B4672:B4673"/>
    <mergeCell ref="B4674:B4675"/>
    <mergeCell ref="B4676:B4677"/>
    <mergeCell ref="B4678:B4679"/>
    <mergeCell ref="D4684:D4685"/>
    <mergeCell ref="B4644:B4645"/>
    <mergeCell ref="B4646:B4647"/>
    <mergeCell ref="B4648:B4649"/>
    <mergeCell ref="B4650:B4651"/>
    <mergeCell ref="A4652:A4667"/>
    <mergeCell ref="B4652:B4653"/>
    <mergeCell ref="B4654:B4655"/>
    <mergeCell ref="B4656:B4657"/>
    <mergeCell ref="B4658:B4659"/>
    <mergeCell ref="B4660:B4661"/>
    <mergeCell ref="A4706:A4721"/>
    <mergeCell ref="B4706:B4707"/>
    <mergeCell ref="B4708:B4709"/>
    <mergeCell ref="B4710:B4711"/>
    <mergeCell ref="B4712:B4713"/>
    <mergeCell ref="B4714:B4715"/>
    <mergeCell ref="B4716:B4717"/>
    <mergeCell ref="B4718:B4719"/>
    <mergeCell ref="B4720:B4721"/>
    <mergeCell ref="A4688:A4695"/>
    <mergeCell ref="B4688:B4689"/>
    <mergeCell ref="B4690:B4691"/>
    <mergeCell ref="B4692:B4693"/>
    <mergeCell ref="B4694:B4695"/>
    <mergeCell ref="A4696:A4705"/>
    <mergeCell ref="B4696:B4697"/>
    <mergeCell ref="B4698:B4699"/>
    <mergeCell ref="B4700:B4701"/>
    <mergeCell ref="B4704:B4705"/>
    <mergeCell ref="A4738:A4749"/>
    <mergeCell ref="B4738:B4739"/>
    <mergeCell ref="B4740:B4741"/>
    <mergeCell ref="B4742:B4743"/>
    <mergeCell ref="B4744:B4745"/>
    <mergeCell ref="B4746:B4747"/>
    <mergeCell ref="B4748:B4749"/>
    <mergeCell ref="J4754:J4755"/>
    <mergeCell ref="A4722:A4737"/>
    <mergeCell ref="B4722:B4723"/>
    <mergeCell ref="B4724:B4725"/>
    <mergeCell ref="B4726:B4727"/>
    <mergeCell ref="B4728:B4729"/>
    <mergeCell ref="B4730:B4731"/>
    <mergeCell ref="B4732:B4733"/>
    <mergeCell ref="B4734:B4735"/>
    <mergeCell ref="B4736:B4737"/>
    <mergeCell ref="B4770:B4771"/>
    <mergeCell ref="B4774:B4775"/>
    <mergeCell ref="A4776:A4791"/>
    <mergeCell ref="B4776:B4777"/>
    <mergeCell ref="B4778:B4779"/>
    <mergeCell ref="B4780:B4781"/>
    <mergeCell ref="B4782:B4783"/>
    <mergeCell ref="A4755:B4755"/>
    <mergeCell ref="A4756:B4757"/>
    <mergeCell ref="A4758:A4765"/>
    <mergeCell ref="B4758:B4759"/>
    <mergeCell ref="B4760:B4761"/>
    <mergeCell ref="B4762:B4763"/>
    <mergeCell ref="B4764:B4765"/>
    <mergeCell ref="A4753:L4753"/>
    <mergeCell ref="A4754:B4754"/>
    <mergeCell ref="C4754:C4755"/>
    <mergeCell ref="D4754:D4755"/>
    <mergeCell ref="E4754:E4755"/>
    <mergeCell ref="F4754:F4755"/>
    <mergeCell ref="G4754:G4755"/>
    <mergeCell ref="H4754:H4755"/>
    <mergeCell ref="I4754:I4755"/>
    <mergeCell ref="B4772:B4773"/>
    <mergeCell ref="B229:B230"/>
    <mergeCell ref="B299:B300"/>
    <mergeCell ref="B4802:B4803"/>
    <mergeCell ref="B4804:B4805"/>
    <mergeCell ref="B4806:B4807"/>
    <mergeCell ref="A4808:A4819"/>
    <mergeCell ref="B4808:B4809"/>
    <mergeCell ref="B4810:B4811"/>
    <mergeCell ref="B4812:B4813"/>
    <mergeCell ref="B4814:B4815"/>
    <mergeCell ref="B4816:B4817"/>
    <mergeCell ref="B4818:B4819"/>
    <mergeCell ref="B4784:B4785"/>
    <mergeCell ref="B4786:B4787"/>
    <mergeCell ref="B4788:B4789"/>
    <mergeCell ref="B4790:B4791"/>
    <mergeCell ref="A4792:A4807"/>
    <mergeCell ref="B4792:B4793"/>
    <mergeCell ref="B4794:B4795"/>
    <mergeCell ref="B4796:B4797"/>
    <mergeCell ref="B4798:B4799"/>
    <mergeCell ref="B4800:B4801"/>
    <mergeCell ref="A4766:A4775"/>
    <mergeCell ref="B4766:B4767"/>
    <mergeCell ref="B4768:B4769"/>
    <mergeCell ref="B1621:B1622"/>
    <mergeCell ref="B1690:B1691"/>
    <mergeCell ref="B1760:B1761"/>
    <mergeCell ref="B1830:B1831"/>
    <mergeCell ref="B1900:B1901"/>
    <mergeCell ref="B1969:B1970"/>
    <mergeCell ref="B2040:B2041"/>
    <mergeCell ref="A3690:A3701"/>
    <mergeCell ref="B3690:B3691"/>
    <mergeCell ref="B3692:B3693"/>
    <mergeCell ref="B3694:B3695"/>
    <mergeCell ref="B3696:B3697"/>
    <mergeCell ref="B3698:B3699"/>
    <mergeCell ref="B3700:B3701"/>
    <mergeCell ref="B3724:B3725"/>
    <mergeCell ref="B3794:B3795"/>
    <mergeCell ref="B3650:B3651"/>
    <mergeCell ref="B3652:B3653"/>
    <mergeCell ref="B3654:B3655"/>
    <mergeCell ref="B3656:B3657"/>
    <mergeCell ref="A3658:A3673"/>
    <mergeCell ref="B3658:B3659"/>
    <mergeCell ref="B3660:B3661"/>
    <mergeCell ref="B3662:B3663"/>
    <mergeCell ref="B3664:B3665"/>
    <mergeCell ref="B3666:B3667"/>
    <mergeCell ref="B3668:B3669"/>
    <mergeCell ref="B3670:B3671"/>
    <mergeCell ref="B3672:B3673"/>
    <mergeCell ref="A3674:A3689"/>
    <mergeCell ref="B3674:B3675"/>
    <mergeCell ref="B3676:B3677"/>
    <mergeCell ref="B3678:B3679"/>
    <mergeCell ref="B3680:B3681"/>
    <mergeCell ref="B3682:B3683"/>
    <mergeCell ref="B3684:B3685"/>
    <mergeCell ref="B3686:B3687"/>
    <mergeCell ref="B3688:B3689"/>
    <mergeCell ref="A3780:A3787"/>
  </mergeCells>
  <phoneticPr fontId="3"/>
  <pageMargins left="0.6692913385826772" right="0.6692913385826772" top="0.70866141732283472" bottom="0.47244094488188981" header="0.31496062992125984" footer="0.47244094488188981"/>
  <pageSetup paperSize="9" scale="80" firstPageNumber="18" fitToHeight="0" orientation="portrait" useFirstPageNumber="1" horizontalDpi="300" verticalDpi="300" r:id="rId1"/>
  <headerFooter differentOddEven="1">
    <oddHeader>&amp;L&amp;"HG丸ｺﾞｼｯｸM-PRO,標準"１.　属性別集計表</oddHeader>
    <oddFooter>&amp;C&amp;"HG丸ｺﾞｼｯｸM-PRO,標準"&amp;12&amp;P</oddFooter>
    <evenHeader>&amp;R&amp;"HG丸ｺﾞｼｯｸM-PRO,標準"１.　属性別集計表</evenHeader>
    <evenFooter>&amp;C&amp;"HG丸ｺﾞｼｯｸM-PRO,標準"&amp;12&amp;P</evenFooter>
  </headerFooter>
  <rowBreaks count="68" manualBreakCount="68">
    <brk id="69" max="12" man="1"/>
    <brk id="139" max="12" man="1"/>
    <brk id="208" max="12" man="1"/>
    <brk id="278" max="12" man="1"/>
    <brk id="348" max="16383" man="1"/>
    <brk id="417" max="12" man="1"/>
    <brk id="487" max="12" man="1"/>
    <brk id="556" max="16383" man="1"/>
    <brk id="626" max="12" man="1"/>
    <brk id="696" max="12" man="1"/>
    <brk id="766" max="12" man="1"/>
    <brk id="836" max="12" man="1"/>
    <brk id="906" max="16383" man="1"/>
    <brk id="975" max="12" man="1"/>
    <brk id="1044" max="12" man="1"/>
    <brk id="1113" max="12" man="1"/>
    <brk id="1183" max="12" man="1"/>
    <brk id="1253" max="12" man="1"/>
    <brk id="1323" max="12" man="1"/>
    <brk id="1393" max="12" man="1"/>
    <brk id="1462" max="12" man="1"/>
    <brk id="1531" max="12" man="1"/>
    <brk id="1600" max="12" man="1"/>
    <brk id="1670" max="16383" man="1"/>
    <brk id="1739" max="12" man="1"/>
    <brk id="1809" max="12" man="1"/>
    <brk id="1879" max="12" man="1"/>
    <brk id="1949" max="12" man="1"/>
    <brk id="2020" max="12" man="1"/>
    <brk id="2091" max="12" man="1"/>
    <brk id="2163" max="16383" man="1"/>
    <brk id="2233" max="16383" man="1"/>
    <brk id="2303" max="16383" man="1"/>
    <brk id="2373" max="16383" man="1"/>
    <brk id="2443" max="16383" man="1"/>
    <brk id="2513" max="12" man="1"/>
    <brk id="2583" max="16383" man="1"/>
    <brk id="2653" max="12" man="1"/>
    <brk id="2723" max="16383" man="1"/>
    <brk id="2793" max="12" man="1"/>
    <brk id="2863" max="12" man="1"/>
    <brk id="2933" max="12" man="1"/>
    <brk id="3003" max="12" man="1"/>
    <brk id="3073" max="12" man="1"/>
    <brk id="3143" max="12" man="1"/>
    <brk id="3213" max="12" man="1"/>
    <brk id="3283" max="16383" man="1"/>
    <brk id="3353" max="12" man="1"/>
    <brk id="3423" max="12" man="1"/>
    <brk id="3493" max="12" man="1"/>
    <brk id="3563" max="12" man="1"/>
    <brk id="3633" max="12" man="1"/>
    <brk id="3703" max="16383" man="1"/>
    <brk id="3773" max="12" man="1"/>
    <brk id="3843" max="12" man="1"/>
    <brk id="3913" max="12" man="1"/>
    <brk id="3982" max="12" man="1"/>
    <brk id="4052" max="12" man="1"/>
    <brk id="4122" max="12" man="1"/>
    <brk id="4192" max="12" man="1"/>
    <brk id="4262" max="16383" man="1"/>
    <brk id="4332" max="12" man="1"/>
    <brk id="4402" max="16383" man="1"/>
    <brk id="4472" max="16383" man="1"/>
    <brk id="4542" max="16383" man="1"/>
    <brk id="4611" max="12" man="1"/>
    <brk id="4681" max="12" man="1"/>
    <brk id="475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属性別</vt:lpstr>
      <vt:lpstr>属性別!Print_Area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2023-12-19T02:48:13Z</cp:lastPrinted>
  <dcterms:created xsi:type="dcterms:W3CDTF">2022-09-22T01:44:31Z</dcterms:created>
  <dcterms:modified xsi:type="dcterms:W3CDTF">2024-01-04T23:46:31Z</dcterms:modified>
</cp:coreProperties>
</file>