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LS220DB1B0\share\介護認定係\主治医意見書関係\作成料請求書原本\"/>
    </mc:Choice>
  </mc:AlternateContent>
  <xr:revisionPtr revIDLastSave="0" documentId="13_ncr:1_{3CA9881C-6572-4D72-B86B-646DBEA80109}" xr6:coauthVersionLast="47" xr6:coauthVersionMax="47" xr10:uidLastSave="{00000000-0000-0000-0000-000000000000}"/>
  <bookViews>
    <workbookView xWindow="1305" yWindow="675" windowWidth="15375" windowHeight="9585" tabRatio="922" xr2:uid="{00000000-000D-0000-FFFF-FFFF00000000}"/>
  </bookViews>
  <sheets>
    <sheet name="意見書請求書（集計）" sheetId="15" r:id="rId1"/>
  </sheets>
  <definedNames>
    <definedName name="_xlnm.Print_Area" localSheetId="0">'意見書請求書（集計）'!$A$1:$Q$39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5" l="1"/>
  <c r="D26" i="15"/>
  <c r="M26" i="15" s="1"/>
  <c r="D25" i="15"/>
  <c r="M25" i="15" s="1"/>
  <c r="D24" i="15"/>
  <c r="M24" i="15" s="1"/>
  <c r="D23" i="15"/>
  <c r="M23" i="15" s="1"/>
  <c r="M27" i="15" l="1"/>
  <c r="L29" i="15" s="1"/>
  <c r="H14" i="15" s="1"/>
</calcChain>
</file>

<file path=xl/sharedStrings.xml><?xml version="1.0" encoding="utf-8"?>
<sst xmlns="http://schemas.openxmlformats.org/spreadsheetml/2006/main" count="57" uniqueCount="41">
  <si>
    <t>弘　前　市　長　　　様</t>
    <rPh sb="0" eb="1">
      <t>ヒロシ</t>
    </rPh>
    <rPh sb="2" eb="3">
      <t>マエ</t>
    </rPh>
    <rPh sb="4" eb="5">
      <t>シ</t>
    </rPh>
    <rPh sb="6" eb="7">
      <t>チョウ</t>
    </rPh>
    <rPh sb="10" eb="11">
      <t>サマ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</si>
  <si>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</si>
  <si>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</si>
  <si>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</si>
  <si>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</si>
  <si>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請求金額</t>
    <rPh sb="0" eb="2">
      <t>セイキュウ</t>
    </rPh>
    <rPh sb="2" eb="4">
      <t>キンガク</t>
    </rPh>
    <phoneticPr fontId="1"/>
  </si>
  <si>
    <t>内訳</t>
    <rPh sb="0" eb="2">
      <t>ウチワケ</t>
    </rPh>
    <phoneticPr fontId="1"/>
  </si>
  <si>
    <t>計</t>
    <rPh sb="0" eb="1">
      <t>ケイ</t>
    </rPh>
    <phoneticPr fontId="1"/>
  </si>
  <si>
    <t>在宅</t>
    <rPh sb="0" eb="2">
      <t>ザイタク</t>
    </rPh>
    <phoneticPr fontId="1"/>
  </si>
  <si>
    <t>施設</t>
    <rPh sb="0" eb="2">
      <t>シセツ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</si>
  <si>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</si>
  <si>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</si>
  <si>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</si>
  <si>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</si>
  <si>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口座番号等</t>
    <rPh sb="0" eb="2">
      <t>コウザ</t>
    </rPh>
    <rPh sb="2" eb="4">
      <t>バンゴウ</t>
    </rPh>
    <rPh sb="4" eb="5">
      <t>トウ</t>
    </rPh>
    <phoneticPr fontId="1"/>
  </si>
  <si>
    <t>口座名義</t>
    <rPh sb="0" eb="2">
      <t>コウザ</t>
    </rPh>
    <rPh sb="2" eb="4">
      <t>メイギ</t>
    </rPh>
    <phoneticPr fontId="1"/>
  </si>
  <si>
    <t>振込先口座</t>
    <rPh sb="0" eb="2">
      <t>フリコ</t>
    </rPh>
    <rPh sb="2" eb="3">
      <t>サキ</t>
    </rPh>
    <rPh sb="3" eb="5">
      <t>コウザ</t>
    </rPh>
    <phoneticPr fontId="1"/>
  </si>
  <si>
    <t>　１．普通</t>
    <rPh sb="3" eb="5">
      <t>フツウ</t>
    </rPh>
    <phoneticPr fontId="1"/>
  </si>
  <si>
    <t>　２．当座</t>
    <rPh sb="3" eb="5">
      <t>トウザ</t>
    </rPh>
    <phoneticPr fontId="1"/>
  </si>
  <si>
    <t>　３．その他</t>
    <rPh sb="5" eb="6">
      <t>タ</t>
    </rPh>
    <phoneticPr fontId="1"/>
  </si>
  <si>
    <t>フリガナ</t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</si>
  <si>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</si>
  <si>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</si>
  <si>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小　　　　　計</t>
    <rPh sb="0" eb="1">
      <t>ショウ</t>
    </rPh>
    <rPh sb="6" eb="7">
      <t>ケイ</t>
    </rPh>
    <phoneticPr fontId="1"/>
  </si>
  <si>
    <t>意　　見　　書　　料</t>
    <rPh sb="0" eb="1">
      <t>イ</t>
    </rPh>
    <rPh sb="3" eb="4">
      <t>ケン</t>
    </rPh>
    <rPh sb="6" eb="7">
      <t>ショ</t>
    </rPh>
    <rPh sb="9" eb="10">
      <t>リョウ</t>
    </rPh>
    <phoneticPr fontId="1"/>
  </si>
  <si>
    <t>作　成　件　数</t>
    <rPh sb="0" eb="1">
      <t>サク</t>
    </rPh>
    <rPh sb="2" eb="3">
      <t>シゲル</t>
    </rPh>
    <rPh sb="4" eb="5">
      <t>ケン</t>
    </rPh>
    <rPh sb="6" eb="7">
      <t>カズ</t>
    </rPh>
    <phoneticPr fontId="1"/>
  </si>
  <si>
    <t>合計（A)＋（B)　　　　　　　　　　　　　　円</t>
    <rPh sb="0" eb="2">
      <t>ゴウケイ</t>
    </rPh>
    <rPh sb="23" eb="24">
      <t>エン</t>
    </rPh>
    <phoneticPr fontId="1"/>
  </si>
  <si>
    <t>診断・検査費用（税込）</t>
    <rPh sb="0" eb="2">
      <t>シンダン</t>
    </rPh>
    <rPh sb="3" eb="5">
      <t>ケンサ</t>
    </rPh>
    <rPh sb="5" eb="7">
      <t>ヒヨウ</t>
    </rPh>
    <rPh sb="8" eb="10">
      <t>ゼイコ</t>
    </rPh>
    <phoneticPr fontId="1"/>
  </si>
  <si>
    <t>（税込）</t>
    <rPh sb="1" eb="3">
      <t>ゼイコミ</t>
    </rPh>
    <phoneticPr fontId="1"/>
  </si>
  <si>
    <t>消費税率</t>
    <rPh sb="0" eb="3">
      <t>ショウヒゼイ</t>
    </rPh>
    <rPh sb="3" eb="4">
      <t>リツ</t>
    </rPh>
    <phoneticPr fontId="1"/>
  </si>
  <si>
    <t>↑</t>
    <phoneticPr fontId="1"/>
  </si>
  <si>
    <t>税率を数字で入力</t>
    <rPh sb="0" eb="2">
      <t>ゼイリツ</t>
    </rPh>
    <rPh sb="3" eb="5">
      <t>スウジ</t>
    </rPh>
    <rPh sb="6" eb="8">
      <t>ニュウリョク</t>
    </rPh>
    <phoneticPr fontId="1"/>
  </si>
  <si>
    <t>（A)　　　　　　　　　　</t>
    <phoneticPr fontId="1"/>
  </si>
  <si>
    <t>（B)　　　　　　　　　　</t>
    <phoneticPr fontId="1"/>
  </si>
  <si>
    <t>￥</t>
    <phoneticPr fontId="1"/>
  </si>
  <si>
    <t>計算式が入っています。</t>
    <rPh sb="0" eb="2">
      <t>ケイサン</t>
    </rPh>
    <rPh sb="2" eb="3">
      <t>シキ</t>
    </rPh>
    <rPh sb="4" eb="5">
      <t>ハイ</t>
    </rPh>
    <phoneticPr fontId="1"/>
  </si>
  <si>
    <t>太枠内を入力してください。</t>
    <rPh sb="0" eb="1">
      <t>フト</t>
    </rPh>
    <rPh sb="1" eb="2">
      <t>ワク</t>
    </rPh>
    <rPh sb="2" eb="3">
      <t>ナイ</t>
    </rPh>
    <rPh sb="4" eb="6">
      <t>ニュウリョク</t>
    </rPh>
    <phoneticPr fontId="1"/>
  </si>
  <si>
    <t>←</t>
    <phoneticPr fontId="1"/>
  </si>
  <si>
    <t>上記金額を請求します。</t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</si>
  <si>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</si>
  <si>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　　年　　　月分介護保険主治医意見書作成料請求書</t>
    <rPh sb="7" eb="8">
      <t>ネン</t>
    </rPh>
    <rPh sb="11" eb="12">
      <t>ツキ</t>
    </rPh>
    <rPh sb="12" eb="13">
      <t>ブン</t>
    </rPh>
    <rPh sb="13" eb="15">
      <t>カイゴ</t>
    </rPh>
    <rPh sb="15" eb="17">
      <t>ホケン</t>
    </rPh>
    <rPh sb="17" eb="20">
      <t>シュジイ</t>
    </rPh>
    <rPh sb="20" eb="23">
      <t>イケンショ</t>
    </rPh>
    <rPh sb="23" eb="25">
      <t>サクセイ</t>
    </rPh>
    <rPh sb="25" eb="26">
      <t>リョウ</t>
    </rPh>
    <rPh sb="26" eb="29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</si>
</sst>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,000&quot;円&quot;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7" fontId="3" fillId="0" borderId="0" xfId="0" applyNumberFormat="1" applyFont="1" applyFill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A76C-1802-4327-9AFD-4EDD9F77043F}">
  <dimension ref="A1:T38"/>
  <sheetViews>
    <sheetView tabSelected="1" zoomScaleNormal="100" workbookViewId="0">
      <selection activeCell="S2" sqref="S2:T2"/>
    </sheetView>
  </sheetViews>
  <sheetFormatPr defaultColWidth="7" defaultRowHeight="16.5" customHeight="1" x14ac:dyDescent="0.15"/>
  <cols>
    <col min="1" max="1" width="7" style="1" customWidth="1"/>
    <col min="2" max="5" width="7" style="1"/>
    <col min="6" max="7" width="3.5" style="1" customWidth="1"/>
    <col min="8" max="9" width="7" style="1"/>
    <col min="10" max="13" width="3.5" style="1" customWidth="1"/>
    <col min="14" max="14" width="7" style="1"/>
    <col min="15" max="16" width="3.5" style="1" customWidth="1"/>
    <col min="17" max="16384" width="7" style="1"/>
  </cols>
  <sheetData>
    <row r="1" spans="1:20" ht="16.5" customHeight="1" thickBot="1" x14ac:dyDescent="0.2">
      <c r="Q1" s="2" t="s">
        <v>39</v>
      </c>
      <c r="S1" s="36" t="s">
        <v>29</v>
      </c>
      <c r="T1" s="36"/>
    </row>
    <row r="2" spans="1:20" ht="16.5" customHeight="1" thickBot="1" x14ac:dyDescent="0.2">
      <c r="S2" s="37">
        <v>0.1</v>
      </c>
      <c r="T2" s="38"/>
    </row>
    <row r="3" spans="1:20" ht="16.5" customHeight="1" x14ac:dyDescent="0.15">
      <c r="A3" s="1" t="s">
        <v>0</v>
      </c>
      <c r="S3" s="1" t="s">
        <v>30</v>
      </c>
    </row>
    <row r="4" spans="1:20" ht="16.5" customHeight="1" x14ac:dyDescent="0.15">
      <c r="S4" s="1" t="s">
        <v>31</v>
      </c>
    </row>
    <row r="5" spans="1:20" ht="16.5" customHeight="1" x14ac:dyDescent="0.15">
      <c r="F5" s="42" t="s">
        <v>1</v>
      </c>
      <c r="G5" s="42"/>
      <c r="H5" s="42"/>
      <c r="I5" s="3"/>
      <c r="J5" s="3"/>
    </row>
    <row r="6" spans="1:20" ht="16.5" customHeight="1" x14ac:dyDescent="0.15">
      <c r="F6" s="42" t="s">
        <v>2</v>
      </c>
      <c r="G6" s="42"/>
      <c r="H6" s="42"/>
      <c r="I6" s="3"/>
      <c r="J6" s="3"/>
      <c r="R6" s="2" t="s">
        <v>37</v>
      </c>
      <c r="S6" s="1" t="s">
        <v>35</v>
      </c>
    </row>
    <row r="7" spans="1:20" ht="16.5" customHeight="1" x14ac:dyDescent="0.15">
      <c r="F7" s="42" t="s">
        <v>3</v>
      </c>
      <c r="G7" s="42"/>
      <c r="H7" s="42"/>
      <c r="I7" s="3"/>
      <c r="J7" s="3"/>
      <c r="Q7" s="2" t="s">
        <v>4</v>
      </c>
      <c r="S7" s="1" t="s">
        <v>36</v>
      </c>
    </row>
    <row r="8" spans="1:20" ht="16.5" customHeight="1" x14ac:dyDescent="0.15">
      <c r="I8" s="2"/>
      <c r="J8" s="2"/>
    </row>
    <row r="9" spans="1:20" ht="16.5" customHeight="1" x14ac:dyDescent="0.15">
      <c r="I9" s="2"/>
      <c r="J9" s="2"/>
    </row>
    <row r="12" spans="1:20" ht="16.5" customHeight="1" x14ac:dyDescent="0.15">
      <c r="B12" s="4" t="s">
        <v>40</v>
      </c>
      <c r="C12" s="4"/>
    </row>
    <row r="13" spans="1:20" ht="16.5" customHeight="1" x14ac:dyDescent="0.15">
      <c r="B13" s="4"/>
      <c r="C13" s="4"/>
    </row>
    <row r="14" spans="1:20" ht="16.5" customHeight="1" x14ac:dyDescent="0.15">
      <c r="H14" s="43" t="str">
        <f>L29</f>
        <v/>
      </c>
      <c r="I14" s="43"/>
      <c r="J14" s="43"/>
      <c r="K14" s="43"/>
    </row>
    <row r="15" spans="1:20" ht="16.5" customHeight="1" x14ac:dyDescent="0.15">
      <c r="D15" s="1" t="s">
        <v>5</v>
      </c>
      <c r="G15" s="5" t="s">
        <v>34</v>
      </c>
      <c r="H15" s="44"/>
      <c r="I15" s="44"/>
      <c r="J15" s="44"/>
      <c r="K15" s="44"/>
    </row>
    <row r="19" spans="2:17" ht="16.5" customHeight="1" x14ac:dyDescent="0.15">
      <c r="B19" s="1" t="s">
        <v>38</v>
      </c>
    </row>
    <row r="21" spans="2:17" ht="16.5" customHeight="1" x14ac:dyDescent="0.15">
      <c r="B21" s="1" t="s">
        <v>6</v>
      </c>
    </row>
    <row r="22" spans="2:17" ht="27.75" customHeight="1" thickBot="1" x14ac:dyDescent="0.2">
      <c r="B22" s="41" t="s">
        <v>24</v>
      </c>
      <c r="C22" s="41"/>
      <c r="D22" s="41"/>
      <c r="E22" s="41"/>
      <c r="F22" s="41"/>
      <c r="G22" s="41"/>
      <c r="H22" s="41" t="s">
        <v>25</v>
      </c>
      <c r="I22" s="41"/>
      <c r="J22" s="41"/>
      <c r="K22" s="41"/>
      <c r="L22" s="41" t="s">
        <v>7</v>
      </c>
      <c r="M22" s="41"/>
      <c r="N22" s="41"/>
      <c r="O22" s="41"/>
      <c r="P22" s="41"/>
    </row>
    <row r="23" spans="2:17" ht="27.75" customHeight="1" x14ac:dyDescent="0.15">
      <c r="B23" s="19" t="s">
        <v>8</v>
      </c>
      <c r="C23" s="17" t="s">
        <v>21</v>
      </c>
      <c r="D23" s="47">
        <f>5000*(1+S2)</f>
        <v>5500</v>
      </c>
      <c r="E23" s="48"/>
      <c r="F23" s="45" t="s">
        <v>28</v>
      </c>
      <c r="G23" s="46"/>
      <c r="H23" s="20"/>
      <c r="I23" s="21"/>
      <c r="J23" s="21"/>
      <c r="K23" s="6" t="s">
        <v>10</v>
      </c>
      <c r="L23" s="13"/>
      <c r="M23" s="30" t="str">
        <f>IF(D23*H23=0,"",D23*H23)</f>
        <v/>
      </c>
      <c r="N23" s="30"/>
      <c r="O23" s="30"/>
      <c r="P23" s="14" t="s">
        <v>11</v>
      </c>
    </row>
    <row r="24" spans="2:17" ht="27.75" customHeight="1" x14ac:dyDescent="0.15">
      <c r="B24" s="19"/>
      <c r="C24" s="17" t="s">
        <v>22</v>
      </c>
      <c r="D24" s="47">
        <f>4000*(1+S2)</f>
        <v>4400</v>
      </c>
      <c r="E24" s="48"/>
      <c r="F24" s="45" t="s">
        <v>28</v>
      </c>
      <c r="G24" s="46"/>
      <c r="H24" s="22"/>
      <c r="I24" s="23"/>
      <c r="J24" s="23"/>
      <c r="K24" s="7" t="s">
        <v>10</v>
      </c>
      <c r="L24" s="13"/>
      <c r="M24" s="30" t="str">
        <f t="shared" ref="M24:M26" si="0">IF(D24*H24=0,"",D24*H24)</f>
        <v/>
      </c>
      <c r="N24" s="30"/>
      <c r="O24" s="30"/>
      <c r="P24" s="14" t="s">
        <v>11</v>
      </c>
    </row>
    <row r="25" spans="2:17" ht="27.75" customHeight="1" x14ac:dyDescent="0.15">
      <c r="B25" s="19" t="s">
        <v>9</v>
      </c>
      <c r="C25" s="17" t="s">
        <v>21</v>
      </c>
      <c r="D25" s="47">
        <f>4000*(1+S2)</f>
        <v>4400</v>
      </c>
      <c r="E25" s="48"/>
      <c r="F25" s="45" t="s">
        <v>28</v>
      </c>
      <c r="G25" s="46"/>
      <c r="H25" s="22"/>
      <c r="I25" s="23"/>
      <c r="J25" s="23"/>
      <c r="K25" s="7" t="s">
        <v>10</v>
      </c>
      <c r="L25" s="13"/>
      <c r="M25" s="30" t="str">
        <f t="shared" si="0"/>
        <v/>
      </c>
      <c r="N25" s="30"/>
      <c r="O25" s="30"/>
      <c r="P25" s="14" t="s">
        <v>11</v>
      </c>
    </row>
    <row r="26" spans="2:17" ht="27.75" customHeight="1" thickBot="1" x14ac:dyDescent="0.2">
      <c r="B26" s="19"/>
      <c r="C26" s="17" t="s">
        <v>22</v>
      </c>
      <c r="D26" s="47">
        <f>3000*(1+S2)</f>
        <v>3300.0000000000005</v>
      </c>
      <c r="E26" s="48"/>
      <c r="F26" s="45" t="s">
        <v>28</v>
      </c>
      <c r="G26" s="46"/>
      <c r="H26" s="24"/>
      <c r="I26" s="25"/>
      <c r="J26" s="25"/>
      <c r="K26" s="8" t="s">
        <v>10</v>
      </c>
      <c r="L26" s="13"/>
      <c r="M26" s="30" t="str">
        <f t="shared" si="0"/>
        <v/>
      </c>
      <c r="N26" s="30"/>
      <c r="O26" s="30"/>
      <c r="P26" s="14" t="s">
        <v>11</v>
      </c>
    </row>
    <row r="27" spans="2:17" ht="27.75" customHeight="1" thickBot="1" x14ac:dyDescent="0.2">
      <c r="B27" s="32" t="s">
        <v>23</v>
      </c>
      <c r="C27" s="33"/>
      <c r="D27" s="33"/>
      <c r="E27" s="33"/>
      <c r="F27" s="33"/>
      <c r="G27" s="34"/>
      <c r="H27" s="26" t="str">
        <f>IF(SUM(H23:J26)=0,"",SUM(H23:J26))</f>
        <v/>
      </c>
      <c r="I27" s="26"/>
      <c r="J27" s="26"/>
      <c r="K27" s="12" t="s">
        <v>10</v>
      </c>
      <c r="L27" s="15" t="s">
        <v>32</v>
      </c>
      <c r="M27" s="39" t="str">
        <f>IF(SUM(L23:O26)=0,"",SUM(M23:O26))</f>
        <v/>
      </c>
      <c r="N27" s="39"/>
      <c r="O27" s="39"/>
      <c r="P27" s="16" t="s">
        <v>11</v>
      </c>
    </row>
    <row r="28" spans="2:17" ht="27.75" customHeight="1" thickBot="1" x14ac:dyDescent="0.2">
      <c r="B28" s="32" t="s">
        <v>27</v>
      </c>
      <c r="C28" s="33"/>
      <c r="D28" s="33"/>
      <c r="E28" s="33"/>
      <c r="F28" s="33"/>
      <c r="G28" s="35"/>
      <c r="H28" s="27"/>
      <c r="I28" s="28"/>
      <c r="J28" s="28"/>
      <c r="K28" s="9" t="s">
        <v>10</v>
      </c>
      <c r="L28" s="10" t="s">
        <v>33</v>
      </c>
      <c r="M28" s="40"/>
      <c r="N28" s="40"/>
      <c r="O28" s="40"/>
      <c r="P28" s="9" t="s">
        <v>11</v>
      </c>
    </row>
    <row r="29" spans="2:17" ht="33.75" customHeight="1" x14ac:dyDescent="0.15">
      <c r="I29" s="11" t="s">
        <v>26</v>
      </c>
      <c r="J29" s="11"/>
      <c r="K29" s="11"/>
      <c r="L29" s="31" t="str">
        <f>IFERROR(M27+M28,"")</f>
        <v/>
      </c>
      <c r="M29" s="31"/>
      <c r="N29" s="31"/>
      <c r="O29" s="31"/>
      <c r="P29" s="11" t="s">
        <v>11</v>
      </c>
    </row>
    <row r="31" spans="2:17" ht="16.5" customHeight="1" x14ac:dyDescent="0.15">
      <c r="B31" s="50" t="s">
        <v>16</v>
      </c>
      <c r="C31" s="50"/>
      <c r="D31" s="50"/>
      <c r="E31" s="1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7" ht="32.25" customHeight="1" x14ac:dyDescent="0.15">
      <c r="B32" s="19" t="s">
        <v>12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2"/>
    </row>
    <row r="33" spans="2:17" ht="32.25" customHeight="1" x14ac:dyDescent="0.15">
      <c r="B33" s="19" t="s">
        <v>13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2"/>
    </row>
    <row r="34" spans="2:17" ht="12.75" customHeight="1" x14ac:dyDescent="0.15">
      <c r="B34" s="19" t="s">
        <v>14</v>
      </c>
      <c r="C34" s="19"/>
      <c r="D34" s="19"/>
      <c r="E34" s="29" t="s">
        <v>17</v>
      </c>
      <c r="F34" s="29"/>
      <c r="G34" s="29"/>
      <c r="H34" s="19"/>
      <c r="I34" s="19"/>
      <c r="J34" s="19"/>
      <c r="K34" s="19"/>
      <c r="L34" s="19"/>
      <c r="M34" s="19"/>
      <c r="N34" s="19"/>
      <c r="O34" s="19"/>
      <c r="P34" s="19"/>
    </row>
    <row r="35" spans="2:17" ht="12.75" customHeight="1" x14ac:dyDescent="0.15">
      <c r="B35" s="19"/>
      <c r="C35" s="19"/>
      <c r="D35" s="19"/>
      <c r="E35" s="29" t="s">
        <v>18</v>
      </c>
      <c r="F35" s="29"/>
      <c r="G35" s="29"/>
      <c r="H35" s="19"/>
      <c r="I35" s="19"/>
      <c r="J35" s="19"/>
      <c r="K35" s="19"/>
      <c r="L35" s="19"/>
      <c r="M35" s="19"/>
      <c r="N35" s="19"/>
      <c r="O35" s="19"/>
      <c r="P35" s="19"/>
    </row>
    <row r="36" spans="2:17" ht="12.75" customHeight="1" x14ac:dyDescent="0.15">
      <c r="B36" s="19"/>
      <c r="C36" s="19"/>
      <c r="D36" s="19"/>
      <c r="E36" s="29" t="s">
        <v>19</v>
      </c>
      <c r="F36" s="29"/>
      <c r="G36" s="29"/>
      <c r="H36" s="19"/>
      <c r="I36" s="19"/>
      <c r="J36" s="19"/>
      <c r="K36" s="19"/>
      <c r="L36" s="19"/>
      <c r="M36" s="19"/>
      <c r="N36" s="19"/>
      <c r="O36" s="19"/>
      <c r="P36" s="19"/>
    </row>
    <row r="37" spans="2:17" ht="12.75" customHeight="1" x14ac:dyDescent="0.15">
      <c r="B37" s="49" t="s">
        <v>20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12"/>
    </row>
    <row r="38" spans="2:17" ht="41.25" customHeight="1" x14ac:dyDescent="0.15">
      <c r="B38" s="19" t="s">
        <v>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2"/>
    </row>
  </sheetData>
  <mergeCells count="48">
    <mergeCell ref="B38:D38"/>
    <mergeCell ref="E38:P38"/>
    <mergeCell ref="B34:D36"/>
    <mergeCell ref="E34:G34"/>
    <mergeCell ref="H34:P36"/>
    <mergeCell ref="E35:G35"/>
    <mergeCell ref="E36:G36"/>
    <mergeCell ref="B37:D37"/>
    <mergeCell ref="E37:P37"/>
    <mergeCell ref="L29:O29"/>
    <mergeCell ref="B31:D31"/>
    <mergeCell ref="B32:D32"/>
    <mergeCell ref="E32:P32"/>
    <mergeCell ref="B33:D33"/>
    <mergeCell ref="E33:P33"/>
    <mergeCell ref="B27:G27"/>
    <mergeCell ref="H27:J27"/>
    <mergeCell ref="M27:O27"/>
    <mergeCell ref="B28:G28"/>
    <mergeCell ref="H28:J28"/>
    <mergeCell ref="M28:O28"/>
    <mergeCell ref="B25:B26"/>
    <mergeCell ref="D25:E25"/>
    <mergeCell ref="F25:G25"/>
    <mergeCell ref="H25:J25"/>
    <mergeCell ref="M25:O25"/>
    <mergeCell ref="D26:E26"/>
    <mergeCell ref="F26:G26"/>
    <mergeCell ref="H26:J26"/>
    <mergeCell ref="M26:O26"/>
    <mergeCell ref="B22:G22"/>
    <mergeCell ref="H22:K22"/>
    <mergeCell ref="L22:P22"/>
    <mergeCell ref="B23:B24"/>
    <mergeCell ref="D23:E23"/>
    <mergeCell ref="F23:G23"/>
    <mergeCell ref="H23:J23"/>
    <mergeCell ref="M23:O23"/>
    <mergeCell ref="D24:E24"/>
    <mergeCell ref="F24:G24"/>
    <mergeCell ref="H24:J24"/>
    <mergeCell ref="M24:O24"/>
    <mergeCell ref="H14:K15"/>
    <mergeCell ref="S1:T1"/>
    <mergeCell ref="S2:T2"/>
    <mergeCell ref="F5:H5"/>
    <mergeCell ref="F6:H6"/>
    <mergeCell ref="F7:H7"/>
  </mergeCells>
  <phoneticPr fontId="1"/>
  <pageMargins left="0.70866141732283472" right="0.47244094488188981" top="0.7086614173228347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意見書請求書（集計）</vt:lpstr>
      <vt:lpstr>'意見書請求書（集計）'!Print_Area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2022-03-31T08:16:33Z</cp:lastPrinted>
  <dcterms:created xsi:type="dcterms:W3CDTF">2010-06-02T00:04:49Z</dcterms:created>
  <dcterms:modified xsi:type="dcterms:W3CDTF">2022-03-31T08:18:20Z</dcterms:modified>
</cp:coreProperties>
</file>